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codeName="ThisWorkbook" defaultThemeVersion="124226"/>
  <xr:revisionPtr xr6:coauthVersionLast="47" xr6:coauthVersionMax="47" documentId="13_ncr:1_{B14121B3-2A36-42C2-94B7-EB61BC7F7B48}" revIDLastSave="0" xr10:uidLastSave="{00000000-0000-0000-0000-000000000000}"/>
  <bookViews>
    <workbookView activeTab="10" tabRatio="888" xr2:uid="{00000000-000D-0000-FFFF-FFFF00000000}" windowHeight="15600" windowWidth="28920" xWindow="-60" yWindow="-60"/>
  </bookViews>
  <sheets>
    <sheet r:id="rId1" name="5-1" sheetId="2"/>
    <sheet r:id="rId2" name="5-2" sheetId="3"/>
    <sheet r:id="rId3" name="5-3" sheetId="4"/>
    <sheet r:id="rId4" name="5-4" sheetId="20"/>
    <sheet r:id="rId5" name="5-5" sheetId="5"/>
    <sheet r:id="rId6" name="5-6" sheetId="6"/>
    <sheet r:id="rId7" name="5-7" sheetId="7"/>
    <sheet r:id="rId8" name="5-8(1)" sheetId="8"/>
    <sheet r:id="rId9" name="5-8(2)" sheetId="9"/>
    <sheet r:id="rId10" name="5-9" sheetId="18"/>
    <sheet r:id="rId11" name="5-10" sheetId="10"/>
    <sheet r:id="rId12" name="5-11" sheetId="19"/>
    <sheet r:id="rId13" name="5-12" sheetId="21"/>
    <sheet r:id="rId14" name="5-13" sheetId="22"/>
    <sheet r:id="rId15" name="5-14" sheetId="23"/>
    <sheet r:id="rId16" name="5-15" sheetId="24"/>
    <sheet r:id="rId17" name="5-16" sheetId="25"/>
    <sheet r:id="rId18" name="5-17" sheetId="26"/>
    <sheet r:id="rId19" name="5-18" sheetId="27"/>
  </sheets>
  <externalReferences>
    <externalReference r:id="rId20"/>
    <externalReference r:id="rId21"/>
    <externalReference r:id="rId22"/>
  </externalReferences>
  <definedNames>
    <definedName hidden="1" localSheetId="4" name="_xlnm._FilterDatabase">'5-5'!$E$1:$E$42</definedName>
    <definedName hidden="1" localSheetId="5" name="_xlnm._FilterDatabase">'5-6'!$D$1:$D$65</definedName>
    <definedName localSheetId="0" name="_xlnm.Print_Area">'5-1'!$A$1:$I$87</definedName>
    <definedName localSheetId="10" name="_xlnm.Print_Area">'5-10'!$A$1:$AL$65</definedName>
    <definedName localSheetId="11" name="_xlnm.Print_Area">'5-11'!$A$1:$Q$21</definedName>
    <definedName localSheetId="12" name="_xlnm.Print_Area">'5-12'!$A$1:$O$71</definedName>
    <definedName localSheetId="13" name="_xlnm.Print_Area">'5-13'!$A$1:$AA$56</definedName>
    <definedName localSheetId="14" name="_xlnm.Print_Area">'5-14'!$A$1:$AA$72</definedName>
    <definedName localSheetId="15" name="_xlnm.Print_Area">'5-15'!$A$1:$AF$432</definedName>
    <definedName localSheetId="16" name="_xlnm.Print_Area">'5-16'!$A$1:$Q$426</definedName>
    <definedName localSheetId="17" name="_xlnm.Print_Area">'5-17'!$A$1:$U$428</definedName>
    <definedName localSheetId="18" name="_xlnm.Print_Area">'5-18'!$A$1:$U$22</definedName>
    <definedName localSheetId="1" name="_xlnm.Print_Area">'5-2'!$A$1:$Q$15</definedName>
    <definedName localSheetId="2" name="_xlnm.Print_Area">'5-3'!$A$1:$M$24</definedName>
    <definedName localSheetId="3" name="_xlnm.Print_Area">'5-4'!$A$1:$V$70</definedName>
    <definedName localSheetId="4" name="_xlnm.Print_Area">'5-5'!$A$1:$R$41</definedName>
    <definedName localSheetId="5" name="_xlnm.Print_Area">'5-6'!$A$1:$U$58</definedName>
    <definedName localSheetId="6" name="_xlnm.Print_Area">'5-7'!$A$1:$X$59</definedName>
    <definedName localSheetId="7" name="_xlnm.Print_Area">'5-8(1)'!$A$1:$AG$24</definedName>
    <definedName localSheetId="8" name="_xlnm.Print_Area">'5-8(2)'!$A$1:$AD$24</definedName>
    <definedName localSheetId="9" name="_xlnm.Print_Area">'5-9'!$A$1:$W$47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8" l="1"/>
  <c r="F62" i="7"/>
  <c r="B49" i="18" l="1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W56" i="6"/>
  <c r="I79" i="2" l="1"/>
  <c r="AF357" i="24" l="1"/>
  <c r="I78" i="2" l="1"/>
  <c r="I80" i="2" l="1"/>
</calcChain>
</file>

<file path=xl/sharedStrings.xml><?xml version="1.0" encoding="utf-8"?>
<sst xmlns="http://schemas.openxmlformats.org/spreadsheetml/2006/main" count="4945" uniqueCount="952">
  <si>
    <t xml:space="preserve"> 表５－１</t>
    <phoneticPr fontId="4"/>
  </si>
  <si>
    <t xml:space="preserve">  死亡の年次推移</t>
    <phoneticPr fontId="4"/>
  </si>
  <si>
    <t>年   次</t>
    <phoneticPr fontId="4"/>
  </si>
  <si>
    <t>人   口</t>
    <phoneticPr fontId="4"/>
  </si>
  <si>
    <t>死    亡    数</t>
  </si>
  <si>
    <t xml:space="preserve"> 　死 　亡 　率  （人口千対）</t>
  </si>
  <si>
    <t>死亡性比</t>
  </si>
  <si>
    <t>総    数</t>
  </si>
  <si>
    <t>男</t>
  </si>
  <si>
    <t>女</t>
  </si>
  <si>
    <t>名古屋市</t>
  </si>
  <si>
    <t>愛 知 県</t>
  </si>
  <si>
    <t>全   国</t>
  </si>
  <si>
    <t>(女=100)</t>
  </si>
  <si>
    <t>昭和２２年</t>
    <phoneticPr fontId="6"/>
  </si>
  <si>
    <t>昭和２３年</t>
  </si>
  <si>
    <t>昭和２４年</t>
  </si>
  <si>
    <t>昭和２５年</t>
  </si>
  <si>
    <t>昭和２６年</t>
  </si>
  <si>
    <t>昭和２７年</t>
  </si>
  <si>
    <t>昭和２８年</t>
  </si>
  <si>
    <t xml:space="preserve"> (1)  8,670</t>
  </si>
  <si>
    <t>昭和３０年</t>
  </si>
  <si>
    <t>　　３１</t>
  </si>
  <si>
    <t>　　３２</t>
  </si>
  <si>
    <t>　　３３</t>
  </si>
  <si>
    <t>　　３４</t>
  </si>
  <si>
    <t>　　３５</t>
  </si>
  <si>
    <t>　　３６</t>
  </si>
  <si>
    <t xml:space="preserve"> (1)  9,219</t>
  </si>
  <si>
    <t>　　３７</t>
  </si>
  <si>
    <t>　　３８</t>
  </si>
  <si>
    <t>　　３９　</t>
  </si>
  <si>
    <t>　　４０</t>
  </si>
  <si>
    <t>　　４１</t>
  </si>
  <si>
    <t>　　４２　</t>
  </si>
  <si>
    <t>　　４３</t>
  </si>
  <si>
    <t>　　４４</t>
  </si>
  <si>
    <t>　　４５</t>
  </si>
  <si>
    <t>　　４６</t>
  </si>
  <si>
    <t>　　４７</t>
  </si>
  <si>
    <t>　　４８</t>
  </si>
  <si>
    <t>　　４９</t>
  </si>
  <si>
    <t>　　５０</t>
  </si>
  <si>
    <t>　　５１</t>
  </si>
  <si>
    <t>　　５２</t>
  </si>
  <si>
    <t>　　５３</t>
  </si>
  <si>
    <t>　　５４</t>
  </si>
  <si>
    <t>　　５５</t>
  </si>
  <si>
    <t>　　５６</t>
  </si>
  <si>
    <t>　　５７</t>
  </si>
  <si>
    <t>　　５８</t>
  </si>
  <si>
    <t>　　５９</t>
  </si>
  <si>
    <t>　　６０</t>
  </si>
  <si>
    <t>　　６１　</t>
  </si>
  <si>
    <t>　　６２　</t>
  </si>
  <si>
    <t>　　６３　</t>
  </si>
  <si>
    <t>平成  元年</t>
  </si>
  <si>
    <t xml:space="preserve">    　２</t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</si>
  <si>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</si>
  <si>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</si>
  <si>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</si>
  <si>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</si>
  <si>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</si>
  <si>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</si>
  <si>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</si>
  <si>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 xml:space="preserve">    １０</t>
    <phoneticPr fontId="4"/>
  </si>
  <si>
    <t xml:space="preserve">    １１</t>
    <phoneticPr fontId="4"/>
  </si>
  <si>
    <t xml:space="preserve">    １２</t>
  </si>
  <si>
    <t xml:space="preserve">    １３</t>
  </si>
  <si>
    <t xml:space="preserve">    １４</t>
  </si>
  <si>
    <t xml:space="preserve">    １５</t>
    <phoneticPr fontId="6"/>
  </si>
  <si>
    <t xml:space="preserve">    １６</t>
  </si>
  <si>
    <t xml:space="preserve">    １７</t>
    <phoneticPr fontId="6"/>
  </si>
  <si>
    <t xml:space="preserve">    １８</t>
    <phoneticPr fontId="6"/>
  </si>
  <si>
    <t xml:space="preserve">    １９</t>
    <phoneticPr fontId="6"/>
  </si>
  <si>
    <t xml:space="preserve">    ２０</t>
    <phoneticPr fontId="6"/>
  </si>
  <si>
    <t xml:space="preserve">    ２１</t>
    <phoneticPr fontId="6"/>
  </si>
  <si>
    <t xml:space="preserve">    ２２</t>
    <phoneticPr fontId="6"/>
  </si>
  <si>
    <t xml:space="preserve">    ２３</t>
  </si>
  <si>
    <t xml:space="preserve">    ２４</t>
  </si>
  <si>
    <t xml:space="preserve">    ２５</t>
  </si>
  <si>
    <t xml:space="preserve">    ２６</t>
    <phoneticPr fontId="6"/>
  </si>
  <si>
    <t xml:space="preserve">    ２７</t>
  </si>
  <si>
    <t xml:space="preserve">    ２８</t>
  </si>
  <si>
    <t xml:space="preserve">    ２９</t>
  </si>
  <si>
    <t xml:space="preserve">    ３０</t>
  </si>
  <si>
    <t>令和　元年</t>
    <rPh sb="0" eb="2">
      <t>レイワ</t>
    </rPh>
    <rPh sb="3" eb="4">
      <t>ガン</t>
    </rPh>
    <rPh sb="4" eb="5">
      <t>ネン</t>
    </rPh>
    <phoneticPr fontId="6"/>
  </si>
  <si>
    <t>(注) 1．平成9年までの人口は平均人口：（年初人口＋年末人口）／2、平成10年からは10月1日現在推計人口。</t>
    <rPh sb="6" eb="8">
      <t>ヘイセイ</t>
    </rPh>
    <rPh sb="9" eb="10">
      <t>ネン</t>
    </rPh>
    <rPh sb="13" eb="15">
      <t>ジンコウ</t>
    </rPh>
    <rPh sb="35" eb="37">
      <t>ヘイセイ</t>
    </rPh>
    <rPh sb="39" eb="40">
      <t>ネン</t>
    </rPh>
    <rPh sb="45" eb="46">
      <t>ツキ</t>
    </rPh>
    <rPh sb="47" eb="48">
      <t>ヒ</t>
    </rPh>
    <rPh sb="48" eb="50">
      <t>ゲンザイ</t>
    </rPh>
    <rPh sb="50" eb="52">
      <t>スイケイ</t>
    </rPh>
    <rPh sb="52" eb="54">
      <t>ジンコウ</t>
    </rPh>
    <phoneticPr fontId="4"/>
  </si>
  <si>
    <t xml:space="preserve">        人口。</t>
    <phoneticPr fontId="4"/>
  </si>
  <si>
    <t xml:space="preserve">     2. 36年の(1)は性別不詳1人を含む。</t>
    <phoneticPr fontId="6"/>
  </si>
  <si>
    <t>表５－２     死亡数及び率（人口千対）、年次・月別</t>
    <rPh sb="0" eb="1">
      <t>ヒョウ</t>
    </rPh>
    <rPh sb="9" eb="12">
      <t>シボウスウ</t>
    </rPh>
    <rPh sb="12" eb="13">
      <t>オヨ</t>
    </rPh>
    <rPh sb="14" eb="15">
      <t>リツ</t>
    </rPh>
    <rPh sb="16" eb="18">
      <t>ジンコウ</t>
    </rPh>
    <rPh sb="18" eb="19">
      <t>センタイ</t>
    </rPh>
    <rPh sb="19" eb="20">
      <t>タイ</t>
    </rPh>
    <rPh sb="22" eb="24">
      <t>ネンジ</t>
    </rPh>
    <rPh sb="25" eb="27">
      <t>ツキベツ</t>
    </rPh>
    <phoneticPr fontId="6"/>
  </si>
  <si>
    <t>年     次</t>
    <rPh sb="0" eb="7">
      <t>ネンジ</t>
    </rPh>
    <phoneticPr fontId="6"/>
  </si>
  <si>
    <t>総数</t>
    <rPh sb="0" eb="2">
      <t>ソウスウ</t>
    </rPh>
    <phoneticPr fontId="6"/>
  </si>
  <si>
    <t>１月</t>
    <rPh sb="0" eb="2">
      <t>１ガツ</t>
    </rPh>
    <phoneticPr fontId="6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</si>
  <si>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</si>
  <si>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</si>
  <si>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</si>
  <si>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</si>
  <si>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</si>
  <si>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</si>
  <si>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</si>
  <si>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</si>
  <si>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</si>
  <si>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</si>
  <si>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</si>
  <si>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死 亡 数</t>
    <rPh sb="0" eb="1">
      <t>シボウ</t>
    </rPh>
    <rPh sb="2" eb="3">
      <t>ボウ</t>
    </rPh>
    <rPh sb="4" eb="5">
      <t>スウ</t>
    </rPh>
    <phoneticPr fontId="6"/>
  </si>
  <si>
    <t>平成</t>
    <rPh sb="0" eb="2">
      <t>ヘイセイ</t>
    </rPh>
    <phoneticPr fontId="6"/>
  </si>
  <si>
    <t>年</t>
    <rPh sb="0" eb="1">
      <t>ネン</t>
    </rPh>
    <phoneticPr fontId="6"/>
  </si>
  <si>
    <t>令和</t>
    <rPh sb="0" eb="2">
      <t>レイワ</t>
    </rPh>
    <phoneticPr fontId="6"/>
  </si>
  <si>
    <t>元</t>
    <rPh sb="0" eb="1">
      <t>ガン</t>
    </rPh>
    <phoneticPr fontId="6"/>
  </si>
  <si>
    <t>死 亡 率</t>
    <rPh sb="0" eb="5">
      <t>シボウリツ</t>
    </rPh>
    <phoneticPr fontId="6"/>
  </si>
  <si>
    <t>表５－３  　死亡数及び率（人口千対）、年次・区別</t>
    <phoneticPr fontId="4"/>
  </si>
  <si>
    <t>区</t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</si>
  <si>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</si>
  <si>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実  数</t>
    <rPh sb="0" eb="4">
      <t>ジッスウ</t>
    </rPh>
    <phoneticPr fontId="4"/>
  </si>
  <si>
    <t>率</t>
    <rPh sb="0" eb="1">
      <t>リツ</t>
    </rPh>
    <phoneticPr fontId="4"/>
  </si>
  <si>
    <t>千  　種</t>
  </si>
  <si>
    <t>東</t>
  </si>
  <si>
    <t>北</t>
  </si>
  <si>
    <t>西</t>
  </si>
  <si>
    <t>中　  村</t>
  </si>
  <si>
    <t>中</t>
  </si>
  <si>
    <t>昭  　和</t>
  </si>
  <si>
    <t>瑞  　穂</t>
  </si>
  <si>
    <t>熱　  田</t>
  </si>
  <si>
    <t>中  　川</t>
  </si>
  <si>
    <t>港</t>
  </si>
  <si>
    <t>南</t>
  </si>
  <si>
    <t>守  　山</t>
  </si>
  <si>
    <t>緑</t>
  </si>
  <si>
    <t>名  　東</t>
  </si>
  <si>
    <t>天  　白</t>
  </si>
  <si>
    <t>全  　国</t>
  </si>
  <si>
    <t xml:space="preserve"> </t>
  </si>
  <si>
    <t>表５－５     主な死因別死亡数及び率(人口10万対)、月別</t>
    <phoneticPr fontId="6"/>
  </si>
  <si>
    <t>死因分類番    号</t>
    <rPh sb="4" eb="10">
      <t>バンゴウ</t>
    </rPh>
    <phoneticPr fontId="6"/>
  </si>
  <si>
    <t>主　　要　　死　　因</t>
  </si>
  <si>
    <t>総　　数</t>
  </si>
  <si>
    <t>1　　月</t>
  </si>
  <si>
    <t>2　　月</t>
  </si>
  <si>
    <t>3　　月</t>
  </si>
  <si>
    <t>4　　月</t>
  </si>
  <si>
    <t>5　　月</t>
  </si>
  <si>
    <t>6　　月</t>
  </si>
  <si>
    <t>7　　月</t>
  </si>
  <si>
    <t>8　　月</t>
  </si>
  <si>
    <t>9　　月</t>
  </si>
  <si>
    <t>10　　月</t>
  </si>
  <si>
    <t>11　　月</t>
  </si>
  <si>
    <t>12　　月</t>
  </si>
  <si>
    <t>実  数</t>
  </si>
  <si>
    <t>死亡率</t>
  </si>
  <si>
    <t>02100</t>
  </si>
  <si>
    <t>悪性新生物
＜腫瘍＞</t>
    <rPh sb="7" eb="9">
      <t>シュヨウ</t>
    </rPh>
    <phoneticPr fontId="6"/>
  </si>
  <si>
    <t>09200</t>
  </si>
  <si>
    <t>心疾患</t>
    <phoneticPr fontId="6"/>
  </si>
  <si>
    <t>18100</t>
  </si>
  <si>
    <t>老衰</t>
  </si>
  <si>
    <t>09300</t>
  </si>
  <si>
    <t>脳血管疾患</t>
  </si>
  <si>
    <t>10200</t>
  </si>
  <si>
    <t>肺炎</t>
  </si>
  <si>
    <t>10601</t>
  </si>
  <si>
    <t>誤嚥性肺炎</t>
    <rPh sb="0" eb="3">
      <t>ゴエンセイ</t>
    </rPh>
    <rPh sb="3" eb="5">
      <t>ハイエン</t>
    </rPh>
    <phoneticPr fontId="6"/>
  </si>
  <si>
    <t>20100</t>
  </si>
  <si>
    <t>不慮の事故</t>
  </si>
  <si>
    <t>腎不全</t>
    <rPh sb="0" eb="3">
      <t>ジンフゼン</t>
    </rPh>
    <phoneticPr fontId="6"/>
  </si>
  <si>
    <t>09400</t>
  </si>
  <si>
    <t>大動脈瘤及び解離</t>
  </si>
  <si>
    <t>20200</t>
  </si>
  <si>
    <t>自殺</t>
  </si>
  <si>
    <t>05100</t>
  </si>
  <si>
    <t>06400</t>
  </si>
  <si>
    <t>アルツハイマー病</t>
  </si>
  <si>
    <t>11300</t>
  </si>
  <si>
    <t>肝疾患</t>
  </si>
  <si>
    <t>表５－６     主な死因別死亡数及び率(人口10万対)、区別</t>
    <phoneticPr fontId="6"/>
  </si>
  <si>
    <t>死因分類</t>
  </si>
  <si>
    <t>主   要   死   因</t>
    <phoneticPr fontId="6"/>
  </si>
  <si>
    <t>総  数</t>
    <phoneticPr fontId="6"/>
  </si>
  <si>
    <t>千  種</t>
    <phoneticPr fontId="6"/>
  </si>
  <si>
    <t>中  村</t>
    <phoneticPr fontId="6"/>
  </si>
  <si>
    <t>昭  和</t>
    <phoneticPr fontId="6"/>
  </si>
  <si>
    <t>瑞  穂</t>
    <phoneticPr fontId="6"/>
  </si>
  <si>
    <t>熱  田</t>
    <phoneticPr fontId="6"/>
  </si>
  <si>
    <t>中  川</t>
    <phoneticPr fontId="6"/>
  </si>
  <si>
    <t>守  山</t>
    <phoneticPr fontId="6"/>
  </si>
  <si>
    <t>名  東</t>
    <phoneticPr fontId="6"/>
  </si>
  <si>
    <t>天  白</t>
    <phoneticPr fontId="6"/>
  </si>
  <si>
    <t>番    号</t>
  </si>
  <si>
    <t>総      数</t>
    <phoneticPr fontId="6"/>
  </si>
  <si>
    <t>実  数</t>
    <phoneticPr fontId="6"/>
  </si>
  <si>
    <t>心疾患</t>
  </si>
  <si>
    <t>老衰</t>
    <rPh sb="0" eb="2">
      <t>ロウスイ</t>
    </rPh>
    <phoneticPr fontId="6"/>
  </si>
  <si>
    <t>10400</t>
  </si>
  <si>
    <t>10602</t>
  </si>
  <si>
    <t>その他</t>
  </si>
  <si>
    <t>表５－７     主な死因別死亡数、性･年齢別</t>
    <phoneticPr fontId="6"/>
  </si>
  <si>
    <t>　</t>
  </si>
  <si>
    <t>0-4歳</t>
    <rPh sb="3" eb="4">
      <t>サイ</t>
    </rPh>
    <phoneticPr fontId="6"/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</si>
  <si>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</si>
  <si>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</si>
  <si>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</si>
  <si>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</si>
  <si>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</si>
  <si>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</si>
  <si>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</si>
  <si>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</si>
  <si>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</si>
  <si>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</si>
  <si>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</si>
  <si>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</si>
  <si>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</si>
  <si>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</si>
  <si>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</si>
  <si>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</si>
  <si>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85歳以上</t>
  </si>
  <si>
    <t>番    号</t>
    <phoneticPr fontId="6"/>
  </si>
  <si>
    <t>総数</t>
  </si>
  <si>
    <t>総        数</t>
  </si>
  <si>
    <t>悪性新生物</t>
  </si>
  <si>
    <t>＜腫瘍＞</t>
    <rPh sb="1" eb="3">
      <t>シュヨウ</t>
    </rPh>
    <phoneticPr fontId="6"/>
  </si>
  <si>
    <t>心疾患</t>
    <rPh sb="0" eb="3">
      <t>シンシッカン</t>
    </rPh>
    <phoneticPr fontId="6"/>
  </si>
  <si>
    <t>誤嚥性肺炎</t>
    <rPh sb="0" eb="5">
      <t>ゴエンセイハイエン</t>
    </rPh>
    <phoneticPr fontId="6"/>
  </si>
  <si>
    <t>交通事故(再掲)</t>
  </si>
  <si>
    <t>14200</t>
  </si>
  <si>
    <t>腎不全</t>
  </si>
  <si>
    <t>表５－８　　主な死因別死亡数及び率（人口１０万対）、年齢（５歳階級）別</t>
    <phoneticPr fontId="6"/>
  </si>
  <si>
    <t>総　 　　数</t>
    <phoneticPr fontId="6"/>
  </si>
  <si>
    <t>０  ～  ４ 歳</t>
    <phoneticPr fontId="6"/>
  </si>
  <si>
    <t>５   ～   ９</t>
    <phoneticPr fontId="6"/>
  </si>
  <si>
    <t>１０  ～  １４</t>
    <phoneticPr fontId="6"/>
  </si>
  <si>
    <t>１５  ～  １９</t>
    <phoneticPr fontId="6"/>
  </si>
  <si>
    <t xml:space="preserve"> ２０  ～  ２４</t>
    <phoneticPr fontId="6"/>
  </si>
  <si>
    <t>２５  ～  ２９</t>
    <phoneticPr fontId="6"/>
  </si>
  <si>
    <t>３０  ～  ３４</t>
    <phoneticPr fontId="6"/>
  </si>
  <si>
    <t>３５  ～  ３９</t>
    <phoneticPr fontId="6"/>
  </si>
  <si>
    <t>４０  ～  ４４</t>
    <phoneticPr fontId="6"/>
  </si>
  <si>
    <t>実</t>
  </si>
  <si>
    <t>死</t>
  </si>
  <si>
    <t>百</t>
  </si>
  <si>
    <t>主 な 死 因</t>
    <phoneticPr fontId="6"/>
  </si>
  <si>
    <t>亡</t>
  </si>
  <si>
    <t>分</t>
  </si>
  <si>
    <t>数</t>
  </si>
  <si>
    <t>率</t>
  </si>
  <si>
    <t>総         数</t>
  </si>
  <si>
    <t>不慮の事故</t>
    <phoneticPr fontId="6"/>
  </si>
  <si>
    <t>表５－８  つづき　　</t>
    <phoneticPr fontId="6"/>
  </si>
  <si>
    <t>４５  ～  ４９</t>
    <phoneticPr fontId="6"/>
  </si>
  <si>
    <t>５０  ～  ５４</t>
    <phoneticPr fontId="6"/>
  </si>
  <si>
    <t>５５  ～  ５９</t>
    <phoneticPr fontId="6"/>
  </si>
  <si>
    <t>６０  ～  ６４</t>
    <phoneticPr fontId="6"/>
  </si>
  <si>
    <t>６５  ～  ６９</t>
    <phoneticPr fontId="6"/>
  </si>
  <si>
    <t>７０  ～  ７４</t>
    <phoneticPr fontId="6"/>
  </si>
  <si>
    <t>７５  ～  ７９</t>
    <phoneticPr fontId="6"/>
  </si>
  <si>
    <t>８０  ～  ８４</t>
    <phoneticPr fontId="6"/>
  </si>
  <si>
    <t>８５ 歳 以 上</t>
    <phoneticPr fontId="6"/>
  </si>
  <si>
    <t>表５－１０     死因年次推移分類別死亡数及び率(人口１０万対)、年次別</t>
    <phoneticPr fontId="6"/>
  </si>
  <si>
    <t>総      数</t>
    <phoneticPr fontId="6"/>
  </si>
  <si>
    <t>結     核</t>
    <phoneticPr fontId="6"/>
  </si>
  <si>
    <t>糖 尿 病</t>
    <phoneticPr fontId="6"/>
  </si>
  <si>
    <t xml:space="preserve"> 高血圧性疾患</t>
  </si>
  <si>
    <t>心 疾 患</t>
    <phoneticPr fontId="6"/>
  </si>
  <si>
    <t>脳血管疾患</t>
    <phoneticPr fontId="6"/>
  </si>
  <si>
    <t>肺　  炎</t>
    <phoneticPr fontId="6"/>
  </si>
  <si>
    <t>慢性気管支炎</t>
    <rPh sb="0" eb="2">
      <t>マンセイ</t>
    </rPh>
    <rPh sb="2" eb="6">
      <t>キカンシエン</t>
    </rPh>
    <phoneticPr fontId="6"/>
  </si>
  <si>
    <t>喘    息</t>
    <phoneticPr fontId="6"/>
  </si>
  <si>
    <t>胃 及び十二</t>
    <phoneticPr fontId="6"/>
  </si>
  <si>
    <t>肝　疾　患</t>
    <phoneticPr fontId="6"/>
  </si>
  <si>
    <t>腎　不　全</t>
    <phoneticPr fontId="6"/>
  </si>
  <si>
    <t>老　　衰</t>
    <phoneticPr fontId="6"/>
  </si>
  <si>
    <t>不慮の事故</t>
    <phoneticPr fontId="6"/>
  </si>
  <si>
    <t>自   殺</t>
    <phoneticPr fontId="6"/>
  </si>
  <si>
    <t>年　　次</t>
  </si>
  <si>
    <t>及び肺気腫</t>
    <rPh sb="0" eb="1">
      <t>オヨ</t>
    </rPh>
    <rPh sb="2" eb="5">
      <t>ハイキシュ</t>
    </rPh>
    <phoneticPr fontId="6"/>
  </si>
  <si>
    <t>指 腸 潰 瘍</t>
    <phoneticPr fontId="6"/>
  </si>
  <si>
    <t>死亡数</t>
  </si>
  <si>
    <t>…</t>
  </si>
  <si>
    <t>昭和</t>
    <phoneticPr fontId="6"/>
  </si>
  <si>
    <t>昭和</t>
    <rPh sb="0" eb="2">
      <t>ショウワ</t>
    </rPh>
    <phoneticPr fontId="6"/>
  </si>
  <si>
    <t>表５－１２    死亡数、性･月･区別</t>
    <rPh sb="0" eb="1">
      <t>ヒョウ</t>
    </rPh>
    <phoneticPr fontId="6"/>
  </si>
  <si>
    <t xml:space="preserve">  区 ･ 性</t>
    <phoneticPr fontId="6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</si>
  <si>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</si>
  <si>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</si>
  <si>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</si>
  <si>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</si>
  <si>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</si>
  <si>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</si>
  <si>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</si>
  <si>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</si>
  <si>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</si>
  <si>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</si>
  <si>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</si>
  <si>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</si>
  <si>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千種</t>
  </si>
  <si>
    <t xml:space="preserve"> 東</t>
    <phoneticPr fontId="6"/>
  </si>
  <si>
    <t xml:space="preserve"> 北</t>
    <phoneticPr fontId="6"/>
  </si>
  <si>
    <t xml:space="preserve"> 西</t>
    <phoneticPr fontId="6"/>
  </si>
  <si>
    <t>中村</t>
  </si>
  <si>
    <t xml:space="preserve"> 中</t>
    <phoneticPr fontId="6"/>
  </si>
  <si>
    <t>昭和</t>
  </si>
  <si>
    <t>瑞穂</t>
  </si>
  <si>
    <t>熱田</t>
  </si>
  <si>
    <t>中川</t>
  </si>
  <si>
    <t xml:space="preserve"> 港</t>
    <phoneticPr fontId="6"/>
  </si>
  <si>
    <t xml:space="preserve"> 南</t>
    <phoneticPr fontId="6"/>
  </si>
  <si>
    <t>守山</t>
  </si>
  <si>
    <t xml:space="preserve"> 緑</t>
    <phoneticPr fontId="6"/>
  </si>
  <si>
    <t>名東</t>
  </si>
  <si>
    <t>天白</t>
  </si>
  <si>
    <t>表５－１３    死亡数、性・年齢（５歳階級）・月別</t>
    <rPh sb="9" eb="12">
      <t>シボウスウ</t>
    </rPh>
    <rPh sb="13" eb="14">
      <t>セイ</t>
    </rPh>
    <rPh sb="15" eb="17">
      <t>ネンレイ</t>
    </rPh>
    <rPh sb="19" eb="20">
      <t>サイ</t>
    </rPh>
    <rPh sb="20" eb="22">
      <t>カイキュウ</t>
    </rPh>
    <rPh sb="24" eb="26">
      <t>ツキベツ</t>
    </rPh>
    <phoneticPr fontId="6"/>
  </si>
  <si>
    <t>月　　･　 性</t>
    <phoneticPr fontId="6"/>
  </si>
  <si>
    <t>総　数</t>
  </si>
  <si>
    <t>0　歳</t>
  </si>
  <si>
    <t>1</t>
  </si>
  <si>
    <t>2</t>
  </si>
  <si>
    <t>3</t>
  </si>
  <si>
    <t>4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</si>
  <si>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</si>
  <si>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</si>
  <si>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</si>
  <si>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</si>
  <si>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</si>
  <si>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</si>
  <si>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</si>
  <si>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</si>
  <si>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</si>
  <si>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</si>
  <si>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</si>
  <si>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</si>
  <si>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</si>
  <si>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</si>
  <si>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</si>
  <si>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</si>
  <si>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</si>
  <si>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</si>
  <si>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90以上</t>
  </si>
  <si>
    <t>表５－１４    死亡数、性・年齢（５歳階級）・区別</t>
    <rPh sb="9" eb="12">
      <t>シボウスウ</t>
    </rPh>
    <rPh sb="13" eb="14">
      <t>セイ</t>
    </rPh>
    <rPh sb="15" eb="17">
      <t>ネンレイ</t>
    </rPh>
    <rPh sb="18" eb="20">
      <t>５サイ</t>
    </rPh>
    <rPh sb="20" eb="22">
      <t>カイキュウ</t>
    </rPh>
    <rPh sb="24" eb="25">
      <t>ク</t>
    </rPh>
    <rPh sb="25" eb="26">
      <t>ベツ</t>
    </rPh>
    <phoneticPr fontId="6"/>
  </si>
  <si>
    <t>　区 ･ 性</t>
  </si>
  <si>
    <t>表５－１５    死亡数、性、年齢（５歳階級）・死因（死因分類）別　</t>
    <phoneticPr fontId="6"/>
  </si>
  <si>
    <t>　　　　死　　　因　　・　　性</t>
  </si>
  <si>
    <t>総  数</t>
    <rPh sb="0" eb="4">
      <t>ソウスウ</t>
    </rPh>
    <phoneticPr fontId="6"/>
  </si>
  <si>
    <t>0  歳</t>
    <phoneticPr fontId="6"/>
  </si>
  <si>
    <t xml:space="preserve"> 1</t>
  </si>
  <si>
    <t xml:space="preserve"> 2</t>
  </si>
  <si>
    <t xml:space="preserve"> 3</t>
  </si>
  <si>
    <t xml:space="preserve"> 4</t>
  </si>
  <si>
    <t>0～4</t>
    <phoneticPr fontId="6"/>
  </si>
  <si>
    <t>5～9</t>
    <phoneticPr fontId="6"/>
  </si>
  <si>
    <t>不詳</t>
  </si>
  <si>
    <t xml:space="preserve"> 総　数</t>
    <phoneticPr fontId="6"/>
  </si>
  <si>
    <t>01000</t>
  </si>
  <si>
    <t xml:space="preserve"> 感染症及び寄生虫症</t>
  </si>
  <si>
    <t>01100</t>
  </si>
  <si>
    <t>　 腸管感染症</t>
  </si>
  <si>
    <t>01200</t>
  </si>
  <si>
    <t>　 結   核</t>
  </si>
  <si>
    <t>01201</t>
  </si>
  <si>
    <t>　　 呼吸器結核</t>
  </si>
  <si>
    <t>01202</t>
  </si>
  <si>
    <t>　　 その他の結核</t>
  </si>
  <si>
    <t>01300</t>
  </si>
  <si>
    <t>　 敗血症</t>
  </si>
  <si>
    <t>01400</t>
  </si>
  <si>
    <t>　 ウイルス性肝炎</t>
    <rPh sb="6" eb="7">
      <t>セイ</t>
    </rPh>
    <phoneticPr fontId="6"/>
  </si>
  <si>
    <t>　　</t>
  </si>
  <si>
    <t>01401</t>
  </si>
  <si>
    <t>　　 Ｂ型ウイルス性肝炎</t>
    <rPh sb="9" eb="10">
      <t>セイ</t>
    </rPh>
    <phoneticPr fontId="6"/>
  </si>
  <si>
    <t>01402</t>
  </si>
  <si>
    <t>　　 Ｃ型ウイルス性肝炎</t>
    <rPh sb="9" eb="10">
      <t>セイ</t>
    </rPh>
    <phoneticPr fontId="6"/>
  </si>
  <si>
    <t>01403</t>
  </si>
  <si>
    <t>　　 その他のウイルス性肝炎</t>
    <rPh sb="11" eb="12">
      <t>セイ</t>
    </rPh>
    <phoneticPr fontId="6"/>
  </si>
  <si>
    <t>01500</t>
  </si>
  <si>
    <t>　 ヒト免疫不全ウイルス［ＨＩＶ］病</t>
  </si>
  <si>
    <t>01600</t>
  </si>
  <si>
    <t>　 その他の感染症及び寄生虫症</t>
  </si>
  <si>
    <t>02000</t>
  </si>
  <si>
    <t xml:space="preserve"> 新生物＜腫瘍＞</t>
    <rPh sb="5" eb="7">
      <t>シュヨウ</t>
    </rPh>
    <phoneticPr fontId="6"/>
  </si>
  <si>
    <t>　 悪性新生物＜腫瘍＞</t>
    <phoneticPr fontId="6"/>
  </si>
  <si>
    <t>02101</t>
  </si>
  <si>
    <t>　　 口唇，口腔及び咽頭の悪性新生物</t>
  </si>
  <si>
    <t>　　　＜腫瘍＞</t>
    <phoneticPr fontId="6"/>
  </si>
  <si>
    <t>02102</t>
  </si>
  <si>
    <t>　　 食道の悪性新生物＜腫瘍＞</t>
    <phoneticPr fontId="6"/>
  </si>
  <si>
    <t>02103</t>
  </si>
  <si>
    <t>　　 胃の悪性新生物＜腫瘍＞</t>
    <phoneticPr fontId="6"/>
  </si>
  <si>
    <t>02104</t>
  </si>
  <si>
    <t>　 　結腸の悪性新生物＜腫瘍＞</t>
    <phoneticPr fontId="6"/>
  </si>
  <si>
    <t>　　 直腸Ｓ状結腸移行部及び</t>
  </si>
  <si>
    <t>02105</t>
  </si>
  <si>
    <t>直腸の悪性新生物＜腫瘍＞</t>
    <phoneticPr fontId="6"/>
  </si>
  <si>
    <t>　　 肝及び肝内胆管の悪性新生物</t>
  </si>
  <si>
    <t>02106</t>
  </si>
  <si>
    <t>　 　胆のう及びその他の胆道の</t>
  </si>
  <si>
    <t>02107</t>
  </si>
  <si>
    <t>悪性新生物＜腫瘍＞</t>
    <phoneticPr fontId="6"/>
  </si>
  <si>
    <t>表５－１５    つづき</t>
    <rPh sb="0" eb="1">
      <t>ヒョウ</t>
    </rPh>
    <phoneticPr fontId="6"/>
  </si>
  <si>
    <t>02108</t>
  </si>
  <si>
    <t>　　 膵の悪性新生物＜腫瘍＞</t>
    <phoneticPr fontId="6"/>
  </si>
  <si>
    <t>02109</t>
  </si>
  <si>
    <t>　　 喉頭の悪性新生物＜腫瘍＞</t>
    <phoneticPr fontId="6"/>
  </si>
  <si>
    <t>02110</t>
  </si>
  <si>
    <t>　　 気管、気管支及び肺の悪性新生物</t>
  </si>
  <si>
    <t>02111</t>
  </si>
  <si>
    <t>　　 皮膚の悪性新生物＜腫瘍＞</t>
    <phoneticPr fontId="6"/>
  </si>
  <si>
    <t>02112</t>
  </si>
  <si>
    <t>　　 乳房の悪性新生物＜腫瘍＞</t>
    <phoneticPr fontId="6"/>
  </si>
  <si>
    <t>02113</t>
  </si>
  <si>
    <t>　　 子宮の悪性新生物＜腫瘍＞</t>
    <phoneticPr fontId="6"/>
  </si>
  <si>
    <t>02114</t>
  </si>
  <si>
    <t>　　 卵巣の悪性新生物＜腫瘍＞</t>
    <phoneticPr fontId="6"/>
  </si>
  <si>
    <t>02115</t>
  </si>
  <si>
    <t>　　 前立腺の悪性新生物＜腫瘍＞</t>
    <phoneticPr fontId="6"/>
  </si>
  <si>
    <t>02116</t>
  </si>
  <si>
    <t>　 　膀胱の悪性新生物＜腫瘍＞</t>
    <phoneticPr fontId="6"/>
  </si>
  <si>
    <t>02117</t>
  </si>
  <si>
    <t>　 　中枢神経系の悪性新生物</t>
  </si>
  <si>
    <t>02118</t>
  </si>
  <si>
    <t>　　 悪性リンパ腫</t>
  </si>
  <si>
    <t>02119</t>
  </si>
  <si>
    <t>　　 白血病</t>
  </si>
  <si>
    <t>　　 その他のリンパ組織，造血組織</t>
  </si>
  <si>
    <t>02120</t>
  </si>
  <si>
    <t>及び関連組織の悪性新生物＜腫瘍＞</t>
    <rPh sb="13" eb="15">
      <t>シュヨウ</t>
    </rPh>
    <phoneticPr fontId="6"/>
  </si>
  <si>
    <t>02121</t>
  </si>
  <si>
    <t>　　 その他の悪性新生物&lt;腫瘍&gt;</t>
    <rPh sb="13" eb="15">
      <t>シュヨウ</t>
    </rPh>
    <phoneticPr fontId="6"/>
  </si>
  <si>
    <t>02200</t>
  </si>
  <si>
    <t>　 その他の新生物＜腫瘍＞</t>
    <rPh sb="10" eb="12">
      <t>シュヨウ</t>
    </rPh>
    <phoneticPr fontId="6"/>
  </si>
  <si>
    <t>02201</t>
  </si>
  <si>
    <t>　　 中枢神経系のその他の新生物</t>
  </si>
  <si>
    <t>　　＜腫瘍＞</t>
    <rPh sb="3" eb="5">
      <t>シュヨウ</t>
    </rPh>
    <phoneticPr fontId="6"/>
  </si>
  <si>
    <t>02202</t>
  </si>
  <si>
    <t>　　 中枢神経系を除くその他の新生物</t>
  </si>
  <si>
    <t xml:space="preserve"> 血液及び造血器の疾患並びに</t>
  </si>
  <si>
    <t>03000</t>
  </si>
  <si>
    <t>免疫機構の障害</t>
    <phoneticPr fontId="6"/>
  </si>
  <si>
    <t>03100</t>
  </si>
  <si>
    <t>　 貧血</t>
  </si>
  <si>
    <t>　 その他の血液及び造血器の疾患</t>
  </si>
  <si>
    <t>03200</t>
  </si>
  <si>
    <t>並びに免疫機構の障害</t>
    <phoneticPr fontId="6"/>
  </si>
  <si>
    <t>04000</t>
  </si>
  <si>
    <t xml:space="preserve"> 内分泌，栄養及び代謝疾患</t>
  </si>
  <si>
    <t>04100</t>
  </si>
  <si>
    <t>　 糖尿病</t>
  </si>
  <si>
    <t>04200</t>
  </si>
  <si>
    <t>　 その他の内分泌，栄養及び代謝疾患</t>
  </si>
  <si>
    <t>05000</t>
  </si>
  <si>
    <t xml:space="preserve"> 精神及び行動の障害</t>
  </si>
  <si>
    <t xml:space="preserve"> 　血管性及び詳細不明の認知症</t>
    <rPh sb="12" eb="14">
      <t>ニンチ</t>
    </rPh>
    <rPh sb="14" eb="15">
      <t>ショウ</t>
    </rPh>
    <phoneticPr fontId="6"/>
  </si>
  <si>
    <t>05200</t>
  </si>
  <si>
    <t>　 その他の精神及び行動の障害</t>
  </si>
  <si>
    <t>06000</t>
  </si>
  <si>
    <t xml:space="preserve"> 神経系の疾患</t>
  </si>
  <si>
    <t>06100</t>
  </si>
  <si>
    <t xml:space="preserve"> 　髄膜炎</t>
  </si>
  <si>
    <t>06200</t>
  </si>
  <si>
    <t xml:space="preserve"> 　脊髄性筋萎縮症及び関連症候群</t>
  </si>
  <si>
    <t>06300</t>
  </si>
  <si>
    <t>　 パーキンソン病</t>
  </si>
  <si>
    <t>　 アルツハイマー病</t>
  </si>
  <si>
    <t>06500</t>
  </si>
  <si>
    <t xml:space="preserve"> 　その他の神経系の疾患</t>
  </si>
  <si>
    <t>07000</t>
  </si>
  <si>
    <t xml:space="preserve"> 眼及び付属器の疾患</t>
  </si>
  <si>
    <t>08000</t>
  </si>
  <si>
    <t xml:space="preserve"> 耳及び乳様突起の疾患</t>
  </si>
  <si>
    <t>09000</t>
  </si>
  <si>
    <t xml:space="preserve"> 循環器系の疾患</t>
  </si>
  <si>
    <t>09100</t>
  </si>
  <si>
    <t>　高血圧性疾患</t>
  </si>
  <si>
    <t>09101</t>
  </si>
  <si>
    <t>　　高血圧性心疾患及び心腎疾患</t>
  </si>
  <si>
    <t>09102</t>
  </si>
  <si>
    <t>　　その他の高血圧性疾患</t>
  </si>
  <si>
    <t xml:space="preserve"> 　心疾患（高血圧性を除く）</t>
  </si>
  <si>
    <t>09201</t>
  </si>
  <si>
    <t>　 　慢性リウマチ性心疾患</t>
  </si>
  <si>
    <t>09202</t>
  </si>
  <si>
    <t>　 　急性心筋梗塞</t>
  </si>
  <si>
    <t>09203</t>
  </si>
  <si>
    <t>　　 その他の虚血性心疾患</t>
  </si>
  <si>
    <t>09204</t>
  </si>
  <si>
    <t>　 　慢性非リウマチ性心内膜疾患</t>
  </si>
  <si>
    <t>09205</t>
  </si>
  <si>
    <t>　　 心筋症</t>
  </si>
  <si>
    <t>09206</t>
  </si>
  <si>
    <t>　　 不整脈及び伝導障害</t>
  </si>
  <si>
    <t>09207</t>
  </si>
  <si>
    <t>　　 心不全</t>
  </si>
  <si>
    <t>09208</t>
  </si>
  <si>
    <t>　 　その他の心疾患</t>
  </si>
  <si>
    <t xml:space="preserve"> 　脳血管疾患</t>
  </si>
  <si>
    <t>09301</t>
  </si>
  <si>
    <t>　　 くも膜下出血</t>
  </si>
  <si>
    <t>09302</t>
  </si>
  <si>
    <t>　 　脳内出血</t>
  </si>
  <si>
    <t>09303</t>
  </si>
  <si>
    <t>　 　脳梗塞</t>
  </si>
  <si>
    <t>09304</t>
  </si>
  <si>
    <t>　　 その他の脳血管疾患</t>
  </si>
  <si>
    <t>　 大動脈瘤及び解離</t>
  </si>
  <si>
    <t>09500</t>
  </si>
  <si>
    <t>　 その他の循環器系の疾患</t>
  </si>
  <si>
    <t>10000</t>
  </si>
  <si>
    <t xml:space="preserve"> 呼吸器系の疾患</t>
  </si>
  <si>
    <t>10100</t>
  </si>
  <si>
    <t>　 インフルエンザ</t>
  </si>
  <si>
    <t xml:space="preserve"> 　肺炎</t>
  </si>
  <si>
    <t>10300</t>
  </si>
  <si>
    <t xml:space="preserve"> 　急性気管支炎</t>
  </si>
  <si>
    <t>　 慢性閉塞性肺疾患</t>
  </si>
  <si>
    <t>10500</t>
  </si>
  <si>
    <t xml:space="preserve"> 　喘息</t>
  </si>
  <si>
    <t>　 誤嚥性肺炎</t>
    <rPh sb="2" eb="7">
      <t>ゴエンセイハイエン</t>
    </rPh>
    <phoneticPr fontId="6"/>
  </si>
  <si>
    <t>　 間質性肺疾患</t>
    <rPh sb="2" eb="5">
      <t>カンシツセイ</t>
    </rPh>
    <rPh sb="5" eb="6">
      <t>ハイ</t>
    </rPh>
    <rPh sb="6" eb="8">
      <t>シッカン</t>
    </rPh>
    <phoneticPr fontId="6"/>
  </si>
  <si>
    <t>　 その他の呼吸器系の疾患</t>
  </si>
  <si>
    <t>11000</t>
  </si>
  <si>
    <t xml:space="preserve"> 消化器系の疾患</t>
  </si>
  <si>
    <t>11100</t>
  </si>
  <si>
    <t>　 胃潰瘍及び十二指腸潰瘍</t>
  </si>
  <si>
    <t>11200</t>
  </si>
  <si>
    <t xml:space="preserve"> 　ヘルニア及び腸閉塞</t>
  </si>
  <si>
    <t xml:space="preserve"> 　肝疾患</t>
  </si>
  <si>
    <t>11301</t>
  </si>
  <si>
    <t>　 　肝硬変（アルコール性を除く）</t>
  </si>
  <si>
    <t>11302</t>
  </si>
  <si>
    <t>　 　その他の肝疾患</t>
  </si>
  <si>
    <t>11400</t>
  </si>
  <si>
    <t>　 その他の消化器系の疾患</t>
  </si>
  <si>
    <t>12000</t>
  </si>
  <si>
    <t xml:space="preserve"> 皮膚及び皮下組織の疾患</t>
  </si>
  <si>
    <t>13000</t>
  </si>
  <si>
    <t xml:space="preserve"> 筋骨格系及び結合組織の疾患</t>
  </si>
  <si>
    <t>14000</t>
  </si>
  <si>
    <t xml:space="preserve"> 腎尿路生殖器系の疾患</t>
    <phoneticPr fontId="6"/>
  </si>
  <si>
    <t>14100</t>
  </si>
  <si>
    <t>　 糸球体疾患及び腎尿細管間質性疾患</t>
  </si>
  <si>
    <t xml:space="preserve"> 　腎不全</t>
  </si>
  <si>
    <t>14201</t>
  </si>
  <si>
    <t>　 　急性腎不全</t>
  </si>
  <si>
    <t>14202</t>
  </si>
  <si>
    <t>　 　慢性腎臓病</t>
    <rPh sb="5" eb="8">
      <t>ジンゾウビョウ</t>
    </rPh>
    <phoneticPr fontId="6"/>
  </si>
  <si>
    <t>14203</t>
  </si>
  <si>
    <t>　 　詳細不明の腎不全</t>
    <phoneticPr fontId="6"/>
  </si>
  <si>
    <t>14300</t>
  </si>
  <si>
    <t xml:space="preserve"> 　その他の腎尿路生殖器系の疾患</t>
    <rPh sb="6" eb="7">
      <t>ジン</t>
    </rPh>
    <rPh sb="7" eb="9">
      <t>ニョウロ</t>
    </rPh>
    <rPh sb="9" eb="12">
      <t>セイショクキ</t>
    </rPh>
    <phoneticPr fontId="6"/>
  </si>
  <si>
    <t>15000</t>
  </si>
  <si>
    <t xml:space="preserve"> 妊娠，分娩及び産じょく</t>
  </si>
  <si>
    <t>16000</t>
  </si>
  <si>
    <t xml:space="preserve"> 周産期に発生した病態</t>
  </si>
  <si>
    <t>16100</t>
  </si>
  <si>
    <t>　 妊娠期間及び胎児発育に関連する</t>
  </si>
  <si>
    <t>障害</t>
    <phoneticPr fontId="6"/>
  </si>
  <si>
    <t>16200</t>
  </si>
  <si>
    <t xml:space="preserve"> 　出産外傷</t>
  </si>
  <si>
    <t xml:space="preserve"> 　周産期に特異的な呼吸障害及び</t>
  </si>
  <si>
    <t>16300</t>
  </si>
  <si>
    <t>心血管障害</t>
    <phoneticPr fontId="6"/>
  </si>
  <si>
    <t>16400</t>
  </si>
  <si>
    <t xml:space="preserve"> 　周産期に特異的な感染症</t>
  </si>
  <si>
    <t xml:space="preserve"> 　胎児及び新生児の出血性障害及び</t>
  </si>
  <si>
    <t>16500</t>
  </si>
  <si>
    <t>血液障害</t>
    <phoneticPr fontId="6"/>
  </si>
  <si>
    <t>16600</t>
  </si>
  <si>
    <t xml:space="preserve"> 　その他の周産期に発生した病態</t>
  </si>
  <si>
    <t>17000</t>
  </si>
  <si>
    <t xml:space="preserve"> 先天奇形，変形及び染色体異常</t>
  </si>
  <si>
    <t>17100</t>
  </si>
  <si>
    <t xml:space="preserve"> 　神経系の先天奇形</t>
  </si>
  <si>
    <t>17200</t>
  </si>
  <si>
    <t xml:space="preserve"> 　循環器系の先天奇形</t>
  </si>
  <si>
    <t>17201</t>
  </si>
  <si>
    <t xml:space="preserve"> 　　心臓の先天奇形</t>
  </si>
  <si>
    <t>17202</t>
  </si>
  <si>
    <t>　 　その他の循環器系の先天奇形</t>
  </si>
  <si>
    <t>17300</t>
  </si>
  <si>
    <t xml:space="preserve"> 　消化器系の先天奇形</t>
  </si>
  <si>
    <t>17400</t>
  </si>
  <si>
    <t xml:space="preserve"> 　その他の先天奇形及び変形</t>
  </si>
  <si>
    <t>17500</t>
  </si>
  <si>
    <t xml:space="preserve"> 　染色体異常，他に分類されないもの</t>
  </si>
  <si>
    <t>18000</t>
  </si>
  <si>
    <t xml:space="preserve"> 症状，徴候及び異常臨床所見・異常</t>
  </si>
  <si>
    <t>検査所見で他に分類されないもの</t>
    <phoneticPr fontId="6"/>
  </si>
  <si>
    <t xml:space="preserve"> 　老衰</t>
  </si>
  <si>
    <t>18200</t>
  </si>
  <si>
    <t xml:space="preserve"> 　乳幼児突然死症候群</t>
  </si>
  <si>
    <t xml:space="preserve"> 　その他の症状，徴候及び異常臨床</t>
  </si>
  <si>
    <t>18300</t>
  </si>
  <si>
    <t xml:space="preserve">   所見・異常検査所見で他に分類</t>
  </si>
  <si>
    <t xml:space="preserve">   されないもの</t>
  </si>
  <si>
    <t>20000</t>
  </si>
  <si>
    <t xml:space="preserve"> 傷病及び死亡の外因</t>
  </si>
  <si>
    <t xml:space="preserve"> 　不慮の事故</t>
  </si>
  <si>
    <t>20101</t>
  </si>
  <si>
    <t>　 　交通事故</t>
  </si>
  <si>
    <t>20102</t>
  </si>
  <si>
    <t>　 　転倒・転落・墜落</t>
    <rPh sb="9" eb="11">
      <t>ツイラク</t>
    </rPh>
    <phoneticPr fontId="6"/>
  </si>
  <si>
    <t>20103</t>
  </si>
  <si>
    <t>　 　不慮の溺死及び溺水</t>
  </si>
  <si>
    <t>20104</t>
  </si>
  <si>
    <t>　 　不慮の窒息</t>
  </si>
  <si>
    <t>20105</t>
  </si>
  <si>
    <t>　 　煙，火及び火炎への曝露</t>
    <rPh sb="9" eb="10">
      <t>ホノオ</t>
    </rPh>
    <phoneticPr fontId="6"/>
  </si>
  <si>
    <t>　 　有害物質による不慮の中毒</t>
  </si>
  <si>
    <t>20106</t>
  </si>
  <si>
    <t>及び有害物質への曝露</t>
    <phoneticPr fontId="6"/>
  </si>
  <si>
    <t>20107</t>
  </si>
  <si>
    <t>　 　その他の不慮の事故</t>
  </si>
  <si>
    <t xml:space="preserve"> 　自殺　　</t>
  </si>
  <si>
    <t>20300</t>
  </si>
  <si>
    <t xml:space="preserve"> 　他殺</t>
  </si>
  <si>
    <t>20400</t>
  </si>
  <si>
    <t>　その他の外因</t>
  </si>
  <si>
    <t>表５－１６    死亡数、性・月・死因（死因分類）別　</t>
    <phoneticPr fontId="6"/>
  </si>
  <si>
    <t>総数</t>
    <phoneticPr fontId="6"/>
  </si>
  <si>
    <t>1月</t>
    <phoneticPr fontId="6"/>
  </si>
  <si>
    <t>2月</t>
    <phoneticPr fontId="6"/>
  </si>
  <si>
    <t>3月</t>
    <phoneticPr fontId="6"/>
  </si>
  <si>
    <t>4月</t>
    <phoneticPr fontId="6"/>
  </si>
  <si>
    <t>5月</t>
    <phoneticPr fontId="6"/>
  </si>
  <si>
    <t>7月</t>
    <phoneticPr fontId="6"/>
  </si>
  <si>
    <t>8月</t>
    <phoneticPr fontId="6"/>
  </si>
  <si>
    <t>9月</t>
    <phoneticPr fontId="6"/>
  </si>
  <si>
    <t>10月</t>
    <phoneticPr fontId="6"/>
  </si>
  <si>
    <t>11月</t>
    <phoneticPr fontId="6"/>
  </si>
  <si>
    <t>12月</t>
    <phoneticPr fontId="6"/>
  </si>
  <si>
    <t>表５－１６    つづき　</t>
    <phoneticPr fontId="6"/>
  </si>
  <si>
    <t>　　 喉頭の悪性新生物</t>
  </si>
  <si>
    <t>　 　詳細不明の腎不全</t>
  </si>
  <si>
    <t>表５－１７ 　死亡数、性・区・死因（死因分類）別　</t>
    <phoneticPr fontId="6"/>
  </si>
  <si>
    <t>死因分類</t>
    <phoneticPr fontId="6"/>
  </si>
  <si>
    <t>東</t>
    <phoneticPr fontId="6"/>
  </si>
  <si>
    <t xml:space="preserve"> 新生物</t>
  </si>
  <si>
    <t>表５－１７　つづき　</t>
    <phoneticPr fontId="6"/>
  </si>
  <si>
    <t>＜腫瘍＞</t>
  </si>
  <si>
    <t>　 その他の腎尿路生殖器系の疾患</t>
    <rPh sb="6" eb="7">
      <t>ジン</t>
    </rPh>
    <rPh sb="7" eb="9">
      <t>ニョウロ</t>
    </rPh>
    <rPh sb="9" eb="12">
      <t>セイショクキ</t>
    </rPh>
    <phoneticPr fontId="6"/>
  </si>
  <si>
    <t>表５－１８   死亡数・乳児死亡数・新生児死亡数、死亡の場所･区別</t>
    <phoneticPr fontId="6"/>
  </si>
  <si>
    <t>死　　　　  　　　 　亡　　　　　　　　　　数</t>
    <phoneticPr fontId="6"/>
  </si>
  <si>
    <t xml:space="preserve">      乳     児   (1  歳  未  満)   死   亡   数</t>
    <phoneticPr fontId="6"/>
  </si>
  <si>
    <t>新　生　児　(生 後 ２８日 未 満)　死　亡　数</t>
    <phoneticPr fontId="6"/>
  </si>
  <si>
    <t>区</t>
  </si>
  <si>
    <t>病    院</t>
  </si>
  <si>
    <t>診 療 所</t>
  </si>
  <si>
    <t>介護老人</t>
    <rPh sb="0" eb="2">
      <t>カイゴ</t>
    </rPh>
    <phoneticPr fontId="6"/>
  </si>
  <si>
    <t>助 産 所</t>
  </si>
  <si>
    <t>老人ホーム</t>
  </si>
  <si>
    <t>自    宅</t>
  </si>
  <si>
    <t>そ の 他</t>
  </si>
  <si>
    <t>自　　宅</t>
  </si>
  <si>
    <t>保健施設</t>
  </si>
  <si>
    <t>千　　種</t>
  </si>
  <si>
    <t>中　　村</t>
  </si>
  <si>
    <t>昭　　和</t>
  </si>
  <si>
    <t>瑞　　穂</t>
  </si>
  <si>
    <t>熱　　田</t>
  </si>
  <si>
    <t>中　　川</t>
  </si>
  <si>
    <t>守　　山</t>
  </si>
  <si>
    <t>名　　東</t>
  </si>
  <si>
    <t>天　　白</t>
  </si>
  <si>
    <t>表５－９    死因順位、年齢（５歳階級）別</t>
    <phoneticPr fontId="6"/>
  </si>
  <si>
    <t>年    齢</t>
    <phoneticPr fontId="6"/>
  </si>
  <si>
    <t>総        数</t>
    <phoneticPr fontId="6"/>
  </si>
  <si>
    <t>１       　　　　　    位</t>
    <phoneticPr fontId="6"/>
  </si>
  <si>
    <t>２     　　　　        位</t>
    <phoneticPr fontId="6"/>
  </si>
  <si>
    <t>３       　　　　     位</t>
    <phoneticPr fontId="6"/>
  </si>
  <si>
    <t/>
  </si>
  <si>
    <t>４        　　　　     位</t>
    <phoneticPr fontId="6"/>
  </si>
  <si>
    <t>５　　　　　　　　位</t>
    <phoneticPr fontId="6"/>
  </si>
  <si>
    <t>死亡数</t>
    <phoneticPr fontId="6"/>
  </si>
  <si>
    <t>死亡率</t>
    <phoneticPr fontId="6"/>
  </si>
  <si>
    <t>死   因</t>
  </si>
  <si>
    <t>割 合</t>
  </si>
  <si>
    <t xml:space="preserve"> 死亡率</t>
  </si>
  <si>
    <t xml:space="preserve"> 総　 数</t>
    <phoneticPr fontId="6"/>
  </si>
  <si>
    <t xml:space="preserve"> 0～4歳</t>
    <phoneticPr fontId="6"/>
  </si>
  <si>
    <t>周産期に発生した病態</t>
  </si>
  <si>
    <t>敗血症</t>
  </si>
  <si>
    <t>誤嚥性肺炎</t>
  </si>
  <si>
    <t>(注) １.　割合は、それぞれの年齢階級別死亡数に対する百分率。</t>
  </si>
  <si>
    <t xml:space="preserve">     ２.  死亡数同数の場合は、同一順位に死亡数を列記し、次位を空欄とした。</t>
    <rPh sb="9" eb="12">
      <t>シボウスウ</t>
    </rPh>
    <rPh sb="12" eb="14">
      <t>ドウスウ</t>
    </rPh>
    <rPh sb="15" eb="17">
      <t>バアイ</t>
    </rPh>
    <rPh sb="19" eb="21">
      <t>ドウイツ</t>
    </rPh>
    <rPh sb="21" eb="23">
      <t>ジュンイ</t>
    </rPh>
    <rPh sb="24" eb="27">
      <t>シボウスウ</t>
    </rPh>
    <rPh sb="28" eb="30">
      <t>レッキ</t>
    </rPh>
    <rPh sb="32" eb="34">
      <t>ジイ</t>
    </rPh>
    <rPh sb="35" eb="37">
      <t>クウラン</t>
    </rPh>
    <phoneticPr fontId="6"/>
  </si>
  <si>
    <t xml:space="preserve">     ３.  死亡数が１となる死因は除く。</t>
    <rPh sb="9" eb="12">
      <t>シボウスウ</t>
    </rPh>
    <rPh sb="17" eb="19">
      <t>シイン</t>
    </rPh>
    <rPh sb="20" eb="21">
      <t>ノゾ</t>
    </rPh>
    <phoneticPr fontId="6"/>
  </si>
  <si>
    <t xml:space="preserve">     ４． 総数には年齢不詳を含む。</t>
    <rPh sb="8" eb="10">
      <t>ソウスウ</t>
    </rPh>
    <rPh sb="12" eb="14">
      <t>ネンレイ</t>
    </rPh>
    <rPh sb="14" eb="16">
      <t>フショウ</t>
    </rPh>
    <rPh sb="17" eb="18">
      <t>フク</t>
    </rPh>
    <phoneticPr fontId="6"/>
  </si>
  <si>
    <t>表５－１１　　死因年次推移分類別年齢調整死亡率（人口１０万対）、年次別</t>
    <phoneticPr fontId="6"/>
  </si>
  <si>
    <t>年次推移分類番号</t>
  </si>
  <si>
    <t>死　　　　　　因</t>
  </si>
  <si>
    <t>昭和60年</t>
    <rPh sb="0" eb="2">
      <t>ショウワ</t>
    </rPh>
    <phoneticPr fontId="39"/>
  </si>
  <si>
    <t>５年</t>
    <phoneticPr fontId="39"/>
  </si>
  <si>
    <t>７年</t>
    <phoneticPr fontId="39"/>
  </si>
  <si>
    <t>１２年</t>
    <rPh sb="2" eb="3">
      <t>ネン</t>
    </rPh>
    <phoneticPr fontId="6"/>
  </si>
  <si>
    <t>１７年</t>
  </si>
  <si>
    <t>２２年</t>
    <phoneticPr fontId="39"/>
  </si>
  <si>
    <t>２７年</t>
  </si>
  <si>
    <t>３０年</t>
  </si>
  <si>
    <t>令和元年</t>
    <rPh sb="0" eb="2">
      <t>レイワ</t>
    </rPh>
    <rPh sb="2" eb="3">
      <t>ガン</t>
    </rPh>
    <phoneticPr fontId="39"/>
  </si>
  <si>
    <t>死亡総数</t>
  </si>
  <si>
    <t>Hi01</t>
  </si>
  <si>
    <t>結核</t>
  </si>
  <si>
    <t>Hi02</t>
  </si>
  <si>
    <t>悪性新生物&lt;腫瘍&gt;</t>
    <rPh sb="6" eb="8">
      <t>シュヨウ</t>
    </rPh>
    <phoneticPr fontId="39"/>
  </si>
  <si>
    <t>Hi04</t>
  </si>
  <si>
    <t>高血圧性疾患</t>
  </si>
  <si>
    <t>Hi05</t>
  </si>
  <si>
    <t>Hi06</t>
  </si>
  <si>
    <t>Hi07</t>
  </si>
  <si>
    <t>Hi10</t>
  </si>
  <si>
    <t>胃及び十二指腸潰瘍</t>
    <phoneticPr fontId="39"/>
  </si>
  <si>
    <t>Hi11</t>
  </si>
  <si>
    <t>Hi12</t>
  </si>
  <si>
    <t>Hi13</t>
  </si>
  <si>
    <t>Hi14</t>
  </si>
  <si>
    <t>Hi16</t>
    <phoneticPr fontId="39"/>
  </si>
  <si>
    <t>注）１．基準人口は昭和６０年モデル人口を用いた。</t>
    <rPh sb="0" eb="1">
      <t>チュウ</t>
    </rPh>
    <rPh sb="4" eb="6">
      <t>キジュン</t>
    </rPh>
    <rPh sb="6" eb="8">
      <t>ジンコウ</t>
    </rPh>
    <rPh sb="9" eb="11">
      <t>ショウワ</t>
    </rPh>
    <rPh sb="13" eb="14">
      <t>ネン</t>
    </rPh>
    <rPh sb="17" eb="19">
      <t>ジンコウ</t>
    </rPh>
    <rPh sb="20" eb="21">
      <t>モチ</t>
    </rPh>
    <phoneticPr fontId="6"/>
  </si>
  <si>
    <t xml:space="preserve">    ２．死因は、平成６年以前は第９回修正国際疾病分類（ICD－９)に基づき、平成７年からは第１０回修正国際疾病分類（ICD－１０)に基づいている。</t>
    <rPh sb="6" eb="8">
      <t>シイン</t>
    </rPh>
    <rPh sb="10" eb="12">
      <t>ヘイセイ</t>
    </rPh>
    <rPh sb="13" eb="14">
      <t>ネン</t>
    </rPh>
    <rPh sb="14" eb="16">
      <t>イゼン</t>
    </rPh>
    <rPh sb="17" eb="18">
      <t>ダイ</t>
    </rPh>
    <rPh sb="19" eb="20">
      <t>カイ</t>
    </rPh>
    <rPh sb="20" eb="22">
      <t>シュウセイ</t>
    </rPh>
    <rPh sb="22" eb="24">
      <t>コクサイ</t>
    </rPh>
    <rPh sb="24" eb="26">
      <t>シッペイ</t>
    </rPh>
    <rPh sb="26" eb="28">
      <t>ブンルイ</t>
    </rPh>
    <rPh sb="36" eb="37">
      <t>モト</t>
    </rPh>
    <rPh sb="40" eb="42">
      <t>ヘイセイ</t>
    </rPh>
    <rPh sb="43" eb="44">
      <t>ネン</t>
    </rPh>
    <rPh sb="47" eb="48">
      <t>ダイ</t>
    </rPh>
    <rPh sb="50" eb="51">
      <t>カイ</t>
    </rPh>
    <rPh sb="51" eb="53">
      <t>シュウセイ</t>
    </rPh>
    <rPh sb="53" eb="55">
      <t>コクサイ</t>
    </rPh>
    <rPh sb="55" eb="57">
      <t>シッペイ</t>
    </rPh>
    <rPh sb="57" eb="59">
      <t>ブンルイ</t>
    </rPh>
    <phoneticPr fontId="6"/>
  </si>
  <si>
    <t>表５－４     死因順位、年次別</t>
    <phoneticPr fontId="4"/>
  </si>
  <si>
    <t xml:space="preserve"> 第 １ 位</t>
    <phoneticPr fontId="4"/>
  </si>
  <si>
    <t>第 ２ 位</t>
    <phoneticPr fontId="4"/>
  </si>
  <si>
    <t>第 ３ 位</t>
    <phoneticPr fontId="4"/>
  </si>
  <si>
    <t>第 ４ 位</t>
    <phoneticPr fontId="4"/>
  </si>
  <si>
    <t>第 ５ 位</t>
    <phoneticPr fontId="4"/>
  </si>
  <si>
    <t>第 ６ 位</t>
    <phoneticPr fontId="4"/>
  </si>
  <si>
    <t>第 ７ 位</t>
    <phoneticPr fontId="4"/>
  </si>
  <si>
    <t>第 ８ 位</t>
    <phoneticPr fontId="4"/>
  </si>
  <si>
    <t>第 ９ 位</t>
    <phoneticPr fontId="4"/>
  </si>
  <si>
    <t>第 １０ 位</t>
    <phoneticPr fontId="6"/>
  </si>
  <si>
    <t>年次</t>
  </si>
  <si>
    <t>死      因</t>
  </si>
  <si>
    <t xml:space="preserve">  36</t>
  </si>
  <si>
    <t>〃</t>
  </si>
  <si>
    <t>不慮の事故及び有害作用</t>
  </si>
  <si>
    <t>老         衰</t>
  </si>
  <si>
    <t>肺炎及び気管支炎</t>
  </si>
  <si>
    <t xml:space="preserve">  37</t>
  </si>
  <si>
    <t>全   結   核</t>
  </si>
  <si>
    <t>胃   腸   炎</t>
    <phoneticPr fontId="6"/>
  </si>
  <si>
    <t xml:space="preserve">  38</t>
  </si>
  <si>
    <t>乳児固有の疾患</t>
  </si>
  <si>
    <t>自         殺</t>
  </si>
  <si>
    <t xml:space="preserve">  39</t>
  </si>
  <si>
    <t>昭和40年</t>
    <phoneticPr fontId="6"/>
  </si>
  <si>
    <t>全結核</t>
    <phoneticPr fontId="6"/>
  </si>
  <si>
    <t>自殺</t>
    <phoneticPr fontId="6"/>
  </si>
  <si>
    <t>腎炎、ネフローゼ症候群及びネフローゼ</t>
  </si>
  <si>
    <t>昭和40年</t>
    <phoneticPr fontId="6"/>
  </si>
  <si>
    <t xml:space="preserve">  41</t>
  </si>
  <si>
    <t>慢性肝疾患及び肝硬変</t>
    <phoneticPr fontId="6"/>
  </si>
  <si>
    <t xml:space="preserve">  42</t>
  </si>
  <si>
    <t>その他新生児固有の疾患</t>
  </si>
  <si>
    <t xml:space="preserve">  43</t>
  </si>
  <si>
    <t xml:space="preserve">  44</t>
  </si>
  <si>
    <t>昭和45年</t>
    <phoneticPr fontId="6"/>
  </si>
  <si>
    <t>昭和45年</t>
  </si>
  <si>
    <t xml:space="preserve">  46</t>
  </si>
  <si>
    <t xml:space="preserve">  47</t>
  </si>
  <si>
    <t>全結核</t>
    <phoneticPr fontId="6"/>
  </si>
  <si>
    <t xml:space="preserve">  48</t>
  </si>
  <si>
    <t>自殺</t>
    <phoneticPr fontId="6"/>
  </si>
  <si>
    <t>老衰</t>
    <phoneticPr fontId="6"/>
  </si>
  <si>
    <t xml:space="preserve">  49</t>
  </si>
  <si>
    <t>慢性肝疾患及び肝硬変</t>
    <phoneticPr fontId="6"/>
  </si>
  <si>
    <t xml:space="preserve">  50</t>
  </si>
  <si>
    <t xml:space="preserve">  51</t>
  </si>
  <si>
    <t xml:space="preserve">  52</t>
  </si>
  <si>
    <t xml:space="preserve">  53</t>
  </si>
  <si>
    <t>良性及び性質 不詳の新生物</t>
  </si>
  <si>
    <t xml:space="preserve">  54</t>
  </si>
  <si>
    <t>循環系その他の疾患</t>
  </si>
  <si>
    <t xml:space="preserve">  55</t>
  </si>
  <si>
    <t xml:space="preserve">  56</t>
  </si>
  <si>
    <t xml:space="preserve">  57</t>
  </si>
  <si>
    <t xml:space="preserve">  58</t>
  </si>
  <si>
    <t>循環系 その他の疾患</t>
    <phoneticPr fontId="6"/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</si>
  <si>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</si>
  <si>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</si>
  <si>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</si>
  <si>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</si>
  <si>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</si>
  <si>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</si>
  <si>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 xml:space="preserve">   2</t>
  </si>
  <si>
    <t xml:space="preserve">   3</t>
  </si>
  <si>
    <t>慢性肝疾患及び肝硬変</t>
  </si>
  <si>
    <t xml:space="preserve">   4</t>
  </si>
  <si>
    <t>精神病の記載 のない老衰</t>
  </si>
  <si>
    <t xml:space="preserve">   5</t>
  </si>
  <si>
    <t xml:space="preserve">   6</t>
  </si>
  <si>
    <t>循環系のその他の疾患</t>
  </si>
  <si>
    <t xml:space="preserve">   7</t>
  </si>
  <si>
    <t>肺炎</t>
    <phoneticPr fontId="6"/>
  </si>
  <si>
    <t>糖尿病</t>
  </si>
  <si>
    <t xml:space="preserve">   8</t>
  </si>
  <si>
    <t xml:space="preserve">   9</t>
  </si>
  <si>
    <t xml:space="preserve">   10</t>
  </si>
  <si>
    <t xml:space="preserve">   11</t>
  </si>
  <si>
    <t xml:space="preserve">   12</t>
    <phoneticPr fontId="6"/>
  </si>
  <si>
    <t xml:space="preserve">   13</t>
  </si>
  <si>
    <t xml:space="preserve">   14</t>
    <phoneticPr fontId="6"/>
  </si>
  <si>
    <t xml:space="preserve">   15</t>
    <phoneticPr fontId="6"/>
  </si>
  <si>
    <t xml:space="preserve">   16</t>
  </si>
  <si>
    <t xml:space="preserve">   17</t>
    <phoneticPr fontId="6"/>
  </si>
  <si>
    <t xml:space="preserve">   18</t>
    <phoneticPr fontId="6"/>
  </si>
  <si>
    <t>肝疾患</t>
    <rPh sb="0" eb="1">
      <t>カン</t>
    </rPh>
    <rPh sb="1" eb="3">
      <t>シッカン</t>
    </rPh>
    <phoneticPr fontId="6"/>
  </si>
  <si>
    <t xml:space="preserve">   18</t>
  </si>
  <si>
    <t xml:space="preserve">   19</t>
    <phoneticPr fontId="6"/>
  </si>
  <si>
    <t>老衰</t>
    <phoneticPr fontId="6"/>
  </si>
  <si>
    <t>肝疾患</t>
    <phoneticPr fontId="6"/>
  </si>
  <si>
    <t>大動脈瘤及び解離</t>
    <phoneticPr fontId="6"/>
  </si>
  <si>
    <t xml:space="preserve">   20</t>
    <phoneticPr fontId="6"/>
  </si>
  <si>
    <t xml:space="preserve">   20</t>
    <phoneticPr fontId="6"/>
  </si>
  <si>
    <t xml:space="preserve">   21</t>
  </si>
  <si>
    <t xml:space="preserve">   22</t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</si>
  <si>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6"/>
  </si>
  <si>
    <t xml:space="preserve">   23</t>
  </si>
  <si>
    <t>肺炎</t>
    <rPh sb="0" eb="2">
      <t>ハイエン</t>
    </rPh>
    <phoneticPr fontId="6"/>
  </si>
  <si>
    <t xml:space="preserve">   24</t>
  </si>
  <si>
    <t xml:space="preserve">   25</t>
  </si>
  <si>
    <t xml:space="preserve">   26</t>
  </si>
  <si>
    <t xml:space="preserve">   27</t>
  </si>
  <si>
    <t xml:space="preserve">   28</t>
  </si>
  <si>
    <t>大動脈瘤
及び乖離</t>
    <rPh sb="0" eb="4">
      <t>ダイドウミャクリュウ</t>
    </rPh>
    <rPh sb="5" eb="6">
      <t>オヨ</t>
    </rPh>
    <rPh sb="7" eb="9">
      <t>カイリ</t>
    </rPh>
    <phoneticPr fontId="6"/>
  </si>
  <si>
    <t>自殺</t>
    <rPh sb="0" eb="2">
      <t>ジサツ</t>
    </rPh>
    <phoneticPr fontId="6"/>
  </si>
  <si>
    <t xml:space="preserve"> 　29</t>
    <phoneticPr fontId="6"/>
  </si>
  <si>
    <t>大動脈瘤及び乖離</t>
    <rPh sb="0" eb="4">
      <t>ダイドウミャクリュウ</t>
    </rPh>
    <rPh sb="4" eb="5">
      <t>オヨ</t>
    </rPh>
    <rPh sb="6" eb="8">
      <t>カイリ</t>
    </rPh>
    <phoneticPr fontId="6"/>
  </si>
  <si>
    <t>令和元年</t>
    <rPh sb="0" eb="1">
      <t>レイワ</t>
    </rPh>
    <rPh sb="1" eb="2">
      <t>ガン</t>
    </rPh>
    <rPh sb="2" eb="3">
      <t>ネン</t>
    </rPh>
    <phoneticPr fontId="6"/>
  </si>
  <si>
    <t>脳血管疾患</t>
    <phoneticPr fontId="6"/>
  </si>
  <si>
    <t xml:space="preserve">        但し昭和40年,45年,50年,55年,60年,平成2年,7年,12年,17年,22年,27年及び令和2年は10月1日現在国勢調査</t>
    <rPh sb="42" eb="43">
      <t>ネン</t>
    </rPh>
    <rPh sb="46" eb="47">
      <t>ネン</t>
    </rPh>
    <rPh sb="50" eb="51">
      <t>ネン</t>
    </rPh>
    <rPh sb="54" eb="55">
      <t>ネン</t>
    </rPh>
    <rPh sb="57" eb="59">
      <t>レイワ</t>
    </rPh>
    <rPh sb="60" eb="61">
      <t>ネン</t>
    </rPh>
    <phoneticPr fontId="4"/>
  </si>
  <si>
    <t>90～94</t>
    <phoneticPr fontId="6"/>
  </si>
  <si>
    <t>95～99</t>
    <phoneticPr fontId="6"/>
  </si>
  <si>
    <t>100歳以上</t>
    <rPh sb="3" eb="4">
      <t>サイ</t>
    </rPh>
    <rPh sb="4" eb="6">
      <t>イジョウ</t>
    </rPh>
    <phoneticPr fontId="6"/>
  </si>
  <si>
    <t xml:space="preserve"> 特殊目的コード</t>
    <rPh sb="1" eb="3">
      <t>トクシュ</t>
    </rPh>
    <rPh sb="3" eb="5">
      <t>モクテキ</t>
    </rPh>
    <phoneticPr fontId="6"/>
  </si>
  <si>
    <t>　特殊目的コード</t>
    <rPh sb="1" eb="3">
      <t>トクシュ</t>
    </rPh>
    <rPh sb="3" eb="5">
      <t>モクテキ</t>
    </rPh>
    <phoneticPr fontId="6"/>
  </si>
  <si>
    <t>３</t>
    <phoneticPr fontId="2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</si>
  <si>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</si>
  <si>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</si>
  <si>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 xml:space="preserve">   29</t>
  </si>
  <si>
    <t xml:space="preserve">   30</t>
  </si>
  <si>
    <t>新型コロナウイルス感染症</t>
    <rPh sb="0" eb="2">
      <t>シンガタ</t>
    </rPh>
    <phoneticPr fontId="6"/>
  </si>
  <si>
    <t>２</t>
    <phoneticPr fontId="2"/>
  </si>
  <si>
    <t>平成２年</t>
    <phoneticPr fontId="6"/>
  </si>
  <si>
    <t>令和２年</t>
    <rPh sb="0" eb="2">
      <t>レイワ</t>
    </rPh>
    <phoneticPr fontId="39"/>
  </si>
  <si>
    <t>令和３年</t>
    <rPh sb="0" eb="2">
      <t>レイワ</t>
    </rPh>
    <phoneticPr fontId="39"/>
  </si>
  <si>
    <t>４</t>
    <phoneticPr fontId="2"/>
  </si>
  <si>
    <t>令和４年</t>
    <rPh sb="0" eb="2">
      <t>レイワ</t>
    </rPh>
    <rPh sb="3" eb="4">
      <t>ネン</t>
    </rPh>
    <phoneticPr fontId="4"/>
  </si>
  <si>
    <t>悪性新生物&lt;腫瘍&gt;</t>
  </si>
  <si>
    <t>22200</t>
  </si>
  <si>
    <t>交通事故（再掲）</t>
  </si>
  <si>
    <t>間質性肺炎</t>
  </si>
  <si>
    <t>75～79</t>
    <phoneticPr fontId="6"/>
  </si>
  <si>
    <t>先天奇形，変形及び染色体異常</t>
  </si>
  <si>
    <t>令和４年</t>
    <rPh sb="0" eb="2">
      <t>レイワ</t>
    </rPh>
    <phoneticPr fontId="39"/>
  </si>
  <si>
    <t>肺炎</t>
    <rPh sb="0" eb="2">
      <t>ハイエン</t>
    </rPh>
    <phoneticPr fontId="1"/>
  </si>
  <si>
    <t>心疾患（高血圧性を除く）</t>
  </si>
  <si>
    <t>血管性及び詳細不明の認知症</t>
  </si>
  <si>
    <t>２</t>
  </si>
  <si>
    <t>３</t>
  </si>
  <si>
    <t>４</t>
  </si>
  <si>
    <t>５</t>
    <phoneticPr fontId="2"/>
  </si>
  <si>
    <t>令和５年</t>
    <rPh sb="0" eb="2">
      <t>レイワ</t>
    </rPh>
    <rPh sb="3" eb="4">
      <t>ネン</t>
    </rPh>
    <phoneticPr fontId="4"/>
  </si>
  <si>
    <t>新型コロナウイルス
感染症</t>
  </si>
  <si>
    <t>検算</t>
    <rPh sb="0" eb="2">
      <t>ケンザン</t>
    </rPh>
    <phoneticPr fontId="6"/>
  </si>
  <si>
    <t>22200</t>
    <phoneticPr fontId="6"/>
  </si>
  <si>
    <t>そ の 他</t>
    <phoneticPr fontId="6"/>
  </si>
  <si>
    <t>５</t>
  </si>
  <si>
    <t>新型コロナウイルス感染症</t>
  </si>
  <si>
    <t>インフルエンザ</t>
  </si>
  <si>
    <t>令和５年</t>
    <rPh sb="0" eb="2">
      <t>レイワ</t>
    </rPh>
    <phoneticPr fontId="39"/>
  </si>
  <si>
    <t>令和６年</t>
    <rPh sb="0" eb="2">
      <t>レイワ</t>
    </rPh>
    <phoneticPr fontId="39"/>
  </si>
  <si>
    <t>令和</t>
    <rPh sb="0" eb="2">
      <t>レイワ</t>
    </rPh>
    <phoneticPr fontId="1"/>
  </si>
  <si>
    <t>年</t>
    <rPh sb="0" eb="1">
      <t>ネン</t>
    </rPh>
    <phoneticPr fontId="1"/>
  </si>
  <si>
    <t>６</t>
  </si>
  <si>
    <t>令和６年</t>
    <rPh sb="0" eb="2">
      <t>レイワ</t>
    </rPh>
    <rPh sb="3" eb="4">
      <t>ネン</t>
    </rPh>
    <phoneticPr fontId="4"/>
  </si>
  <si>
    <t>悪性新生物
＜腫瘍＞</t>
    <rPh sb="7" eb="9">
      <t>シュヨウ</t>
    </rPh>
    <phoneticPr fontId="1"/>
  </si>
  <si>
    <t>誤嚥性肺炎</t>
    <rPh sb="0" eb="3">
      <t>ゴエンセイ</t>
    </rPh>
    <rPh sb="3" eb="5">
      <t>ハイエン</t>
    </rPh>
    <phoneticPr fontId="1"/>
  </si>
  <si>
    <t>令和６年</t>
    <phoneticPr fontId="2"/>
  </si>
  <si>
    <t>脳血管疾患</t>
    <rPh sb="0" eb="5">
      <t>ノウケッカンシッカン</t>
    </rPh>
    <phoneticPr fontId="6"/>
  </si>
  <si>
    <t>20100</t>
    <phoneticPr fontId="6"/>
  </si>
  <si>
    <t>不慮の事故</t>
    <rPh sb="0" eb="2">
      <t>フリョ</t>
    </rPh>
    <rPh sb="3" eb="5">
      <t>ジコ</t>
    </rPh>
    <phoneticPr fontId="6"/>
  </si>
  <si>
    <t>20101</t>
    <phoneticPr fontId="6"/>
  </si>
  <si>
    <t>交通事故（再掲）</t>
    <phoneticPr fontId="6"/>
  </si>
  <si>
    <t>その他</t>
    <phoneticPr fontId="6"/>
  </si>
  <si>
    <t>交通事故（再掲）</t>
    <rPh sb="0" eb="4">
      <t>コウツウジコ</t>
    </rPh>
    <rPh sb="5" eb="7">
      <t>サイケイ</t>
    </rPh>
    <phoneticPr fontId="6"/>
  </si>
  <si>
    <t>その他</t>
    <rPh sb="2" eb="3">
      <t>タ</t>
    </rPh>
    <phoneticPr fontId="6"/>
  </si>
  <si>
    <t>＜腫瘍＞</t>
    <rPh sb="1" eb="3">
      <t>シュヨウ</t>
    </rPh>
    <phoneticPr fontId="1"/>
  </si>
  <si>
    <t>新型コロナウイルス感染症</t>
    <rPh sb="0" eb="2">
      <t>シンガタ</t>
    </rPh>
    <rPh sb="9" eb="12">
      <t>カンセンショウ</t>
    </rPh>
    <phoneticPr fontId="6"/>
  </si>
  <si>
    <t xml:space="preserve"> 総　　　　数</t>
  </si>
  <si>
    <t>　 ウイルス性肝炎</t>
    <rPh sb="6" eb="7">
      <t>セイ</t>
    </rPh>
    <phoneticPr fontId="1"/>
  </si>
  <si>
    <t>　　 Ｂ型ウイルス性肝炎</t>
    <rPh sb="9" eb="10">
      <t>セイ</t>
    </rPh>
    <phoneticPr fontId="1"/>
  </si>
  <si>
    <t>　　 Ｃ型ウイルス性肝炎</t>
    <rPh sb="9" eb="10">
      <t>セイ</t>
    </rPh>
    <phoneticPr fontId="1"/>
  </si>
  <si>
    <t>　　 その他のウイルス性肝炎</t>
    <rPh sb="11" eb="12">
      <t>セイ</t>
    </rPh>
    <phoneticPr fontId="1"/>
  </si>
  <si>
    <t xml:space="preserve"> 新生物＜腫瘍＞</t>
    <rPh sb="5" eb="7">
      <t>シュヨウ</t>
    </rPh>
    <phoneticPr fontId="1"/>
  </si>
  <si>
    <t>　 悪性新生物＜腫瘍＞</t>
    <rPh sb="8" eb="10">
      <t>シュヨウ</t>
    </rPh>
    <phoneticPr fontId="1"/>
  </si>
  <si>
    <t>　　　＜腫瘍＞</t>
    <rPh sb="4" eb="6">
      <t>シュヨウ</t>
    </rPh>
    <phoneticPr fontId="1"/>
  </si>
  <si>
    <t>　　 食道の悪性新生物＜腫瘍＞</t>
    <rPh sb="12" eb="14">
      <t>シュヨウ</t>
    </rPh>
    <phoneticPr fontId="1"/>
  </si>
  <si>
    <t>　　 胃の悪性新生物＜腫瘍＞</t>
  </si>
  <si>
    <t>　 　結腸の悪性新生物＜腫瘍＞</t>
  </si>
  <si>
    <t>直腸の悪性新生物＜腫瘍＞</t>
  </si>
  <si>
    <t>　　　＜腫瘍＞</t>
  </si>
  <si>
    <t>悪性新生物＜腫瘍＞</t>
  </si>
  <si>
    <t>　　 膵の悪性新生物＜腫瘍＞</t>
  </si>
  <si>
    <t>　　 喉頭の悪性新生物＜腫瘍＞</t>
  </si>
  <si>
    <t>　　 皮膚の悪性新生物＜腫瘍＞</t>
  </si>
  <si>
    <t>　　 乳房の悪性新生物＜腫瘍＞</t>
  </si>
  <si>
    <t>　　 子宮の悪性新生物＜腫瘍＞</t>
  </si>
  <si>
    <t>　　 卵巣の悪性新生物＜腫瘍＞</t>
  </si>
  <si>
    <t>　　 前立腺の悪性新生物＜腫瘍＞</t>
  </si>
  <si>
    <t>　 　膀胱の悪性新生物＜腫瘍＞</t>
  </si>
  <si>
    <t>及び関連組織の悪性新生物&lt;腫瘍&gt;</t>
    <rPh sb="13" eb="15">
      <t>シュヨウ</t>
    </rPh>
    <phoneticPr fontId="1"/>
  </si>
  <si>
    <t>　　 その他の悪性新生物＜腫瘍＞</t>
    <rPh sb="13" eb="15">
      <t>シュヨウ</t>
    </rPh>
    <phoneticPr fontId="1"/>
  </si>
  <si>
    <t>　 その他の新生物＜腫瘍＞</t>
    <rPh sb="10" eb="12">
      <t>シュヨウ</t>
    </rPh>
    <phoneticPr fontId="1"/>
  </si>
  <si>
    <t>　　＜腫瘍＞</t>
    <rPh sb="3" eb="5">
      <t>シュヨウ</t>
    </rPh>
    <phoneticPr fontId="1"/>
  </si>
  <si>
    <t>免疫機構の障害</t>
  </si>
  <si>
    <t xml:space="preserve"> 並びに免疫機構の障害</t>
  </si>
  <si>
    <t xml:space="preserve"> 　血管性及び詳細不明の認知症</t>
    <rPh sb="12" eb="14">
      <t>ニンチ</t>
    </rPh>
    <rPh sb="14" eb="15">
      <t>ショウ</t>
    </rPh>
    <phoneticPr fontId="1"/>
  </si>
  <si>
    <t>　　誤嚥性肺炎</t>
    <rPh sb="2" eb="5">
      <t>ゴエンセイ</t>
    </rPh>
    <rPh sb="5" eb="7">
      <t>ハイエン</t>
    </rPh>
    <phoneticPr fontId="1"/>
  </si>
  <si>
    <t>　　間質性肺疾患</t>
    <rPh sb="2" eb="5">
      <t>カンシツセイ</t>
    </rPh>
    <rPh sb="5" eb="6">
      <t>ハイ</t>
    </rPh>
    <rPh sb="6" eb="8">
      <t>シッカン</t>
    </rPh>
    <phoneticPr fontId="1"/>
  </si>
  <si>
    <t xml:space="preserve"> 腎尿路生殖器系の疾患</t>
  </si>
  <si>
    <t>　 　慢性腎臓病</t>
  </si>
  <si>
    <t xml:space="preserve"> 　その他の腎尿路生殖器系の疾患</t>
    <rPh sb="6" eb="7">
      <t>ジン</t>
    </rPh>
    <rPh sb="7" eb="9">
      <t>ニョウロ</t>
    </rPh>
    <rPh sb="9" eb="12">
      <t>セイショクキ</t>
    </rPh>
    <phoneticPr fontId="1"/>
  </si>
  <si>
    <t>障害</t>
  </si>
  <si>
    <t>　心血管障害</t>
  </si>
  <si>
    <t>血液障害</t>
  </si>
  <si>
    <t>検査所見で他に分類されないもの</t>
  </si>
  <si>
    <t>されないもの</t>
  </si>
  <si>
    <t>　 　転倒・転落・墜落</t>
    <rPh sb="9" eb="11">
      <t>ツイラク</t>
    </rPh>
    <phoneticPr fontId="1"/>
  </si>
  <si>
    <t>　 　煙，火及び火炎への曝露</t>
    <rPh sb="9" eb="10">
      <t>ホノオ</t>
    </rPh>
    <phoneticPr fontId="1"/>
  </si>
  <si>
    <t>及び有害物質への曝露</t>
  </si>
  <si>
    <t>　特殊目的コード</t>
    <rPh sb="1" eb="3">
      <t>トクシュ</t>
    </rPh>
    <rPh sb="3" eb="5">
      <t>モクテキ</t>
    </rPh>
    <phoneticPr fontId="1"/>
  </si>
  <si>
    <t xml:space="preserve"> 総　          数</t>
  </si>
  <si>
    <t>　　 胃の悪性新生物＜腫瘍＞</t>
    <rPh sb="11" eb="13">
      <t>シュヨウ</t>
    </rPh>
    <phoneticPr fontId="1"/>
  </si>
  <si>
    <t>　 　結腸の悪性新生物＜腫瘍＞</t>
    <rPh sb="12" eb="14">
      <t>シュヨウ</t>
    </rPh>
    <phoneticPr fontId="1"/>
  </si>
  <si>
    <t>直腸の悪性新生物＜腫瘍＞</t>
    <rPh sb="9" eb="11">
      <t>シュヨウ</t>
    </rPh>
    <phoneticPr fontId="1"/>
  </si>
  <si>
    <t>悪性新生物＜腫瘍＞</t>
    <rPh sb="6" eb="8">
      <t>シュヨウ</t>
    </rPh>
    <phoneticPr fontId="1"/>
  </si>
  <si>
    <t>　 　中枢神経系の悪性新生物＜腫瘍＞</t>
  </si>
  <si>
    <t xml:space="preserve">         及び関連組織の悪性新生物＜腫瘍＞</t>
  </si>
  <si>
    <t>　　 その他の悪性新生物＜腫瘍＞</t>
  </si>
  <si>
    <t>　 その他の新生物＜腫瘍＞</t>
  </si>
  <si>
    <t>　　　　　　　免疫機構の障害</t>
  </si>
  <si>
    <t>　    　    並びに免疫機構の障害</t>
  </si>
  <si>
    <t>　　その他の呼吸器系の疾患</t>
  </si>
  <si>
    <t>　　　　　　　　　　　　　　障害</t>
  </si>
  <si>
    <t>　　　　　　　　　　　心血管障害</t>
  </si>
  <si>
    <t>　　　　　　　　　　　　　血液障害</t>
  </si>
  <si>
    <t xml:space="preserve">  検査所見で他に分類されないもの</t>
  </si>
  <si>
    <t>　　　　　　及び有害物質への曝露</t>
  </si>
  <si>
    <t>令和６年</t>
    <rPh sb="0" eb="2">
      <t>レイワ</t>
    </rPh>
    <rPh sb="3" eb="4">
      <t>ネン</t>
    </rPh>
    <phoneticPr fontId="6"/>
  </si>
  <si>
    <t>乳幼児突然死症候群</t>
  </si>
  <si>
    <t>ヘルニア及び腸閉塞</t>
  </si>
  <si>
    <t>貧血</t>
  </si>
  <si>
    <t>筋骨格系及び結合組織の疾患</t>
  </si>
  <si>
    <t>糸球体疾患及び腎尿細管間質性疾患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</si>
</sst>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#,000"/>
    <numFmt numFmtId="177" formatCode="0.0"/>
    <numFmt numFmtId="178" formatCode="#,##0.0;[Red]\-#,##0.0"/>
    <numFmt numFmtId="179" formatCode="#,##0.0_ ;[Red]\-#,##0.0\ "/>
    <numFmt numFmtId="180" formatCode="#,##0.0;\-#,##0.0"/>
    <numFmt numFmtId="181" formatCode="#,##0_);[Red]\(#,##0\)"/>
    <numFmt numFmtId="182" formatCode="0.0_ "/>
    <numFmt numFmtId="183" formatCode="#,##0_ "/>
    <numFmt numFmtId="184" formatCode="#,##0.0_ "/>
    <numFmt numFmtId="185" formatCode="0_);[Red]\(0\)"/>
    <numFmt numFmtId="186" formatCode="#,###;[Red]\-#,###;&quot;－&quot;"/>
    <numFmt numFmtId="187" formatCode="#0.0\ ;\-0.0\ ;&quot;－ &quot;"/>
    <numFmt numFmtId="188" formatCode="0_ "/>
    <numFmt numFmtId="189" formatCode="#,##0.0_);[Red]\(#,##0.0\)"/>
    <numFmt numFmtId="190" formatCode="#,###;[Red]\-#,###;&quot;・&quot;"/>
    <numFmt numFmtId="191" formatCode="0.0_);[Red]\(0.0\)"/>
    <numFmt numFmtId="192" formatCode="00000"/>
  </numFmts>
  <fonts count="4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ｺﾞｼｯｸ"/>
      <family val="3"/>
      <charset val="128"/>
    </font>
    <font>
      <sz val="11"/>
      <name val="明朝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4"/>
      <name val="ＭＳ 明朝"/>
      <family val="1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12.5"/>
      <name val="ＭＳ ゴシック"/>
      <family val="3"/>
      <charset val="128"/>
    </font>
    <font>
      <sz val="12.5"/>
      <name val="ＭＳ Ｐゴシック"/>
      <family val="3"/>
      <charset val="128"/>
    </font>
    <font>
      <sz val="11.5"/>
      <name val="ＭＳ 明朝"/>
      <family val="1"/>
      <charset val="128"/>
    </font>
    <font>
      <sz val="12.5"/>
      <name val="ＭＳ 明朝"/>
      <family val="1"/>
      <charset val="128"/>
    </font>
    <font>
      <sz val="13.5"/>
      <name val="ＭＳ ゴシック"/>
      <family val="3"/>
      <charset val="128"/>
    </font>
    <font>
      <sz val="13.5"/>
      <name val="ＭＳ 明朝"/>
      <family val="1"/>
      <charset val="128"/>
    </font>
    <font>
      <sz val="13.5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8"/>
      <name val="ＭＳ ゴシック"/>
      <family val="3"/>
      <charset val="128"/>
    </font>
    <font>
      <sz val="10.4"/>
      <name val="ＭＳ ゴシック"/>
      <family val="3"/>
      <charset val="128"/>
    </font>
    <font>
      <sz val="12"/>
      <name val="明朝"/>
      <family val="3"/>
      <charset val="128"/>
    </font>
    <font>
      <sz val="11"/>
      <color theme="1"/>
      <name val="ｺﾞｼｯｸ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0" fillId="0" borderId="0"/>
  </cellStyleXfs>
  <cellXfs count="726">
    <xf numFmtId="0" fontId="0" fillId="0" borderId="0" xfId="0"/>
    <xf numFmtId="0" fontId="1" fillId="0" borderId="0" xfId="1"/>
    <xf numFmtId="0" fontId="3" fillId="0" borderId="0" xfId="1" applyFont="1"/>
    <xf numFmtId="0" fontId="5" fillId="0" borderId="0" xfId="1" applyFont="1"/>
    <xf numFmtId="0" fontId="3" fillId="0" borderId="2" xfId="1" applyFont="1" applyBorder="1"/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3" xfId="1" applyNumberFormat="1" applyFont="1" applyBorder="1"/>
    <xf numFmtId="176" fontId="3" fillId="0" borderId="0" xfId="1" applyNumberFormat="1" applyFont="1"/>
    <xf numFmtId="177" fontId="3" fillId="0" borderId="0" xfId="1" applyNumberFormat="1" applyFont="1"/>
    <xf numFmtId="0" fontId="3" fillId="0" borderId="0" xfId="1" applyFont="1" applyBorder="1"/>
    <xf numFmtId="176" fontId="3" fillId="0" borderId="0" xfId="1" applyNumberFormat="1" applyFont="1" applyBorder="1"/>
    <xf numFmtId="177" fontId="3" fillId="0" borderId="0" xfId="1" applyNumberFormat="1" applyFont="1" applyBorder="1"/>
    <xf numFmtId="0" fontId="7" fillId="0" borderId="0" xfId="1" applyFont="1"/>
    <xf numFmtId="0" fontId="3" fillId="0" borderId="0" xfId="1" quotePrefix="1" applyFont="1" applyBorder="1"/>
    <xf numFmtId="0" fontId="3" fillId="0" borderId="10" xfId="1" quotePrefix="1" applyFont="1" applyBorder="1" applyAlignment="1"/>
    <xf numFmtId="176" fontId="7" fillId="0" borderId="0" xfId="1" applyNumberFormat="1" applyFont="1" applyBorder="1"/>
    <xf numFmtId="177" fontId="7" fillId="0" borderId="0" xfId="1" applyNumberFormat="1" applyFont="1" applyFill="1" applyBorder="1"/>
    <xf numFmtId="177" fontId="7" fillId="0" borderId="0" xfId="1" applyNumberFormat="1" applyFont="1" applyBorder="1"/>
    <xf numFmtId="0" fontId="3" fillId="0" borderId="11" xfId="1" quotePrefix="1" applyFont="1" applyBorder="1" applyAlignment="1"/>
    <xf numFmtId="176" fontId="3" fillId="0" borderId="12" xfId="1" applyNumberFormat="1" applyFont="1" applyBorder="1"/>
    <xf numFmtId="177" fontId="3" fillId="0" borderId="12" xfId="1" applyNumberFormat="1" applyFont="1" applyBorder="1"/>
    <xf numFmtId="0" fontId="8" fillId="0" borderId="0" xfId="1" applyFont="1"/>
    <xf numFmtId="38" fontId="9" fillId="0" borderId="0" xfId="2" applyFont="1"/>
    <xf numFmtId="38" fontId="10" fillId="0" borderId="0" xfId="2" applyFont="1"/>
    <xf numFmtId="38" fontId="10" fillId="0" borderId="0" xfId="2" applyFont="1" applyBorder="1"/>
    <xf numFmtId="38" fontId="10" fillId="0" borderId="13" xfId="2" applyFont="1" applyBorder="1"/>
    <xf numFmtId="38" fontId="10" fillId="0" borderId="15" xfId="2" applyFont="1" applyBorder="1" applyAlignment="1">
      <alignment horizontal="center" vertical="center"/>
    </xf>
    <xf numFmtId="38" fontId="10" fillId="0" borderId="16" xfId="2" applyFont="1" applyBorder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38" fontId="10" fillId="0" borderId="0" xfId="2" applyFont="1" applyBorder="1" applyAlignment="1"/>
    <xf numFmtId="38" fontId="11" fillId="0" borderId="0" xfId="2" applyFont="1" applyBorder="1" applyAlignment="1">
      <alignment vertical="center"/>
    </xf>
    <xf numFmtId="38" fontId="10" fillId="0" borderId="10" xfId="2" applyFont="1" applyBorder="1" applyAlignment="1"/>
    <xf numFmtId="38" fontId="9" fillId="0" borderId="0" xfId="2" applyFont="1" applyBorder="1" applyAlignment="1"/>
    <xf numFmtId="38" fontId="11" fillId="0" borderId="10" xfId="2" applyFont="1" applyBorder="1" applyAlignment="1"/>
    <xf numFmtId="38" fontId="11" fillId="0" borderId="0" xfId="2" applyFont="1" applyBorder="1" applyAlignment="1"/>
    <xf numFmtId="38" fontId="10" fillId="0" borderId="0" xfId="2" applyFont="1" applyAlignment="1">
      <alignment vertical="center"/>
    </xf>
    <xf numFmtId="0" fontId="12" fillId="0" borderId="18" xfId="1" applyFont="1" applyBorder="1" applyAlignment="1">
      <alignment horizontal="center" vertical="center" textRotation="255"/>
    </xf>
    <xf numFmtId="38" fontId="9" fillId="0" borderId="19" xfId="2" applyFont="1" applyBorder="1" applyAlignment="1">
      <alignment vertical="center"/>
    </xf>
    <xf numFmtId="38" fontId="11" fillId="0" borderId="20" xfId="2" applyFont="1" applyBorder="1" applyAlignment="1"/>
    <xf numFmtId="38" fontId="11" fillId="0" borderId="18" xfId="2" applyFont="1" applyBorder="1" applyAlignment="1"/>
    <xf numFmtId="38" fontId="10" fillId="0" borderId="21" xfId="2" applyFont="1" applyBorder="1"/>
    <xf numFmtId="178" fontId="10" fillId="0" borderId="0" xfId="2" applyNumberFormat="1" applyFont="1" applyBorder="1" applyAlignment="1"/>
    <xf numFmtId="179" fontId="11" fillId="0" borderId="0" xfId="2" applyNumberFormat="1" applyFont="1" applyBorder="1"/>
    <xf numFmtId="38" fontId="11" fillId="0" borderId="0" xfId="2" applyFont="1" applyAlignment="1"/>
    <xf numFmtId="178" fontId="11" fillId="0" borderId="0" xfId="2" applyNumberFormat="1" applyFont="1" applyFill="1" applyAlignment="1"/>
    <xf numFmtId="38" fontId="11" fillId="0" borderId="0" xfId="2" applyFont="1" applyAlignment="1">
      <alignment vertical="center"/>
    </xf>
    <xf numFmtId="179" fontId="11" fillId="0" borderId="0" xfId="2" applyNumberFormat="1" applyFont="1" applyBorder="1" applyAlignment="1">
      <alignment vertical="center"/>
    </xf>
    <xf numFmtId="38" fontId="10" fillId="0" borderId="12" xfId="2" applyFont="1" applyBorder="1"/>
    <xf numFmtId="38" fontId="10" fillId="0" borderId="22" xfId="2" applyFont="1" applyBorder="1"/>
    <xf numFmtId="38" fontId="10" fillId="0" borderId="11" xfId="2" applyFont="1" applyBorder="1"/>
    <xf numFmtId="0" fontId="11" fillId="0" borderId="0" xfId="1" applyFont="1" applyAlignment="1" applyProtection="1"/>
    <xf numFmtId="0" fontId="13" fillId="0" borderId="0" xfId="1" applyFont="1" applyAlignment="1" applyProtection="1">
      <alignment vertical="top"/>
    </xf>
    <xf numFmtId="0" fontId="1" fillId="0" borderId="0" xfId="1" applyProtection="1"/>
    <xf numFmtId="0" fontId="12" fillId="0" borderId="9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6" xfId="1" applyFont="1" applyBorder="1" applyAlignment="1" applyProtection="1">
      <alignment horizontal="center" vertical="center"/>
    </xf>
    <xf numFmtId="38" fontId="12" fillId="0" borderId="0" xfId="2" applyFont="1" applyBorder="1" applyAlignment="1" applyProtection="1">
      <alignment vertical="center"/>
    </xf>
    <xf numFmtId="180" fontId="12" fillId="0" borderId="27" xfId="1" applyNumberFormat="1" applyFont="1" applyFill="1" applyBorder="1" applyAlignment="1" applyProtection="1">
      <alignment vertical="center"/>
    </xf>
    <xf numFmtId="180" fontId="12" fillId="0" borderId="0" xfId="1" applyNumberFormat="1" applyFont="1" applyFill="1" applyBorder="1" applyAlignment="1" applyProtection="1">
      <alignment vertical="center"/>
    </xf>
    <xf numFmtId="0" fontId="14" fillId="0" borderId="26" xfId="1" applyFont="1" applyBorder="1" applyAlignment="1" applyProtection="1">
      <alignment horizontal="center" vertical="center"/>
    </xf>
    <xf numFmtId="38" fontId="14" fillId="0" borderId="0" xfId="2" applyFont="1" applyBorder="1" applyAlignment="1" applyProtection="1">
      <alignment vertical="center"/>
    </xf>
    <xf numFmtId="180" fontId="14" fillId="0" borderId="0" xfId="1" applyNumberFormat="1" applyFont="1" applyFill="1" applyBorder="1" applyAlignment="1" applyProtection="1">
      <alignment vertical="center"/>
    </xf>
    <xf numFmtId="38" fontId="14" fillId="0" borderId="0" xfId="2" applyFont="1" applyFill="1" applyBorder="1" applyAlignment="1" applyProtection="1">
      <alignment vertical="center"/>
    </xf>
    <xf numFmtId="0" fontId="14" fillId="0" borderId="12" xfId="1" applyFont="1" applyBorder="1" applyAlignment="1" applyProtection="1">
      <alignment horizontal="center" vertical="center"/>
    </xf>
    <xf numFmtId="0" fontId="1" fillId="0" borderId="2" xfId="1" applyBorder="1" applyProtection="1"/>
    <xf numFmtId="0" fontId="11" fillId="0" borderId="0" xfId="1" applyFont="1" applyFill="1"/>
    <xf numFmtId="0" fontId="1" fillId="0" borderId="0" xfId="1" applyFont="1" applyFill="1"/>
    <xf numFmtId="0" fontId="12" fillId="0" borderId="0" xfId="1" applyFont="1" applyFill="1"/>
    <xf numFmtId="181" fontId="12" fillId="0" borderId="0" xfId="1" applyNumberFormat="1" applyFont="1" applyFill="1"/>
    <xf numFmtId="182" fontId="12" fillId="0" borderId="0" xfId="1" applyNumberFormat="1" applyFont="1" applyFill="1"/>
    <xf numFmtId="0" fontId="12" fillId="0" borderId="21" xfId="1" applyFont="1" applyFill="1" applyBorder="1"/>
    <xf numFmtId="0" fontId="12" fillId="0" borderId="12" xfId="1" applyFont="1" applyFill="1" applyBorder="1"/>
    <xf numFmtId="0" fontId="12" fillId="0" borderId="22" xfId="1" applyFont="1" applyFill="1" applyBorder="1"/>
    <xf numFmtId="0" fontId="12" fillId="0" borderId="11" xfId="1" applyFont="1" applyFill="1" applyBorder="1"/>
    <xf numFmtId="0" fontId="1" fillId="0" borderId="0" xfId="1" applyFill="1"/>
    <xf numFmtId="0" fontId="17" fillId="0" borderId="0" xfId="1" applyFont="1" applyFill="1"/>
    <xf numFmtId="0" fontId="12" fillId="0" borderId="10" xfId="1" applyFont="1" applyBorder="1" applyAlignment="1">
      <alignment horizontal="center" vertical="center"/>
    </xf>
    <xf numFmtId="0" fontId="12" fillId="0" borderId="0" xfId="1" applyFont="1"/>
    <xf numFmtId="0" fontId="12" fillId="0" borderId="18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/>
    </xf>
    <xf numFmtId="38" fontId="14" fillId="0" borderId="0" xfId="2" applyFont="1"/>
    <xf numFmtId="0" fontId="12" fillId="0" borderId="21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186" fontId="12" fillId="0" borderId="0" xfId="2" applyNumberFormat="1" applyFont="1"/>
    <xf numFmtId="186" fontId="12" fillId="0" borderId="0" xfId="1" applyNumberFormat="1" applyFont="1"/>
    <xf numFmtId="0" fontId="12" fillId="0" borderId="2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2" fillId="0" borderId="28" xfId="1" applyFont="1" applyBorder="1"/>
    <xf numFmtId="0" fontId="12" fillId="0" borderId="30" xfId="1" applyFont="1" applyBorder="1"/>
    <xf numFmtId="0" fontId="12" fillId="0" borderId="10" xfId="1" applyFont="1" applyBorder="1"/>
    <xf numFmtId="0" fontId="12" fillId="0" borderId="35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/>
    </xf>
    <xf numFmtId="0" fontId="12" fillId="0" borderId="18" xfId="1" applyFont="1" applyBorder="1"/>
    <xf numFmtId="0" fontId="12" fillId="0" borderId="20" xfId="1" applyFont="1" applyBorder="1"/>
    <xf numFmtId="0" fontId="12" fillId="0" borderId="32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38" fontId="12" fillId="0" borderId="22" xfId="2" applyFont="1" applyBorder="1"/>
    <xf numFmtId="182" fontId="1" fillId="0" borderId="0" xfId="1" applyNumberFormat="1"/>
    <xf numFmtId="0" fontId="16" fillId="0" borderId="0" xfId="1" applyFont="1"/>
    <xf numFmtId="0" fontId="12" fillId="0" borderId="29" xfId="1" applyFont="1" applyBorder="1"/>
    <xf numFmtId="0" fontId="12" fillId="0" borderId="21" xfId="1" applyFont="1" applyBorder="1"/>
    <xf numFmtId="0" fontId="12" fillId="0" borderId="35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19" xfId="1" applyFont="1" applyBorder="1"/>
    <xf numFmtId="0" fontId="12" fillId="0" borderId="32" xfId="1" applyFont="1" applyBorder="1" applyAlignment="1">
      <alignment horizontal="center"/>
    </xf>
    <xf numFmtId="0" fontId="12" fillId="0" borderId="19" xfId="1" applyFont="1" applyBorder="1" applyAlignment="1">
      <alignment horizontal="center"/>
    </xf>
    <xf numFmtId="0" fontId="12" fillId="0" borderId="18" xfId="1" applyFont="1" applyBorder="1" applyAlignment="1">
      <alignment horizontal="center"/>
    </xf>
    <xf numFmtId="38" fontId="10" fillId="0" borderId="30" xfId="2" applyFont="1" applyBorder="1"/>
    <xf numFmtId="0" fontId="1" fillId="0" borderId="30" xfId="1" applyBorder="1"/>
    <xf numFmtId="182" fontId="10" fillId="0" borderId="30" xfId="1" applyNumberFormat="1" applyFont="1" applyBorder="1"/>
    <xf numFmtId="0" fontId="1" fillId="0" borderId="0" xfId="1" applyNumberFormat="1"/>
    <xf numFmtId="0" fontId="19" fillId="0" borderId="0" xfId="1" applyFont="1"/>
    <xf numFmtId="182" fontId="19" fillId="0" borderId="0" xfId="1" applyNumberFormat="1" applyFont="1"/>
    <xf numFmtId="38" fontId="19" fillId="0" borderId="0" xfId="2" applyFont="1"/>
    <xf numFmtId="0" fontId="20" fillId="0" borderId="0" xfId="1" applyFont="1"/>
    <xf numFmtId="182" fontId="20" fillId="0" borderId="0" xfId="1" applyNumberFormat="1" applyFont="1"/>
    <xf numFmtId="38" fontId="20" fillId="0" borderId="0" xfId="2" applyFont="1"/>
    <xf numFmtId="0" fontId="21" fillId="0" borderId="30" xfId="1" applyFont="1" applyBorder="1"/>
    <xf numFmtId="0" fontId="21" fillId="0" borderId="28" xfId="1" applyFont="1" applyBorder="1"/>
    <xf numFmtId="0" fontId="21" fillId="0" borderId="29" xfId="1" applyFont="1" applyBorder="1"/>
    <xf numFmtId="0" fontId="21" fillId="0" borderId="20" xfId="1" applyFont="1" applyBorder="1"/>
    <xf numFmtId="0" fontId="21" fillId="0" borderId="18" xfId="1" applyFont="1" applyBorder="1"/>
    <xf numFmtId="0" fontId="20" fillId="0" borderId="37" xfId="1" applyFont="1" applyBorder="1" applyAlignment="1">
      <alignment horizontal="center"/>
    </xf>
    <xf numFmtId="182" fontId="20" fillId="0" borderId="37" xfId="1" applyNumberFormat="1" applyFont="1" applyBorder="1" applyAlignment="1">
      <alignment horizontal="center"/>
    </xf>
    <xf numFmtId="38" fontId="20" fillId="0" borderId="37" xfId="2" applyFont="1" applyBorder="1" applyAlignment="1">
      <alignment horizontal="center"/>
    </xf>
    <xf numFmtId="38" fontId="20" fillId="0" borderId="38" xfId="2" applyFont="1" applyBorder="1" applyAlignment="1">
      <alignment horizontal="center"/>
    </xf>
    <xf numFmtId="0" fontId="21" fillId="0" borderId="19" xfId="1" applyFont="1" applyBorder="1"/>
    <xf numFmtId="38" fontId="20" fillId="0" borderId="0" xfId="2" applyFont="1" applyAlignment="1">
      <alignment horizontal="right"/>
    </xf>
    <xf numFmtId="182" fontId="20" fillId="0" borderId="0" xfId="1" applyNumberFormat="1" applyFont="1" applyAlignment="1">
      <alignment horizontal="center"/>
    </xf>
    <xf numFmtId="0" fontId="20" fillId="0" borderId="0" xfId="1" applyFont="1" applyBorder="1"/>
    <xf numFmtId="0" fontId="20" fillId="0" borderId="10" xfId="1" applyFont="1" applyBorder="1"/>
    <xf numFmtId="0" fontId="20" fillId="0" borderId="21" xfId="1" applyFont="1" applyBorder="1"/>
    <xf numFmtId="0" fontId="20" fillId="0" borderId="17" xfId="1" applyFont="1" applyBorder="1"/>
    <xf numFmtId="0" fontId="20" fillId="0" borderId="34" xfId="1" applyFont="1" applyBorder="1"/>
    <xf numFmtId="0" fontId="20" fillId="0" borderId="33" xfId="1" applyFont="1" applyBorder="1"/>
    <xf numFmtId="0" fontId="20" fillId="0" borderId="0" xfId="1" quotePrefix="1" applyFont="1" applyAlignment="1"/>
    <xf numFmtId="0" fontId="20" fillId="0" borderId="10" xfId="1" quotePrefix="1" applyFont="1" applyBorder="1" applyAlignment="1"/>
    <xf numFmtId="0" fontId="20" fillId="0" borderId="21" xfId="1" quotePrefix="1" applyFont="1" applyBorder="1" applyAlignment="1"/>
    <xf numFmtId="0" fontId="20" fillId="0" borderId="0" xfId="1" quotePrefix="1" applyFont="1" applyBorder="1" applyAlignment="1"/>
    <xf numFmtId="0" fontId="20" fillId="0" borderId="0" xfId="1" applyFont="1" applyAlignment="1">
      <alignment horizontal="center"/>
    </xf>
    <xf numFmtId="0" fontId="20" fillId="0" borderId="10" xfId="1" applyFont="1" applyBorder="1" applyAlignment="1">
      <alignment horizontal="center"/>
    </xf>
    <xf numFmtId="0" fontId="20" fillId="0" borderId="21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2" fillId="0" borderId="0" xfId="1" applyFont="1"/>
    <xf numFmtId="38" fontId="22" fillId="0" borderId="0" xfId="2" applyFont="1"/>
    <xf numFmtId="182" fontId="22" fillId="0" borderId="0" xfId="1" applyNumberFormat="1" applyFont="1"/>
    <xf numFmtId="0" fontId="22" fillId="0" borderId="0" xfId="1" applyFont="1" applyBorder="1"/>
    <xf numFmtId="0" fontId="22" fillId="0" borderId="10" xfId="1" applyFont="1" applyBorder="1"/>
    <xf numFmtId="0" fontId="22" fillId="0" borderId="21" xfId="1" applyFont="1" applyBorder="1"/>
    <xf numFmtId="3" fontId="20" fillId="0" borderId="0" xfId="1" applyNumberFormat="1" applyFont="1"/>
    <xf numFmtId="184" fontId="20" fillId="0" borderId="0" xfId="1" applyNumberFormat="1" applyFont="1"/>
    <xf numFmtId="3" fontId="20" fillId="0" borderId="0" xfId="1" applyNumberFormat="1" applyFont="1" applyAlignment="1"/>
    <xf numFmtId="189" fontId="20" fillId="0" borderId="0" xfId="1" applyNumberFormat="1" applyFont="1"/>
    <xf numFmtId="0" fontId="23" fillId="0" borderId="0" xfId="1" applyFont="1"/>
    <xf numFmtId="0" fontId="19" fillId="0" borderId="12" xfId="1" applyFont="1" applyBorder="1"/>
    <xf numFmtId="0" fontId="19" fillId="0" borderId="11" xfId="1" applyFont="1" applyBorder="1"/>
    <xf numFmtId="0" fontId="24" fillId="0" borderId="12" xfId="1" applyFont="1" applyBorder="1"/>
    <xf numFmtId="182" fontId="24" fillId="0" borderId="12" xfId="1" applyNumberFormat="1" applyFont="1" applyBorder="1"/>
    <xf numFmtId="38" fontId="24" fillId="0" borderId="12" xfId="2" applyFont="1" applyBorder="1"/>
    <xf numFmtId="189" fontId="24" fillId="0" borderId="12" xfId="1" applyNumberFormat="1" applyFont="1" applyBorder="1"/>
    <xf numFmtId="189" fontId="24" fillId="0" borderId="12" xfId="2" applyNumberFormat="1" applyFont="1" applyBorder="1"/>
    <xf numFmtId="0" fontId="24" fillId="0" borderId="22" xfId="1" applyFont="1" applyBorder="1"/>
    <xf numFmtId="186" fontId="1" fillId="0" borderId="0" xfId="1" applyNumberFormat="1"/>
    <xf numFmtId="0" fontId="11" fillId="0" borderId="0" xfId="3" applyFont="1"/>
    <xf numFmtId="0" fontId="25" fillId="0" borderId="0" xfId="3" applyFont="1"/>
    <xf numFmtId="0" fontId="10" fillId="0" borderId="0" xfId="3"/>
    <xf numFmtId="0" fontId="12" fillId="0" borderId="15" xfId="3" applyFont="1" applyBorder="1" applyAlignment="1">
      <alignment horizontal="center" vertical="center"/>
    </xf>
    <xf numFmtId="0" fontId="10" fillId="0" borderId="0" xfId="3" applyFont="1"/>
    <xf numFmtId="0" fontId="12" fillId="0" borderId="0" xfId="3" applyFont="1"/>
    <xf numFmtId="0" fontId="14" fillId="0" borderId="35" xfId="3" applyFont="1" applyBorder="1" applyAlignment="1">
      <alignment horizontal="distributed"/>
    </xf>
    <xf numFmtId="182" fontId="14" fillId="0" borderId="33" xfId="3" applyNumberFormat="1" applyFont="1" applyBorder="1"/>
    <xf numFmtId="182" fontId="14" fillId="0" borderId="0" xfId="3" applyNumberFormat="1" applyFont="1"/>
    <xf numFmtId="0" fontId="12" fillId="0" borderId="0" xfId="3" applyFont="1" applyAlignment="1">
      <alignment horizontal="center"/>
    </xf>
    <xf numFmtId="0" fontId="12" fillId="0" borderId="36" xfId="3" applyFont="1" applyBorder="1" applyAlignment="1">
      <alignment horizontal="distributed"/>
    </xf>
    <xf numFmtId="182" fontId="12" fillId="0" borderId="0" xfId="3" applyNumberFormat="1" applyFont="1" applyBorder="1"/>
    <xf numFmtId="182" fontId="12" fillId="0" borderId="0" xfId="3" applyNumberFormat="1" applyFont="1"/>
    <xf numFmtId="0" fontId="12" fillId="0" borderId="36" xfId="3" applyFont="1" applyBorder="1" applyAlignment="1">
      <alignment horizontal="distributed" wrapText="1"/>
    </xf>
    <xf numFmtId="0" fontId="15" fillId="0" borderId="12" xfId="3" applyFont="1" applyBorder="1"/>
    <xf numFmtId="0" fontId="15" fillId="0" borderId="44" xfId="3" applyFont="1" applyBorder="1"/>
    <xf numFmtId="0" fontId="10" fillId="0" borderId="12" xfId="3" applyBorder="1"/>
    <xf numFmtId="0" fontId="12" fillId="0" borderId="12" xfId="3" applyFont="1" applyBorder="1"/>
    <xf numFmtId="0" fontId="15" fillId="0" borderId="0" xfId="3" applyFont="1"/>
    <xf numFmtId="0" fontId="21" fillId="0" borderId="0" xfId="3" applyFont="1"/>
    <xf numFmtId="0" fontId="20" fillId="0" borderId="0" xfId="3" applyFont="1"/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/>
    </xf>
    <xf numFmtId="0" fontId="12" fillId="0" borderId="0" xfId="1" applyFont="1" applyFill="1" applyBorder="1"/>
    <xf numFmtId="0" fontId="33" fillId="0" borderId="0" xfId="1" applyFont="1" applyFill="1"/>
    <xf numFmtId="0" fontId="40" fillId="0" borderId="0" xfId="1" applyFont="1" applyFill="1"/>
    <xf numFmtId="0" fontId="3" fillId="0" borderId="0" xfId="1" applyFont="1" applyFill="1" applyAlignment="1">
      <alignment horizontal="center" vertic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top"/>
    </xf>
    <xf numFmtId="0" fontId="10" fillId="0" borderId="6" xfId="1" applyFont="1" applyFill="1" applyBorder="1" applyAlignment="1">
      <alignment horizontal="center" vertical="center"/>
    </xf>
    <xf numFmtId="0" fontId="10" fillId="0" borderId="45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10" fillId="0" borderId="0" xfId="1" applyFont="1" applyFill="1"/>
    <xf numFmtId="0" fontId="10" fillId="0" borderId="46" xfId="1" applyFont="1" applyFill="1" applyBorder="1" applyAlignment="1">
      <alignment horizontal="center"/>
    </xf>
    <xf numFmtId="0" fontId="10" fillId="0" borderId="2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 vertical="center" wrapText="1"/>
    </xf>
    <xf numFmtId="177" fontId="10" fillId="0" borderId="0" xfId="1" applyNumberFormat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177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Border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10" fillId="0" borderId="3" xfId="1" applyFont="1" applyFill="1" applyBorder="1" applyAlignment="1">
      <alignment horizontal="distributed" vertical="center"/>
    </xf>
    <xf numFmtId="0" fontId="10" fillId="0" borderId="0" xfId="1" applyFont="1" applyFill="1" applyBorder="1" applyAlignment="1">
      <alignment horizontal="distributed" vertical="center"/>
    </xf>
    <xf numFmtId="0" fontId="10" fillId="0" borderId="0" xfId="1" applyFont="1" applyFill="1" applyAlignment="1">
      <alignment horizontal="distributed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Border="1" applyAlignment="1">
      <alignment horizontal="distributed" vertical="center" wrapText="1"/>
    </xf>
    <xf numFmtId="0" fontId="3" fillId="0" borderId="0" xfId="1" applyFont="1" applyFill="1"/>
    <xf numFmtId="0" fontId="10" fillId="0" borderId="26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2" fillId="0" borderId="10" xfId="1" applyFont="1" applyFill="1" applyBorder="1"/>
    <xf numFmtId="0" fontId="10" fillId="0" borderId="26" xfId="1" quotePrefix="1" applyFont="1" applyFill="1" applyBorder="1" applyAlignment="1">
      <alignment horizontal="center" vertical="center"/>
    </xf>
    <xf numFmtId="0" fontId="10" fillId="0" borderId="3" xfId="1" quotePrefix="1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177" fontId="10" fillId="0" borderId="10" xfId="1" applyNumberFormat="1" applyFont="1" applyFill="1" applyBorder="1" applyAlignment="1">
      <alignment horizontal="center" vertical="center" wrapText="1"/>
    </xf>
    <xf numFmtId="0" fontId="10" fillId="0" borderId="0" xfId="1" quotePrefix="1" applyFont="1" applyFill="1" applyBorder="1" applyAlignment="1">
      <alignment horizontal="center" vertical="center"/>
    </xf>
    <xf numFmtId="0" fontId="10" fillId="0" borderId="21" xfId="1" quotePrefix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distributed" vertical="center" shrinkToFit="1"/>
    </xf>
    <xf numFmtId="0" fontId="10" fillId="0" borderId="0" xfId="1" applyFont="1" applyFill="1" applyBorder="1" applyAlignment="1">
      <alignment horizontal="distributed" vertical="distributed" wrapText="1"/>
    </xf>
    <xf numFmtId="0" fontId="12" fillId="0" borderId="0" xfId="1" applyFont="1" applyFill="1" applyAlignment="1">
      <alignment horizontal="distributed" vertical="center" wrapText="1"/>
    </xf>
    <xf numFmtId="0" fontId="14" fillId="0" borderId="0" xfId="1" applyFont="1" applyFill="1"/>
    <xf numFmtId="0" fontId="12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4" fillId="0" borderId="0" xfId="0" applyFont="1" applyBorder="1" applyAlignment="1"/>
    <xf numFmtId="0" fontId="14" fillId="0" borderId="10" xfId="0" applyFont="1" applyBorder="1" applyAlignment="1">
      <alignment horizontal="center"/>
    </xf>
    <xf numFmtId="186" fontId="14" fillId="0" borderId="0" xfId="0" applyNumberFormat="1" applyFont="1"/>
    <xf numFmtId="0" fontId="12" fillId="0" borderId="10" xfId="0" applyFont="1" applyBorder="1" applyAlignment="1">
      <alignment horizontal="center"/>
    </xf>
    <xf numFmtId="186" fontId="12" fillId="0" borderId="0" xfId="0" applyNumberFormat="1" applyFont="1"/>
    <xf numFmtId="0" fontId="12" fillId="0" borderId="12" xfId="0" applyFont="1" applyBorder="1" applyAlignment="1">
      <alignment horizontal="center"/>
    </xf>
    <xf numFmtId="0" fontId="12" fillId="0" borderId="11" xfId="0" applyFont="1" applyBorder="1"/>
    <xf numFmtId="186" fontId="12" fillId="0" borderId="12" xfId="0" applyNumberFormat="1" applyFont="1" applyBorder="1"/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86" fontId="14" fillId="0" borderId="21" xfId="0" applyNumberFormat="1" applyFont="1" applyBorder="1"/>
    <xf numFmtId="186" fontId="14" fillId="0" borderId="0" xfId="0" applyNumberFormat="1" applyFont="1" applyBorder="1"/>
    <xf numFmtId="0" fontId="12" fillId="0" borderId="0" xfId="0" applyFont="1" applyAlignment="1">
      <alignment horizontal="center"/>
    </xf>
    <xf numFmtId="186" fontId="12" fillId="0" borderId="21" xfId="0" applyNumberFormat="1" applyFont="1" applyBorder="1"/>
    <xf numFmtId="186" fontId="12" fillId="0" borderId="0" xfId="0" applyNumberFormat="1" applyFont="1" applyBorder="1"/>
    <xf numFmtId="0" fontId="13" fillId="0" borderId="0" xfId="0" applyFont="1"/>
    <xf numFmtId="0" fontId="12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5" fillId="0" borderId="0" xfId="0" applyFont="1"/>
    <xf numFmtId="0" fontId="28" fillId="0" borderId="0" xfId="0" applyFont="1"/>
    <xf numFmtId="0" fontId="12" fillId="0" borderId="0" xfId="0" applyFont="1" applyFill="1"/>
    <xf numFmtId="0" fontId="27" fillId="0" borderId="0" xfId="0" applyFont="1" applyAlignment="1">
      <alignment horizontal="right"/>
    </xf>
    <xf numFmtId="0" fontId="12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7" xfId="0" applyFont="1" applyBorder="1"/>
    <xf numFmtId="0" fontId="12" fillId="0" borderId="33" xfId="0" applyFont="1" applyBorder="1"/>
    <xf numFmtId="0" fontId="12" fillId="0" borderId="0" xfId="0" applyFont="1" applyBorder="1"/>
    <xf numFmtId="0" fontId="12" fillId="0" borderId="10" xfId="0" applyFont="1" applyBorder="1"/>
    <xf numFmtId="0" fontId="14" fillId="0" borderId="0" xfId="0" applyFont="1" applyBorder="1"/>
    <xf numFmtId="0" fontId="14" fillId="0" borderId="10" xfId="0" applyFont="1" applyBorder="1"/>
    <xf numFmtId="186" fontId="12" fillId="0" borderId="0" xfId="0" applyNumberFormat="1" applyFont="1" applyFill="1"/>
    <xf numFmtId="0" fontId="12" fillId="0" borderId="12" xfId="0" applyFont="1" applyBorder="1"/>
    <xf numFmtId="0" fontId="12" fillId="0" borderId="12" xfId="0" applyFont="1" applyFill="1" applyBorder="1"/>
    <xf numFmtId="0" fontId="12" fillId="0" borderId="0" xfId="0" applyFont="1" applyFill="1" applyBorder="1"/>
    <xf numFmtId="0" fontId="26" fillId="0" borderId="0" xfId="0" applyFont="1"/>
    <xf numFmtId="0" fontId="12" fillId="0" borderId="34" xfId="0" applyFont="1" applyBorder="1"/>
    <xf numFmtId="0" fontId="12" fillId="0" borderId="21" xfId="0" applyFont="1" applyBorder="1"/>
    <xf numFmtId="0" fontId="18" fillId="0" borderId="0" xfId="0" applyFont="1" applyBorder="1"/>
    <xf numFmtId="190" fontId="12" fillId="0" borderId="0" xfId="0" applyNumberFormat="1" applyFont="1"/>
    <xf numFmtId="190" fontId="12" fillId="0" borderId="0" xfId="0" applyNumberFormat="1" applyFont="1" applyBorder="1"/>
    <xf numFmtId="190" fontId="12" fillId="0" borderId="0" xfId="0" applyNumberFormat="1" applyFont="1" applyFill="1"/>
    <xf numFmtId="0" fontId="20" fillId="0" borderId="21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0" fontId="12" fillId="0" borderId="22" xfId="0" applyFont="1" applyBorder="1"/>
    <xf numFmtId="0" fontId="12" fillId="0" borderId="0" xfId="0" applyFont="1" applyAlignment="1">
      <alignment horizontal="left"/>
    </xf>
    <xf numFmtId="0" fontId="12" fillId="0" borderId="18" xfId="0" applyFont="1" applyBorder="1"/>
    <xf numFmtId="0" fontId="29" fillId="0" borderId="0" xfId="0" applyFont="1"/>
    <xf numFmtId="0" fontId="30" fillId="0" borderId="0" xfId="0" applyFont="1"/>
    <xf numFmtId="0" fontId="10" fillId="0" borderId="0" xfId="0" applyFont="1"/>
    <xf numFmtId="0" fontId="12" fillId="0" borderId="13" xfId="0" applyFont="1" applyBorder="1"/>
    <xf numFmtId="0" fontId="12" fillId="0" borderId="14" xfId="0" applyFont="1" applyBorder="1"/>
    <xf numFmtId="0" fontId="14" fillId="0" borderId="21" xfId="0" applyFont="1" applyBorder="1"/>
    <xf numFmtId="186" fontId="14" fillId="0" borderId="0" xfId="0" applyNumberFormat="1" applyFont="1" applyAlignment="1">
      <alignment shrinkToFit="1"/>
    </xf>
    <xf numFmtId="0" fontId="31" fillId="0" borderId="0" xfId="0" applyFont="1"/>
    <xf numFmtId="0" fontId="12" fillId="0" borderId="16" xfId="0" applyFont="1" applyBorder="1"/>
    <xf numFmtId="0" fontId="32" fillId="0" borderId="21" xfId="0" applyFont="1" applyBorder="1" applyAlignment="1">
      <alignment horizontal="right"/>
    </xf>
    <xf numFmtId="0" fontId="10" fillId="0" borderId="14" xfId="0" applyFont="1" applyBorder="1" applyAlignment="1">
      <alignment horizontal="center" vertical="center"/>
    </xf>
    <xf numFmtId="0" fontId="34" fillId="0" borderId="10" xfId="0" applyFont="1" applyBorder="1"/>
    <xf numFmtId="186" fontId="34" fillId="0" borderId="0" xfId="0" applyNumberFormat="1" applyFont="1"/>
    <xf numFmtId="0" fontId="34" fillId="0" borderId="0" xfId="0" applyFont="1"/>
    <xf numFmtId="0" fontId="34" fillId="0" borderId="17" xfId="0" applyFont="1" applyBorder="1"/>
    <xf numFmtId="0" fontId="36" fillId="0" borderId="0" xfId="0" applyFont="1" applyBorder="1"/>
    <xf numFmtId="186" fontId="9" fillId="0" borderId="0" xfId="0" applyNumberFormat="1" applyFont="1"/>
    <xf numFmtId="0" fontId="9" fillId="0" borderId="0" xfId="0" applyFont="1"/>
    <xf numFmtId="0" fontId="9" fillId="0" borderId="10" xfId="0" applyFont="1" applyBorder="1" applyAlignment="1">
      <alignment horizontal="right"/>
    </xf>
    <xf numFmtId="0" fontId="34" fillId="0" borderId="10" xfId="0" applyFont="1" applyBorder="1" applyAlignment="1">
      <alignment horizontal="right"/>
    </xf>
    <xf numFmtId="186" fontId="36" fillId="0" borderId="0" xfId="0" applyNumberFormat="1" applyFont="1" applyBorder="1"/>
    <xf numFmtId="0" fontId="10" fillId="0" borderId="10" xfId="0" applyFont="1" applyBorder="1"/>
    <xf numFmtId="0" fontId="10" fillId="0" borderId="0" xfId="0" applyFont="1" applyAlignment="1">
      <alignment horizontal="right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186" fontId="12" fillId="0" borderId="22" xfId="0" applyNumberFormat="1" applyFont="1" applyBorder="1" applyAlignment="1">
      <alignment vertical="center"/>
    </xf>
    <xf numFmtId="186" fontId="12" fillId="0" borderId="12" xfId="0" applyNumberFormat="1" applyFont="1" applyBorder="1" applyAlignment="1">
      <alignment vertical="center"/>
    </xf>
    <xf numFmtId="0" fontId="33" fillId="0" borderId="0" xfId="0" applyFont="1" applyBorder="1"/>
    <xf numFmtId="0" fontId="34" fillId="0" borderId="0" xfId="0" applyFont="1" applyBorder="1"/>
    <xf numFmtId="0" fontId="36" fillId="0" borderId="0" xfId="0" applyFont="1"/>
    <xf numFmtId="0" fontId="36" fillId="0" borderId="0" xfId="0" applyFont="1" applyAlignment="1">
      <alignment horizontal="right"/>
    </xf>
    <xf numFmtId="0" fontId="15" fillId="0" borderId="0" xfId="0" applyFont="1"/>
    <xf numFmtId="0" fontId="10" fillId="0" borderId="21" xfId="0" applyFont="1" applyBorder="1"/>
    <xf numFmtId="0" fontId="10" fillId="0" borderId="0" xfId="0" applyFont="1" applyBorder="1"/>
    <xf numFmtId="0" fontId="10" fillId="0" borderId="10" xfId="0" applyFont="1" applyBorder="1" applyAlignment="1">
      <alignment horizontal="right"/>
    </xf>
    <xf numFmtId="0" fontId="10" fillId="0" borderId="12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0" fontId="10" fillId="0" borderId="34" xfId="0" applyFont="1" applyBorder="1"/>
    <xf numFmtId="0" fontId="10" fillId="0" borderId="33" xfId="0" applyFont="1" applyBorder="1"/>
    <xf numFmtId="0" fontId="10" fillId="0" borderId="17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12" xfId="0" applyFont="1" applyBorder="1"/>
    <xf numFmtId="0" fontId="10" fillId="0" borderId="22" xfId="0" applyFont="1" applyBorder="1"/>
    <xf numFmtId="0" fontId="10" fillId="0" borderId="11" xfId="0" applyFont="1" applyBorder="1" applyAlignment="1">
      <alignment horizontal="right"/>
    </xf>
    <xf numFmtId="0" fontId="10" fillId="0" borderId="17" xfId="0" applyFont="1" applyBorder="1"/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186" fontId="12" fillId="0" borderId="0" xfId="0" applyNumberFormat="1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22" fillId="0" borderId="0" xfId="1" applyFont="1" applyAlignment="1">
      <alignment horizontal="center"/>
    </xf>
    <xf numFmtId="181" fontId="12" fillId="0" borderId="0" xfId="1" applyNumberFormat="1" applyFont="1" applyFill="1"/>
    <xf numFmtId="177" fontId="3" fillId="0" borderId="0" xfId="1" applyNumberFormat="1" applyFont="1" applyFill="1" applyBorder="1"/>
    <xf numFmtId="49" fontId="11" fillId="0" borderId="0" xfId="2" applyNumberFormat="1" applyFont="1" applyBorder="1" applyAlignment="1">
      <alignment horizontal="center"/>
    </xf>
    <xf numFmtId="38" fontId="10" fillId="0" borderId="0" xfId="2" applyFont="1" applyBorder="1" applyAlignment="1">
      <alignment horizontal="center"/>
    </xf>
    <xf numFmtId="49" fontId="10" fillId="0" borderId="0" xfId="2" applyNumberFormat="1" applyFont="1" applyBorder="1" applyAlignment="1">
      <alignment horizontal="center"/>
    </xf>
    <xf numFmtId="38" fontId="10" fillId="0" borderId="0" xfId="2" applyFont="1" applyAlignment="1"/>
    <xf numFmtId="178" fontId="10" fillId="0" borderId="0" xfId="2" applyNumberFormat="1" applyFont="1" applyFill="1" applyAlignment="1"/>
    <xf numFmtId="49" fontId="22" fillId="0" borderId="0" xfId="1" applyNumberFormat="1" applyFont="1" applyAlignment="1">
      <alignment horizontal="center"/>
    </xf>
    <xf numFmtId="0" fontId="24" fillId="0" borderId="0" xfId="1" applyFont="1"/>
    <xf numFmtId="0" fontId="41" fillId="0" borderId="0" xfId="1" applyFont="1" applyBorder="1"/>
    <xf numFmtId="0" fontId="12" fillId="0" borderId="15" xfId="3" applyFont="1" applyBorder="1" applyAlignment="1">
      <alignment horizontal="center" vertical="center" shrinkToFit="1"/>
    </xf>
    <xf numFmtId="0" fontId="12" fillId="0" borderId="16" xfId="3" applyFont="1" applyBorder="1" applyAlignment="1">
      <alignment horizontal="center" vertical="center" shrinkToFit="1"/>
    </xf>
    <xf numFmtId="0" fontId="20" fillId="0" borderId="14" xfId="3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0" xfId="0" applyFont="1"/>
    <xf numFmtId="0" fontId="12" fillId="0" borderId="13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Alignment="1">
      <alignment horizontal="right"/>
    </xf>
    <xf numFmtId="181" fontId="14" fillId="0" borderId="33" xfId="0" applyNumberFormat="1" applyFont="1" applyBorder="1" applyAlignment="1">
      <alignment vertical="center"/>
    </xf>
    <xf numFmtId="181" fontId="14" fillId="0" borderId="17" xfId="0" applyNumberFormat="1" applyFont="1" applyBorder="1" applyAlignment="1">
      <alignment vertical="center"/>
    </xf>
    <xf numFmtId="181" fontId="14" fillId="0" borderId="0" xfId="0" applyNumberFormat="1" applyFont="1" applyFill="1" applyAlignment="1">
      <alignment vertical="center"/>
    </xf>
    <xf numFmtId="182" fontId="14" fillId="0" borderId="0" xfId="0" applyNumberFormat="1" applyFont="1" applyBorder="1" applyAlignment="1">
      <alignment vertical="center"/>
    </xf>
    <xf numFmtId="182" fontId="14" fillId="0" borderId="10" xfId="0" applyNumberFormat="1" applyFont="1" applyBorder="1" applyAlignment="1">
      <alignment vertical="center"/>
    </xf>
    <xf numFmtId="182" fontId="14" fillId="0" borderId="0" xfId="0" applyNumberFormat="1" applyFont="1" applyFill="1" applyAlignment="1">
      <alignment vertical="center"/>
    </xf>
    <xf numFmtId="181" fontId="12" fillId="0" borderId="0" xfId="0" applyNumberFormat="1" applyFont="1" applyFill="1" applyBorder="1" applyAlignment="1">
      <alignment vertical="center"/>
    </xf>
    <xf numFmtId="181" fontId="12" fillId="0" borderId="1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right" vertical="center"/>
    </xf>
    <xf numFmtId="0" fontId="14" fillId="0" borderId="10" xfId="0" applyFont="1" applyFill="1" applyBorder="1" applyAlignment="1">
      <alignment horizontal="right"/>
    </xf>
    <xf numFmtId="183" fontId="14" fillId="0" borderId="0" xfId="0" applyNumberFormat="1" applyFont="1" applyFill="1"/>
    <xf numFmtId="184" fontId="14" fillId="0" borderId="0" xfId="0" applyNumberFormat="1" applyFont="1" applyFill="1"/>
    <xf numFmtId="0" fontId="12" fillId="0" borderId="10" xfId="0" applyFont="1" applyFill="1" applyBorder="1" applyAlignment="1">
      <alignment horizontal="right"/>
    </xf>
    <xf numFmtId="184" fontId="12" fillId="0" borderId="0" xfId="0" applyNumberFormat="1" applyFont="1" applyFill="1"/>
    <xf numFmtId="184" fontId="0" fillId="0" borderId="0" xfId="0" applyNumberFormat="1" applyFill="1"/>
    <xf numFmtId="183" fontId="12" fillId="0" borderId="0" xfId="0" applyNumberFormat="1" applyFont="1" applyFill="1"/>
    <xf numFmtId="0" fontId="12" fillId="0" borderId="10" xfId="0" applyFont="1" applyBorder="1" applyAlignment="1">
      <alignment horizontal="center" vertical="center"/>
    </xf>
    <xf numFmtId="41" fontId="12" fillId="0" borderId="0" xfId="0" applyNumberFormat="1" applyFont="1" applyFill="1"/>
    <xf numFmtId="0" fontId="12" fillId="0" borderId="11" xfId="0" applyFont="1" applyFill="1" applyBorder="1" applyAlignment="1">
      <alignment horizontal="center"/>
    </xf>
    <xf numFmtId="0" fontId="11" fillId="0" borderId="0" xfId="0" applyFont="1" applyAlignment="1"/>
    <xf numFmtId="0" fontId="12" fillId="0" borderId="34" xfId="0" applyFont="1" applyBorder="1" applyAlignment="1">
      <alignment horizontal="center"/>
    </xf>
    <xf numFmtId="0" fontId="14" fillId="0" borderId="33" xfId="0" applyFont="1" applyBorder="1"/>
    <xf numFmtId="0" fontId="14" fillId="0" borderId="17" xfId="0" applyFont="1" applyBorder="1" applyAlignment="1">
      <alignment horizontal="center"/>
    </xf>
    <xf numFmtId="38" fontId="17" fillId="0" borderId="0" xfId="2" applyFont="1"/>
    <xf numFmtId="0" fontId="12" fillId="0" borderId="21" xfId="0" applyFont="1" applyBorder="1" applyAlignment="1">
      <alignment horizontal="center"/>
    </xf>
    <xf numFmtId="0" fontId="14" fillId="0" borderId="0" xfId="0" applyFont="1" applyBorder="1" applyAlignment="1">
      <alignment horizontal="distributed"/>
    </xf>
    <xf numFmtId="38" fontId="12" fillId="0" borderId="0" xfId="2" applyFont="1"/>
    <xf numFmtId="3" fontId="12" fillId="0" borderId="0" xfId="0" applyNumberFormat="1" applyFont="1"/>
    <xf numFmtId="185" fontId="12" fillId="0" borderId="10" xfId="0" applyNumberFormat="1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18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/>
    <xf numFmtId="186" fontId="12" fillId="0" borderId="22" xfId="0" applyNumberFormat="1" applyFont="1" applyBorder="1"/>
    <xf numFmtId="0" fontId="33" fillId="0" borderId="0" xfId="0" applyFont="1"/>
    <xf numFmtId="0" fontId="35" fillId="0" borderId="0" xfId="0" applyFont="1"/>
    <xf numFmtId="0" fontId="10" fillId="0" borderId="0" xfId="0" applyFont="1" applyAlignment="1"/>
    <xf numFmtId="0" fontId="42" fillId="0" borderId="0" xfId="0" applyFont="1"/>
    <xf numFmtId="0" fontId="42" fillId="0" borderId="34" xfId="0" applyFont="1" applyBorder="1"/>
    <xf numFmtId="0" fontId="42" fillId="0" borderId="33" xfId="0" applyFont="1" applyBorder="1"/>
    <xf numFmtId="0" fontId="42" fillId="0" borderId="17" xfId="0" applyFont="1" applyBorder="1" applyAlignment="1">
      <alignment horizontal="right"/>
    </xf>
    <xf numFmtId="0" fontId="34" fillId="0" borderId="30" xfId="0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4" fillId="0" borderId="0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right" vertical="center"/>
    </xf>
    <xf numFmtId="0" fontId="12" fillId="0" borderId="28" xfId="0" applyFont="1" applyBorder="1"/>
    <xf numFmtId="0" fontId="12" fillId="0" borderId="35" xfId="0" applyFont="1" applyBorder="1" applyAlignment="1">
      <alignment horizontal="center"/>
    </xf>
    <xf numFmtId="0" fontId="0" fillId="0" borderId="11" xfId="0" applyBorder="1"/>
    <xf numFmtId="186" fontId="0" fillId="0" borderId="12" xfId="0" applyNumberFormat="1" applyBorder="1"/>
    <xf numFmtId="186" fontId="0" fillId="0" borderId="0" xfId="0" applyNumberFormat="1"/>
    <xf numFmtId="0" fontId="12" fillId="0" borderId="3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0" fillId="0" borderId="16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1" xfId="0" applyFont="1" applyBorder="1" applyAlignment="1"/>
    <xf numFmtId="0" fontId="12" fillId="0" borderId="0" xfId="0" applyFont="1" applyAlignment="1"/>
    <xf numFmtId="0" fontId="12" fillId="0" borderId="16" xfId="0" applyFont="1" applyBorder="1" applyAlignment="1">
      <alignment horizontal="center" vertical="center"/>
    </xf>
    <xf numFmtId="0" fontId="21" fillId="0" borderId="0" xfId="0" applyFont="1"/>
    <xf numFmtId="189" fontId="21" fillId="0" borderId="0" xfId="0" applyNumberFormat="1" applyFont="1"/>
    <xf numFmtId="0" fontId="21" fillId="0" borderId="0" xfId="0" applyFont="1" applyAlignment="1">
      <alignment wrapText="1"/>
    </xf>
    <xf numFmtId="189" fontId="21" fillId="0" borderId="0" xfId="0" applyNumberFormat="1" applyFont="1" applyAlignment="1">
      <alignment wrapText="1"/>
    </xf>
    <xf numFmtId="0" fontId="12" fillId="0" borderId="0" xfId="0" applyFont="1" applyAlignment="1">
      <alignment horizontal="right" vertical="top"/>
    </xf>
    <xf numFmtId="0" fontId="21" fillId="0" borderId="0" xfId="0" applyFont="1" applyFill="1" applyAlignment="1">
      <alignment vertical="center"/>
    </xf>
    <xf numFmtId="0" fontId="21" fillId="0" borderId="43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189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189" fontId="21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vertical="center"/>
    </xf>
    <xf numFmtId="189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 wrapText="1"/>
    </xf>
    <xf numFmtId="189" fontId="21" fillId="0" borderId="0" xfId="0" applyNumberFormat="1" applyFont="1" applyAlignment="1">
      <alignment vertical="center" wrapText="1"/>
    </xf>
    <xf numFmtId="3" fontId="20" fillId="0" borderId="0" xfId="1" applyNumberFormat="1" applyFont="1" applyAlignment="1">
      <alignment shrinkToFit="1"/>
    </xf>
    <xf numFmtId="184" fontId="20" fillId="0" borderId="0" xfId="1" applyNumberFormat="1" applyFont="1" applyAlignment="1">
      <alignment shrinkToFit="1"/>
    </xf>
    <xf numFmtId="0" fontId="20" fillId="0" borderId="0" xfId="1" applyFont="1" applyAlignment="1">
      <alignment shrinkToFit="1"/>
    </xf>
    <xf numFmtId="189" fontId="20" fillId="0" borderId="0" xfId="1" applyNumberFormat="1" applyFont="1" applyAlignment="1">
      <alignment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10" xfId="1" applyFont="1" applyBorder="1"/>
    <xf numFmtId="0" fontId="7" fillId="0" borderId="10" xfId="1" applyFont="1" applyBorder="1"/>
    <xf numFmtId="0" fontId="12" fillId="0" borderId="2" xfId="1" applyFont="1" applyBorder="1" applyProtection="1"/>
    <xf numFmtId="0" fontId="12" fillId="0" borderId="2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 applyAlignment="1"/>
    <xf numFmtId="0" fontId="0" fillId="0" borderId="0" xfId="0" applyFill="1"/>
    <xf numFmtId="0" fontId="13" fillId="0" borderId="0" xfId="0" applyFont="1" applyFill="1"/>
    <xf numFmtId="0" fontId="0" fillId="0" borderId="0" xfId="0" applyFill="1" applyAlignment="1">
      <alignment horizontal="center"/>
    </xf>
    <xf numFmtId="0" fontId="17" fillId="0" borderId="0" xfId="0" applyFont="1" applyFill="1"/>
    <xf numFmtId="0" fontId="12" fillId="0" borderId="47" xfId="0" applyFont="1" applyFill="1" applyBorder="1"/>
    <xf numFmtId="0" fontId="12" fillId="0" borderId="47" xfId="0" applyFont="1" applyFill="1" applyBorder="1" applyAlignment="1"/>
    <xf numFmtId="0" fontId="0" fillId="0" borderId="47" xfId="0" applyFill="1" applyBorder="1"/>
    <xf numFmtId="183" fontId="0" fillId="0" borderId="0" xfId="0" applyNumberFormat="1" applyFill="1"/>
    <xf numFmtId="38" fontId="18" fillId="0" borderId="0" xfId="2" applyFont="1"/>
    <xf numFmtId="0" fontId="12" fillId="0" borderId="47" xfId="0" applyFont="1" applyBorder="1" applyAlignment="1">
      <alignment horizontal="center"/>
    </xf>
    <xf numFmtId="0" fontId="12" fillId="0" borderId="47" xfId="0" applyFont="1" applyBorder="1"/>
    <xf numFmtId="38" fontId="12" fillId="0" borderId="47" xfId="2" applyFont="1" applyBorder="1"/>
    <xf numFmtId="0" fontId="15" fillId="0" borderId="0" xfId="0" applyFont="1" applyAlignment="1">
      <alignment horizontal="center"/>
    </xf>
    <xf numFmtId="38" fontId="15" fillId="0" borderId="0" xfId="0" applyNumberFormat="1" applyFont="1"/>
    <xf numFmtId="38" fontId="14" fillId="0" borderId="34" xfId="2" applyFont="1" applyBorder="1"/>
    <xf numFmtId="0" fontId="12" fillId="0" borderId="10" xfId="0" applyFont="1" applyBorder="1" applyAlignment="1">
      <alignment horizontal="distributed" wrapText="1"/>
    </xf>
    <xf numFmtId="187" fontId="12" fillId="0" borderId="0" xfId="0" applyNumberFormat="1" applyFont="1"/>
    <xf numFmtId="0" fontId="12" fillId="0" borderId="10" xfId="0" applyFont="1" applyBorder="1" applyAlignment="1">
      <alignment horizontal="distributed"/>
    </xf>
    <xf numFmtId="181" fontId="12" fillId="0" borderId="10" xfId="0" applyNumberFormat="1" applyFont="1" applyBorder="1" applyAlignment="1">
      <alignment horizontal="distributed"/>
    </xf>
    <xf numFmtId="185" fontId="12" fillId="0" borderId="10" xfId="0" applyNumberFormat="1" applyFont="1" applyBorder="1" applyAlignment="1">
      <alignment horizontal="center"/>
    </xf>
    <xf numFmtId="0" fontId="12" fillId="0" borderId="21" xfId="0" applyFont="1" applyBorder="1" applyAlignment="1"/>
    <xf numFmtId="184" fontId="14" fillId="0" borderId="0" xfId="0" applyNumberFormat="1" applyFont="1" applyBorder="1"/>
    <xf numFmtId="184" fontId="14" fillId="0" borderId="0" xfId="0" applyNumberFormat="1" applyFont="1"/>
    <xf numFmtId="0" fontId="12" fillId="0" borderId="11" xfId="0" applyFont="1" applyBorder="1" applyAlignment="1">
      <alignment horizontal="distributed"/>
    </xf>
    <xf numFmtId="0" fontId="38" fillId="0" borderId="0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47" xfId="0" applyFont="1" applyBorder="1" applyAlignment="1">
      <alignment vertical="center"/>
    </xf>
    <xf numFmtId="189" fontId="21" fillId="0" borderId="47" xfId="0" applyNumberFormat="1" applyFont="1" applyBorder="1" applyAlignment="1">
      <alignment vertical="center"/>
    </xf>
    <xf numFmtId="0" fontId="21" fillId="0" borderId="47" xfId="0" applyFont="1" applyBorder="1" applyAlignment="1">
      <alignment vertical="center" wrapText="1"/>
    </xf>
    <xf numFmtId="189" fontId="21" fillId="0" borderId="47" xfId="0" applyNumberFormat="1" applyFont="1" applyBorder="1" applyAlignment="1">
      <alignment vertical="center" wrapText="1"/>
    </xf>
    <xf numFmtId="0" fontId="21" fillId="0" borderId="0" xfId="0" applyFont="1" applyBorder="1"/>
    <xf numFmtId="181" fontId="21" fillId="0" borderId="0" xfId="0" applyNumberFormat="1" applyFont="1"/>
    <xf numFmtId="181" fontId="21" fillId="0" borderId="0" xfId="0" applyNumberFormat="1" applyFont="1" applyAlignment="1">
      <alignment wrapText="1"/>
    </xf>
    <xf numFmtId="186" fontId="12" fillId="0" borderId="47" xfId="2" applyNumberFormat="1" applyFont="1" applyBorder="1"/>
    <xf numFmtId="187" fontId="12" fillId="0" borderId="47" xfId="0" applyNumberFormat="1" applyFont="1" applyBorder="1"/>
    <xf numFmtId="186" fontId="12" fillId="0" borderId="22" xfId="2" applyNumberFormat="1" applyFont="1" applyBorder="1"/>
    <xf numFmtId="0" fontId="12" fillId="0" borderId="21" xfId="0" applyFont="1" applyBorder="1" applyAlignment="1">
      <alignment horizontal="center" vertical="center"/>
    </xf>
    <xf numFmtId="185" fontId="12" fillId="0" borderId="1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1" applyFont="1" applyBorder="1"/>
    <xf numFmtId="0" fontId="11" fillId="0" borderId="12" xfId="1" quotePrefix="1" applyFont="1" applyBorder="1" applyAlignment="1">
      <alignment horizontal="center" vertical="center"/>
    </xf>
    <xf numFmtId="0" fontId="11" fillId="0" borderId="12" xfId="1" applyFont="1" applyBorder="1" applyAlignment="1">
      <alignment horizontal="distributed" vertical="center" wrapText="1"/>
    </xf>
    <xf numFmtId="177" fontId="10" fillId="0" borderId="12" xfId="1" applyNumberFormat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distributed" vertical="center"/>
    </xf>
    <xf numFmtId="0" fontId="10" fillId="0" borderId="12" xfId="1" applyFont="1" applyBorder="1" applyAlignment="1">
      <alignment horizontal="center" vertical="center" wrapText="1"/>
    </xf>
    <xf numFmtId="177" fontId="11" fillId="0" borderId="12" xfId="1" applyNumberFormat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distributed" vertical="center" wrapText="1"/>
    </xf>
    <xf numFmtId="0" fontId="11" fillId="0" borderId="22" xfId="1" quotePrefix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14" fillId="0" borderId="0" xfId="0" applyFont="1" applyAlignment="1">
      <alignment horizontal="distributed"/>
    </xf>
    <xf numFmtId="0" fontId="12" fillId="0" borderId="0" xfId="0" applyFont="1" applyAlignment="1">
      <alignment horizontal="distributed"/>
    </xf>
    <xf numFmtId="181" fontId="12" fillId="0" borderId="0" xfId="0" applyNumberFormat="1" applyFont="1" applyAlignment="1">
      <alignment horizontal="distributed" vertical="center"/>
    </xf>
    <xf numFmtId="181" fontId="12" fillId="0" borderId="0" xfId="0" applyNumberFormat="1" applyFont="1" applyAlignment="1">
      <alignment horizontal="center" vertical="center" wrapText="1"/>
    </xf>
    <xf numFmtId="181" fontId="12" fillId="0" borderId="0" xfId="0" applyNumberFormat="1" applyFont="1" applyAlignment="1">
      <alignment vertical="center"/>
    </xf>
    <xf numFmtId="181" fontId="12" fillId="0" borderId="0" xfId="0" applyNumberFormat="1" applyFont="1" applyAlignment="1">
      <alignment vertical="center" wrapText="1"/>
    </xf>
    <xf numFmtId="181" fontId="12" fillId="0" borderId="0" xfId="0" applyNumberFormat="1" applyFont="1" applyAlignment="1">
      <alignment horizontal="distributed" vertical="center" wrapText="1"/>
    </xf>
    <xf numFmtId="49" fontId="12" fillId="0" borderId="10" xfId="0" applyNumberFormat="1" applyFont="1" applyBorder="1" applyAlignment="1">
      <alignment vertical="center"/>
    </xf>
    <xf numFmtId="0" fontId="12" fillId="0" borderId="12" xfId="0" applyFont="1" applyBorder="1" applyAlignment="1">
      <alignment horizontal="distributed"/>
    </xf>
    <xf numFmtId="38" fontId="43" fillId="0" borderId="34" xfId="2" applyFont="1" applyBorder="1"/>
    <xf numFmtId="182" fontId="43" fillId="0" borderId="0" xfId="0" applyNumberFormat="1" applyFont="1"/>
    <xf numFmtId="38" fontId="43" fillId="0" borderId="0" xfId="2" applyFont="1"/>
    <xf numFmtId="38" fontId="44" fillId="0" borderId="21" xfId="2" applyFont="1" applyBorder="1"/>
    <xf numFmtId="182" fontId="44" fillId="0" borderId="0" xfId="0" applyNumberFormat="1" applyFont="1"/>
    <xf numFmtId="186" fontId="44" fillId="0" borderId="0" xfId="2" applyNumberFormat="1" applyFont="1"/>
    <xf numFmtId="187" fontId="44" fillId="0" borderId="0" xfId="0" applyNumberFormat="1" applyFont="1"/>
    <xf numFmtId="38" fontId="44" fillId="0" borderId="22" xfId="2" applyFont="1" applyBorder="1"/>
    <xf numFmtId="0" fontId="44" fillId="0" borderId="10" xfId="0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181" fontId="44" fillId="0" borderId="10" xfId="0" applyNumberFormat="1" applyFont="1" applyBorder="1" applyAlignment="1">
      <alignment horizontal="distributed"/>
    </xf>
    <xf numFmtId="182" fontId="24" fillId="0" borderId="12" xfId="0" applyNumberFormat="1" applyFont="1" applyBorder="1"/>
    <xf numFmtId="189" fontId="24" fillId="0" borderId="12" xfId="0" applyNumberFormat="1" applyFont="1" applyBorder="1"/>
    <xf numFmtId="181" fontId="24" fillId="0" borderId="12" xfId="2" applyNumberFormat="1" applyFont="1" applyBorder="1"/>
    <xf numFmtId="0" fontId="41" fillId="0" borderId="12" xfId="1" applyFont="1" applyBorder="1"/>
    <xf numFmtId="49" fontId="41" fillId="0" borderId="12" xfId="1" applyNumberFormat="1" applyFont="1" applyBorder="1" applyAlignment="1">
      <alignment horizontal="center"/>
    </xf>
    <xf numFmtId="0" fontId="41" fillId="0" borderId="11" xfId="1" applyFont="1" applyBorder="1"/>
    <xf numFmtId="3" fontId="24" fillId="0" borderId="12" xfId="1" applyNumberFormat="1" applyFont="1" applyBorder="1" applyAlignment="1">
      <alignment shrinkToFit="1"/>
    </xf>
    <xf numFmtId="0" fontId="10" fillId="0" borderId="0" xfId="0" applyFont="1" applyAlignment="1">
      <alignment vertical="center"/>
    </xf>
    <xf numFmtId="0" fontId="45" fillId="0" borderId="0" xfId="0" applyFont="1" applyFill="1"/>
    <xf numFmtId="177" fontId="45" fillId="0" borderId="0" xfId="0" applyNumberFormat="1" applyFont="1" applyFill="1"/>
    <xf numFmtId="0" fontId="46" fillId="0" borderId="38" xfId="0" applyFont="1" applyBorder="1" applyAlignment="1">
      <alignment horizontal="center" vertical="center"/>
    </xf>
    <xf numFmtId="189" fontId="46" fillId="0" borderId="37" xfId="0" applyNumberFormat="1" applyFont="1" applyBorder="1" applyAlignment="1">
      <alignment horizontal="center" vertical="center"/>
    </xf>
    <xf numFmtId="0" fontId="46" fillId="0" borderId="37" xfId="0" applyFont="1" applyBorder="1" applyAlignment="1">
      <alignment horizontal="center" vertical="center" wrapText="1"/>
    </xf>
    <xf numFmtId="189" fontId="46" fillId="0" borderId="37" xfId="0" applyNumberFormat="1" applyFont="1" applyBorder="1" applyAlignment="1">
      <alignment horizontal="center" vertical="center" wrapText="1"/>
    </xf>
    <xf numFmtId="0" fontId="46" fillId="0" borderId="38" xfId="0" applyFont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0" fontId="47" fillId="0" borderId="42" xfId="0" applyFont="1" applyFill="1" applyBorder="1" applyAlignment="1">
      <alignment horizontal="center" vertical="center"/>
    </xf>
    <xf numFmtId="181" fontId="47" fillId="0" borderId="0" xfId="2" applyNumberFormat="1" applyFont="1" applyFill="1" applyBorder="1" applyAlignment="1">
      <alignment vertical="center"/>
    </xf>
    <xf numFmtId="189" fontId="47" fillId="0" borderId="0" xfId="0" applyNumberFormat="1" applyFont="1" applyFill="1" applyBorder="1" applyAlignment="1">
      <alignment vertical="center"/>
    </xf>
    <xf numFmtId="0" fontId="47" fillId="0" borderId="0" xfId="0" applyFont="1" applyFill="1" applyAlignment="1">
      <alignment horizontal="distributed" vertical="center" wrapText="1"/>
    </xf>
    <xf numFmtId="181" fontId="47" fillId="0" borderId="33" xfId="2" applyNumberFormat="1" applyFont="1" applyFill="1" applyBorder="1" applyAlignment="1">
      <alignment vertical="center"/>
    </xf>
    <xf numFmtId="189" fontId="47" fillId="0" borderId="0" xfId="0" applyNumberFormat="1" applyFont="1" applyFill="1" applyAlignment="1">
      <alignment vertical="center"/>
    </xf>
    <xf numFmtId="182" fontId="47" fillId="0" borderId="0" xfId="0" applyNumberFormat="1" applyFont="1" applyFill="1" applyAlignment="1">
      <alignment vertical="center"/>
    </xf>
    <xf numFmtId="183" fontId="47" fillId="0" borderId="0" xfId="0" applyNumberFormat="1" applyFont="1" applyFill="1" applyAlignment="1">
      <alignment vertical="center"/>
    </xf>
    <xf numFmtId="0" fontId="46" fillId="0" borderId="42" xfId="0" applyFont="1" applyFill="1" applyBorder="1" applyAlignment="1">
      <alignment horizontal="center" vertical="center"/>
    </xf>
    <xf numFmtId="0" fontId="45" fillId="0" borderId="0" xfId="0" applyFont="1" applyFill="1" applyAlignment="1">
      <alignment horizontal="right" vertical="center"/>
    </xf>
    <xf numFmtId="177" fontId="45" fillId="0" borderId="0" xfId="0" applyNumberFormat="1" applyFont="1" applyFill="1" applyAlignment="1">
      <alignment horizontal="right" vertical="center"/>
    </xf>
    <xf numFmtId="0" fontId="46" fillId="0" borderId="0" xfId="0" applyFont="1" applyFill="1" applyAlignment="1">
      <alignment vertical="center" wrapText="1"/>
    </xf>
    <xf numFmtId="183" fontId="46" fillId="0" borderId="0" xfId="0" applyNumberFormat="1" applyFont="1" applyFill="1" applyAlignment="1">
      <alignment vertical="center"/>
    </xf>
    <xf numFmtId="182" fontId="46" fillId="0" borderId="0" xfId="0" applyNumberFormat="1" applyFont="1" applyFill="1" applyAlignment="1">
      <alignment vertical="center"/>
    </xf>
    <xf numFmtId="0" fontId="46" fillId="0" borderId="0" xfId="0" applyFont="1" applyFill="1" applyAlignment="1">
      <alignment horizontal="distributed" vertical="center" wrapText="1"/>
    </xf>
    <xf numFmtId="181" fontId="46" fillId="0" borderId="0" xfId="0" applyNumberFormat="1" applyFont="1" applyFill="1" applyAlignment="1">
      <alignment vertical="center"/>
    </xf>
    <xf numFmtId="189" fontId="46" fillId="0" borderId="0" xfId="0" applyNumberFormat="1" applyFont="1" applyFill="1" applyAlignment="1">
      <alignment vertical="center"/>
    </xf>
    <xf numFmtId="181" fontId="46" fillId="0" borderId="0" xfId="2" applyNumberFormat="1" applyFont="1" applyFill="1" applyBorder="1" applyAlignment="1">
      <alignment vertical="center"/>
    </xf>
    <xf numFmtId="189" fontId="46" fillId="0" borderId="0" xfId="0" applyNumberFormat="1" applyFont="1" applyFill="1" applyBorder="1" applyAlignment="1">
      <alignment vertical="center"/>
    </xf>
    <xf numFmtId="188" fontId="46" fillId="0" borderId="0" xfId="0" applyNumberFormat="1" applyFont="1" applyFill="1" applyAlignment="1">
      <alignment vertical="center"/>
    </xf>
    <xf numFmtId="191" fontId="46" fillId="0" borderId="0" xfId="0" applyNumberFormat="1" applyFont="1" applyFill="1" applyAlignment="1">
      <alignment vertical="center"/>
    </xf>
    <xf numFmtId="0" fontId="12" fillId="0" borderId="10" xfId="0" applyFont="1" applyBorder="1" applyAlignment="1">
      <alignment horizontal="center" vertical="center"/>
    </xf>
    <xf numFmtId="181" fontId="12" fillId="0" borderId="21" xfId="0" applyNumberFormat="1" applyFont="1" applyBorder="1"/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182" fontId="44" fillId="0" borderId="47" xfId="0" applyNumberFormat="1" applyFont="1" applyBorder="1"/>
    <xf numFmtId="186" fontId="44" fillId="0" borderId="47" xfId="2" applyNumberFormat="1" applyFont="1" applyBorder="1"/>
    <xf numFmtId="187" fontId="44" fillId="0" borderId="47" xfId="0" applyNumberFormat="1" applyFont="1" applyBorder="1"/>
    <xf numFmtId="186" fontId="12" fillId="0" borderId="0" xfId="0" applyNumberFormat="1" applyFont="1" applyFill="1" applyBorder="1"/>
    <xf numFmtId="38" fontId="17" fillId="0" borderId="0" xfId="2" applyFont="1" applyBorder="1" applyAlignment="1" applyProtection="1">
      <alignment vertical="center"/>
    </xf>
    <xf numFmtId="180" fontId="17" fillId="0" borderId="0" xfId="1" applyNumberFormat="1" applyFont="1" applyFill="1" applyBorder="1" applyAlignment="1" applyProtection="1">
      <alignment vertical="center"/>
    </xf>
    <xf numFmtId="180" fontId="17" fillId="0" borderId="0" xfId="1" applyNumberFormat="1" applyFont="1" applyAlignment="1">
      <alignment vertical="center"/>
    </xf>
    <xf numFmtId="38" fontId="17" fillId="0" borderId="0" xfId="2" applyFont="1" applyFill="1" applyBorder="1" applyAlignment="1" applyProtection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180" fontId="17" fillId="0" borderId="27" xfId="1" applyNumberFormat="1" applyFont="1" applyBorder="1" applyAlignment="1">
      <alignment vertical="center"/>
    </xf>
    <xf numFmtId="0" fontId="10" fillId="0" borderId="21" xfId="1" applyFont="1" applyFill="1" applyBorder="1" applyAlignment="1">
      <alignment horizontal="distributed" vertical="center" wrapText="1"/>
    </xf>
    <xf numFmtId="181" fontId="12" fillId="0" borderId="0" xfId="0" applyNumberFormat="1" applyFont="1" applyBorder="1" applyAlignment="1">
      <alignment vertical="center"/>
    </xf>
    <xf numFmtId="181" fontId="12" fillId="0" borderId="10" xfId="0" applyNumberFormat="1" applyFont="1" applyBorder="1" applyAlignment="1">
      <alignment vertical="center"/>
    </xf>
    <xf numFmtId="181" fontId="12" fillId="0" borderId="0" xfId="0" applyNumberFormat="1" applyFont="1" applyFill="1" applyAlignment="1">
      <alignment vertical="center"/>
    </xf>
    <xf numFmtId="0" fontId="12" fillId="0" borderId="10" xfId="0" applyFont="1" applyBorder="1" applyAlignment="1">
      <alignment vertical="center"/>
    </xf>
    <xf numFmtId="182" fontId="12" fillId="0" borderId="0" xfId="0" applyNumberFormat="1" applyFont="1" applyFill="1" applyAlignment="1">
      <alignment vertical="center"/>
    </xf>
    <xf numFmtId="3" fontId="24" fillId="0" borderId="47" xfId="1" applyNumberFormat="1" applyFont="1" applyBorder="1" applyAlignment="1">
      <alignment shrinkToFit="1"/>
    </xf>
    <xf numFmtId="189" fontId="24" fillId="0" borderId="47" xfId="1" applyNumberFormat="1" applyFont="1" applyBorder="1" applyAlignment="1">
      <alignment shrinkToFit="1"/>
    </xf>
    <xf numFmtId="0" fontId="41" fillId="0" borderId="22" xfId="1" applyFont="1" applyBorder="1"/>
    <xf numFmtId="49" fontId="41" fillId="0" borderId="47" xfId="1" applyNumberFormat="1" applyFont="1" applyBorder="1" applyAlignment="1">
      <alignment horizontal="center"/>
    </xf>
    <xf numFmtId="0" fontId="41" fillId="0" borderId="47" xfId="1" applyFont="1" applyBorder="1"/>
    <xf numFmtId="0" fontId="3" fillId="0" borderId="5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8" fillId="0" borderId="0" xfId="1" applyFont="1" applyAlignment="1">
      <alignment horizontal="left" wrapText="1"/>
    </xf>
    <xf numFmtId="38" fontId="10" fillId="0" borderId="13" xfId="2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38" fontId="10" fillId="0" borderId="17" xfId="2" applyFont="1" applyBorder="1" applyAlignment="1">
      <alignment horizontal="center" vertical="center" textRotation="255"/>
    </xf>
    <xf numFmtId="38" fontId="10" fillId="0" borderId="10" xfId="2" applyFont="1" applyBorder="1" applyAlignment="1">
      <alignment horizontal="center" vertical="center" textRotation="255"/>
    </xf>
    <xf numFmtId="0" fontId="17" fillId="0" borderId="23" xfId="1" applyFont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2" fillId="0" borderId="23" xfId="1" applyFont="1" applyBorder="1" applyAlignment="1" applyProtection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181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81" fontId="12" fillId="0" borderId="21" xfId="0" applyNumberFormat="1" applyFont="1" applyBorder="1" applyAlignment="1">
      <alignment horizontal="center" vertical="center"/>
    </xf>
    <xf numFmtId="181" fontId="12" fillId="0" borderId="0" xfId="0" applyNumberFormat="1" applyFont="1" applyAlignment="1">
      <alignment horizontal="distributed" vertical="center"/>
    </xf>
    <xf numFmtId="181" fontId="12" fillId="0" borderId="0" xfId="1" applyNumberFormat="1" applyFont="1" applyFill="1"/>
    <xf numFmtId="181" fontId="12" fillId="0" borderId="0" xfId="0" applyNumberFormat="1" applyFont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181" fontId="12" fillId="0" borderId="0" xfId="1" applyNumberFormat="1" applyFont="1" applyAlignment="1">
      <alignment horizontal="distributed" vertical="center"/>
    </xf>
    <xf numFmtId="192" fontId="12" fillId="0" borderId="10" xfId="0" applyNumberFormat="1" applyFont="1" applyBorder="1" applyAlignment="1">
      <alignment horizontal="center" vertical="center"/>
    </xf>
    <xf numFmtId="181" fontId="12" fillId="0" borderId="17" xfId="0" applyNumberFormat="1" applyFont="1" applyBorder="1"/>
    <xf numFmtId="181" fontId="12" fillId="0" borderId="10" xfId="0" applyNumberFormat="1" applyFont="1" applyBorder="1"/>
    <xf numFmtId="181" fontId="12" fillId="0" borderId="34" xfId="0" applyNumberFormat="1" applyFont="1" applyBorder="1"/>
    <xf numFmtId="181" fontId="12" fillId="0" borderId="21" xfId="0" applyNumberFormat="1" applyFont="1" applyBorder="1"/>
    <xf numFmtId="181" fontId="14" fillId="0" borderId="33" xfId="0" applyNumberFormat="1" applyFont="1" applyBorder="1" applyAlignment="1">
      <alignment horizontal="distributed" vertical="center"/>
    </xf>
    <xf numFmtId="181" fontId="14" fillId="0" borderId="0" xfId="0" applyNumberFormat="1" applyFont="1" applyAlignment="1">
      <alignment horizontal="distributed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81" fontId="12" fillId="0" borderId="0" xfId="1" applyNumberFormat="1" applyFont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center" vertical="center"/>
    </xf>
    <xf numFmtId="185" fontId="12" fillId="0" borderId="10" xfId="0" applyNumberFormat="1" applyFont="1" applyBorder="1" applyAlignment="1">
      <alignment horizontal="center" vertical="center"/>
    </xf>
    <xf numFmtId="181" fontId="15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4" fillId="0" borderId="33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/>
    </xf>
    <xf numFmtId="181" fontId="12" fillId="0" borderId="0" xfId="0" applyNumberFormat="1" applyFont="1" applyAlignment="1">
      <alignment horizontal="distributed" vertical="center" wrapText="1"/>
    </xf>
    <xf numFmtId="0" fontId="12" fillId="0" borderId="30" xfId="0" applyFont="1" applyFill="1" applyBorder="1" applyAlignment="1"/>
    <xf numFmtId="0" fontId="12" fillId="0" borderId="28" xfId="0" applyFont="1" applyFill="1" applyBorder="1" applyAlignment="1"/>
    <xf numFmtId="0" fontId="12" fillId="0" borderId="19" xfId="0" applyFont="1" applyFill="1" applyBorder="1" applyAlignment="1"/>
    <xf numFmtId="0" fontId="12" fillId="0" borderId="20" xfId="0" applyFont="1" applyFill="1" applyBorder="1" applyAlignment="1"/>
    <xf numFmtId="0" fontId="12" fillId="0" borderId="18" xfId="0" applyFont="1" applyFill="1" applyBorder="1" applyAlignment="1"/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5" fillId="0" borderId="30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/>
    </xf>
    <xf numFmtId="0" fontId="12" fillId="0" borderId="10" xfId="1" applyFont="1" applyBorder="1" applyAlignment="1"/>
    <xf numFmtId="0" fontId="12" fillId="0" borderId="16" xfId="1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0" fontId="46" fillId="0" borderId="13" xfId="0" applyFont="1" applyBorder="1" applyAlignment="1">
      <alignment vertical="center" wrapText="1"/>
    </xf>
    <xf numFmtId="0" fontId="46" fillId="0" borderId="39" xfId="0" applyFont="1" applyBorder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 wrapText="1"/>
    </xf>
    <xf numFmtId="0" fontId="46" fillId="0" borderId="31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6" fillId="0" borderId="28" xfId="0" applyFont="1" applyBorder="1" applyAlignment="1">
      <alignment horizontal="center" vertical="center" wrapText="1"/>
    </xf>
    <xf numFmtId="38" fontId="20" fillId="0" borderId="31" xfId="2" applyFont="1" applyBorder="1" applyAlignment="1">
      <alignment horizontal="center" vertical="center"/>
    </xf>
    <xf numFmtId="38" fontId="20" fillId="0" borderId="36" xfId="2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38" fontId="20" fillId="0" borderId="31" xfId="2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/>
    </xf>
    <xf numFmtId="0" fontId="21" fillId="0" borderId="10" xfId="1" applyFont="1" applyBorder="1" applyAlignment="1">
      <alignment horizontal="center"/>
    </xf>
    <xf numFmtId="38" fontId="20" fillId="0" borderId="10" xfId="2" applyFont="1" applyBorder="1" applyAlignment="1">
      <alignment horizontal="center" vertical="center"/>
    </xf>
    <xf numFmtId="38" fontId="20" fillId="0" borderId="28" xfId="2" applyFont="1" applyBorder="1" applyAlignment="1">
      <alignment horizontal="center" vertical="center"/>
    </xf>
    <xf numFmtId="0" fontId="21" fillId="0" borderId="21" xfId="1" applyFont="1" applyBorder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0" xfId="0" applyFont="1"/>
    <xf numFmtId="0" fontId="12" fillId="0" borderId="13" xfId="0" applyFont="1" applyBorder="1" applyAlignment="1">
      <alignment horizontal="center"/>
    </xf>
    <xf numFmtId="0" fontId="15" fillId="0" borderId="30" xfId="1" applyFont="1" applyBorder="1" applyAlignment="1"/>
    <xf numFmtId="0" fontId="1" fillId="0" borderId="30" xfId="1" applyBorder="1" applyAlignment="1"/>
    <xf numFmtId="0" fontId="12" fillId="0" borderId="13" xfId="0" applyFont="1" applyBorder="1" applyAlignment="1">
      <alignment horizontal="center" vertical="center"/>
    </xf>
    <xf numFmtId="0" fontId="12" fillId="0" borderId="30" xfId="1" applyFont="1" applyBorder="1" applyAlignment="1"/>
    <xf numFmtId="0" fontId="12" fillId="0" borderId="0" xfId="0" applyFont="1" applyBorder="1" applyAlignment="1"/>
    <xf numFmtId="0" fontId="10" fillId="0" borderId="21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0" fillId="0" borderId="22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2" fillId="0" borderId="3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calcChain" Target="calcChain.xml" /><Relationship Id="rId3" Type="http://schemas.openxmlformats.org/officeDocument/2006/relationships/worksheet" Target="worksheets/sheet3.xml" /><Relationship Id="rId21" Type="http://schemas.openxmlformats.org/officeDocument/2006/relationships/externalLink" Target="externalLinks/externalLink2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theme" Target="theme/theme1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externalLink" Target="externalLinks/externalLink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/>
        </xdr:cNvSpPr>
      </xdr:nvSpPr>
      <xdr:spPr bwMode="auto">
        <a:xfrm>
          <a:off x="3057525" y="28384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/>
        </xdr:cNvSpPr>
      </xdr:nvSpPr>
      <xdr:spPr bwMode="auto">
        <a:xfrm>
          <a:off x="3057525" y="3781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/>
        </xdr:cNvSpPr>
      </xdr:nvSpPr>
      <xdr:spPr bwMode="auto">
        <a:xfrm>
          <a:off x="3057525" y="330517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/>
        </xdr:cNvSpPr>
      </xdr:nvSpPr>
      <xdr:spPr bwMode="auto">
        <a:xfrm>
          <a:off x="3057525" y="51720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/>
        </xdr:cNvSpPr>
      </xdr:nvSpPr>
      <xdr:spPr bwMode="auto">
        <a:xfrm>
          <a:off x="3057525" y="5638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/>
        </xdr:cNvSpPr>
      </xdr:nvSpPr>
      <xdr:spPr bwMode="auto">
        <a:xfrm>
          <a:off x="3057525" y="6105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/>
        </xdr:cNvSpPr>
      </xdr:nvSpPr>
      <xdr:spPr bwMode="auto">
        <a:xfrm>
          <a:off x="3057525" y="65722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/>
        </xdr:cNvSpPr>
      </xdr:nvSpPr>
      <xdr:spPr bwMode="auto">
        <a:xfrm>
          <a:off x="3057525" y="70389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/>
        </xdr:cNvSpPr>
      </xdr:nvSpPr>
      <xdr:spPr bwMode="auto">
        <a:xfrm>
          <a:off x="3057525" y="7505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7" name="AutoShape 1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/>
        </xdr:cNvSpPr>
      </xdr:nvSpPr>
      <xdr:spPr bwMode="auto">
        <a:xfrm>
          <a:off x="3057525" y="8439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8" name="AutoShape 19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9" name="AutoShape 2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20" name="AutoShape 2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21" name="AutoShape 2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22" name="AutoShape 2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/>
        </xdr:cNvSpPr>
      </xdr:nvSpPr>
      <xdr:spPr bwMode="auto">
        <a:xfrm>
          <a:off x="3057525" y="28384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23" name="AutoShape 24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/>
        </xdr:cNvSpPr>
      </xdr:nvSpPr>
      <xdr:spPr bwMode="auto">
        <a:xfrm>
          <a:off x="3057525" y="3781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24" name="AutoShape 25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25" name="AutoShape 26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/>
        </xdr:cNvSpPr>
      </xdr:nvSpPr>
      <xdr:spPr bwMode="auto">
        <a:xfrm>
          <a:off x="3057525" y="3305175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26" name="AutoShape 27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27" name="AutoShape 28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/>
        </xdr:cNvSpPr>
      </xdr:nvSpPr>
      <xdr:spPr bwMode="auto">
        <a:xfrm>
          <a:off x="3057525" y="51720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28" name="AutoShape 29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/>
        </xdr:cNvSpPr>
      </xdr:nvSpPr>
      <xdr:spPr bwMode="auto">
        <a:xfrm>
          <a:off x="3057525" y="5638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29" name="AutoShape 30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/>
        </xdr:cNvSpPr>
      </xdr:nvSpPr>
      <xdr:spPr bwMode="auto">
        <a:xfrm>
          <a:off x="3057525" y="6105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30" name="AutoShape 3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/>
        </xdr:cNvSpPr>
      </xdr:nvSpPr>
      <xdr:spPr bwMode="auto">
        <a:xfrm>
          <a:off x="3057525" y="65722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31" name="AutoShape 32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/>
        </xdr:cNvSpPr>
      </xdr:nvSpPr>
      <xdr:spPr bwMode="auto">
        <a:xfrm>
          <a:off x="3057525" y="70389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32" name="AutoShape 33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/>
        </xdr:cNvSpPr>
      </xdr:nvSpPr>
      <xdr:spPr bwMode="auto">
        <a:xfrm>
          <a:off x="3057525" y="7505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33" name="AutoShape 3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/>
        </xdr:cNvSpPr>
      </xdr:nvSpPr>
      <xdr:spPr bwMode="auto">
        <a:xfrm>
          <a:off x="3057525" y="84391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4" name="AutoShape 16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5" name="AutoShape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37" name="AutoShape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/>
        </xdr:cNvSpPr>
      </xdr:nvSpPr>
      <xdr:spPr bwMode="auto">
        <a:xfrm>
          <a:off x="3057525" y="79724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38" name="AutoShape 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39" name="AutoShape 25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28" name="AutoShape 1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29" name="AutoShape 2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130" name="AutoShape 3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131" name="AutoShape 5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132" name="AutoShape 6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/>
        </xdr:cNvSpPr>
      </xdr:nvSpPr>
      <xdr:spPr bwMode="auto">
        <a:xfrm>
          <a:off x="3057525" y="3314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133" name="AutoShape 7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/>
        </xdr:cNvSpPr>
      </xdr:nvSpPr>
      <xdr:spPr bwMode="auto">
        <a:xfrm>
          <a:off x="3057525" y="37719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134" name="AutoShape 8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/>
        </xdr:cNvSpPr>
      </xdr:nvSpPr>
      <xdr:spPr bwMode="auto">
        <a:xfrm>
          <a:off x="3057525" y="28384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135" name="AutoShape 9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136" name="AutoShape 10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37" name="AutoShape 11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/>
        </xdr:cNvSpPr>
      </xdr:nvSpPr>
      <xdr:spPr bwMode="auto">
        <a:xfrm>
          <a:off x="3057525" y="55721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38" name="AutoShape 12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/>
        </xdr:cNvSpPr>
      </xdr:nvSpPr>
      <xdr:spPr bwMode="auto">
        <a:xfrm>
          <a:off x="3057525" y="60388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39" name="AutoShape 13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/>
        </xdr:cNvSpPr>
      </xdr:nvSpPr>
      <xdr:spPr bwMode="auto">
        <a:xfrm>
          <a:off x="3057525" y="65055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40" name="AutoShape 14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/>
        </xdr:cNvSpPr>
      </xdr:nvSpPr>
      <xdr:spPr bwMode="auto">
        <a:xfrm>
          <a:off x="3057525" y="69723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41" name="AutoShape 15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/>
        </xdr:cNvSpPr>
      </xdr:nvSpPr>
      <xdr:spPr bwMode="auto">
        <a:xfrm>
          <a:off x="3057525" y="74390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42" name="AutoShape 1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/>
        </xdr:cNvSpPr>
      </xdr:nvSpPr>
      <xdr:spPr bwMode="auto">
        <a:xfrm>
          <a:off x="3057525" y="8772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43" name="AutoShape 1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44" name="AutoShape 2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145" name="AutoShape 2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10</xdr:row>
      <xdr:rowOff>114300</xdr:rowOff>
    </xdr:from>
    <xdr:to>
      <xdr:col>3</xdr:col>
      <xdr:colOff>200025</xdr:colOff>
      <xdr:row>11</xdr:row>
      <xdr:rowOff>180975</xdr:rowOff>
    </xdr:to>
    <xdr:sp textlink="">
      <xdr:nvSpPr>
        <xdr:cNvPr id="146" name="AutoShape 23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/>
        </xdr:cNvSpPr>
      </xdr:nvSpPr>
      <xdr:spPr bwMode="auto">
        <a:xfrm>
          <a:off x="3057525" y="23717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147" name="AutoShape 24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/>
        </xdr:cNvSpPr>
      </xdr:nvSpPr>
      <xdr:spPr bwMode="auto">
        <a:xfrm>
          <a:off x="3057525" y="3314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16</xdr:row>
      <xdr:rowOff>114300</xdr:rowOff>
    </xdr:from>
    <xdr:to>
      <xdr:col>3</xdr:col>
      <xdr:colOff>200025</xdr:colOff>
      <xdr:row>17</xdr:row>
      <xdr:rowOff>180975</xdr:rowOff>
    </xdr:to>
    <xdr:sp textlink="">
      <xdr:nvSpPr>
        <xdr:cNvPr id="148" name="AutoShape 25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/>
        </xdr:cNvSpPr>
      </xdr:nvSpPr>
      <xdr:spPr bwMode="auto">
        <a:xfrm>
          <a:off x="3057525" y="37719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149" name="AutoShape 26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/>
        </xdr:cNvSpPr>
      </xdr:nvSpPr>
      <xdr:spPr bwMode="auto">
        <a:xfrm>
          <a:off x="3057525" y="28384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18</xdr:row>
      <xdr:rowOff>114300</xdr:rowOff>
    </xdr:from>
    <xdr:to>
      <xdr:col>3</xdr:col>
      <xdr:colOff>200025</xdr:colOff>
      <xdr:row>19</xdr:row>
      <xdr:rowOff>180975</xdr:rowOff>
    </xdr:to>
    <xdr:sp textlink="">
      <xdr:nvSpPr>
        <xdr:cNvPr id="150" name="AutoShape 27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/>
        </xdr:cNvSpPr>
      </xdr:nvSpPr>
      <xdr:spPr bwMode="auto">
        <a:xfrm>
          <a:off x="3057525" y="42386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20</xdr:row>
      <xdr:rowOff>114300</xdr:rowOff>
    </xdr:from>
    <xdr:to>
      <xdr:col>3</xdr:col>
      <xdr:colOff>200025</xdr:colOff>
      <xdr:row>21</xdr:row>
      <xdr:rowOff>180975</xdr:rowOff>
    </xdr:to>
    <xdr:sp textlink="">
      <xdr:nvSpPr>
        <xdr:cNvPr id="151" name="AutoShape 28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/>
        </xdr:cNvSpPr>
      </xdr:nvSpPr>
      <xdr:spPr bwMode="auto">
        <a:xfrm>
          <a:off x="3057525" y="47053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24</xdr:row>
      <xdr:rowOff>114300</xdr:rowOff>
    </xdr:from>
    <xdr:to>
      <xdr:col>3</xdr:col>
      <xdr:colOff>200025</xdr:colOff>
      <xdr:row>25</xdr:row>
      <xdr:rowOff>180975</xdr:rowOff>
    </xdr:to>
    <xdr:sp textlink="">
      <xdr:nvSpPr>
        <xdr:cNvPr id="152" name="AutoShape 29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/>
        </xdr:cNvSpPr>
      </xdr:nvSpPr>
      <xdr:spPr bwMode="auto">
        <a:xfrm>
          <a:off x="3057525" y="55721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26</xdr:row>
      <xdr:rowOff>114300</xdr:rowOff>
    </xdr:from>
    <xdr:to>
      <xdr:col>3</xdr:col>
      <xdr:colOff>200025</xdr:colOff>
      <xdr:row>27</xdr:row>
      <xdr:rowOff>180975</xdr:rowOff>
    </xdr:to>
    <xdr:sp textlink="">
      <xdr:nvSpPr>
        <xdr:cNvPr id="153" name="AutoShape 30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/>
        </xdr:cNvSpPr>
      </xdr:nvSpPr>
      <xdr:spPr bwMode="auto">
        <a:xfrm>
          <a:off x="3057525" y="60388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28</xdr:row>
      <xdr:rowOff>114300</xdr:rowOff>
    </xdr:from>
    <xdr:to>
      <xdr:col>3</xdr:col>
      <xdr:colOff>200025</xdr:colOff>
      <xdr:row>29</xdr:row>
      <xdr:rowOff>180975</xdr:rowOff>
    </xdr:to>
    <xdr:sp textlink="">
      <xdr:nvSpPr>
        <xdr:cNvPr id="154" name="AutoShape 31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/>
        </xdr:cNvSpPr>
      </xdr:nvSpPr>
      <xdr:spPr bwMode="auto">
        <a:xfrm>
          <a:off x="3057525" y="65055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30</xdr:row>
      <xdr:rowOff>114300</xdr:rowOff>
    </xdr:from>
    <xdr:to>
      <xdr:col>3</xdr:col>
      <xdr:colOff>200025</xdr:colOff>
      <xdr:row>31</xdr:row>
      <xdr:rowOff>180975</xdr:rowOff>
    </xdr:to>
    <xdr:sp textlink="">
      <xdr:nvSpPr>
        <xdr:cNvPr id="155" name="AutoShape 32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/>
        </xdr:cNvSpPr>
      </xdr:nvSpPr>
      <xdr:spPr bwMode="auto">
        <a:xfrm>
          <a:off x="3057525" y="69723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32</xdr:row>
      <xdr:rowOff>114300</xdr:rowOff>
    </xdr:from>
    <xdr:to>
      <xdr:col>3</xdr:col>
      <xdr:colOff>200025</xdr:colOff>
      <xdr:row>33</xdr:row>
      <xdr:rowOff>180975</xdr:rowOff>
    </xdr:to>
    <xdr:sp textlink="">
      <xdr:nvSpPr>
        <xdr:cNvPr id="156" name="AutoShape 33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/>
        </xdr:cNvSpPr>
      </xdr:nvSpPr>
      <xdr:spPr bwMode="auto">
        <a:xfrm>
          <a:off x="3057525" y="74390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114300</xdr:rowOff>
    </xdr:from>
    <xdr:to>
      <xdr:col>3</xdr:col>
      <xdr:colOff>200025</xdr:colOff>
      <xdr:row>39</xdr:row>
      <xdr:rowOff>180975</xdr:rowOff>
    </xdr:to>
    <xdr:sp textlink="">
      <xdr:nvSpPr>
        <xdr:cNvPr id="157" name="AutoShape 36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/>
        </xdr:cNvSpPr>
      </xdr:nvSpPr>
      <xdr:spPr bwMode="auto">
        <a:xfrm>
          <a:off x="3057525" y="877252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58" name="AutoShape 16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59" name="AutoShape 34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60" name="AutoShape 1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36</xdr:row>
      <xdr:rowOff>114300</xdr:rowOff>
    </xdr:from>
    <xdr:to>
      <xdr:col>3</xdr:col>
      <xdr:colOff>200025</xdr:colOff>
      <xdr:row>37</xdr:row>
      <xdr:rowOff>180975</xdr:rowOff>
    </xdr:to>
    <xdr:sp textlink="">
      <xdr:nvSpPr>
        <xdr:cNvPr id="161" name="AutoShape 34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/>
        </xdr:cNvSpPr>
      </xdr:nvSpPr>
      <xdr:spPr bwMode="auto">
        <a:xfrm>
          <a:off x="3057525" y="83058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4</xdr:row>
      <xdr:rowOff>114300</xdr:rowOff>
    </xdr:from>
    <xdr:to>
      <xdr:col>3</xdr:col>
      <xdr:colOff>200025</xdr:colOff>
      <xdr:row>5</xdr:row>
      <xdr:rowOff>180975</xdr:rowOff>
    </xdr:to>
    <xdr:sp textlink="">
      <xdr:nvSpPr>
        <xdr:cNvPr id="162" name="AutoShape 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/>
        </xdr:cNvSpPr>
      </xdr:nvSpPr>
      <xdr:spPr bwMode="auto">
        <a:xfrm>
          <a:off x="3057525" y="97155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6</xdr:row>
      <xdr:rowOff>114300</xdr:rowOff>
    </xdr:from>
    <xdr:to>
      <xdr:col>3</xdr:col>
      <xdr:colOff>200025</xdr:colOff>
      <xdr:row>7</xdr:row>
      <xdr:rowOff>180975</xdr:rowOff>
    </xdr:to>
    <xdr:sp textlink="">
      <xdr:nvSpPr>
        <xdr:cNvPr id="163" name="AutoShape 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/>
        </xdr:cNvSpPr>
      </xdr:nvSpPr>
      <xdr:spPr bwMode="auto">
        <a:xfrm>
          <a:off x="3057525" y="1438275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8</xdr:row>
      <xdr:rowOff>114300</xdr:rowOff>
    </xdr:from>
    <xdr:to>
      <xdr:col>3</xdr:col>
      <xdr:colOff>200025</xdr:colOff>
      <xdr:row>9</xdr:row>
      <xdr:rowOff>180975</xdr:rowOff>
    </xdr:to>
    <xdr:sp textlink="">
      <xdr:nvSpPr>
        <xdr:cNvPr id="164" name="AutoShape 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/>
        </xdr:cNvSpPr>
      </xdr:nvSpPr>
      <xdr:spPr bwMode="auto">
        <a:xfrm>
          <a:off x="3057525" y="19050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12</xdr:row>
      <xdr:rowOff>114300</xdr:rowOff>
    </xdr:from>
    <xdr:to>
      <xdr:col>3</xdr:col>
      <xdr:colOff>200025</xdr:colOff>
      <xdr:row>13</xdr:row>
      <xdr:rowOff>180975</xdr:rowOff>
    </xdr:to>
    <xdr:sp textlink="">
      <xdr:nvSpPr>
        <xdr:cNvPr id="165" name="AutoShape 5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/>
        </xdr:cNvSpPr>
      </xdr:nvSpPr>
      <xdr:spPr bwMode="auto">
        <a:xfrm>
          <a:off x="3057525" y="2838450"/>
          <a:ext cx="76200" cy="342900"/>
        </a:xfrm>
        <a:prstGeom prst="leftBrace">
          <a:avLst>
            <a:gd name="adj1" fmla="val 3750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14</xdr:row>
      <xdr:rowOff>114300</xdr:rowOff>
    </xdr:from>
    <xdr:to>
      <xdr:col>3</xdr:col>
      <xdr:colOff>200025</xdr:colOff>
      <xdr:row>15</xdr:row>
      <xdr:rowOff>180975</xdr:rowOff>
    </xdr:to>
    <xdr:sp textlink="">
      <xdr:nvSpPr>
        <xdr:cNvPr id="166" name="AutoShape 6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/>
        </xdr:cNvSpPr>
      </xdr:nvSpPr>
      <xdr:spPr bwMode="auto">
        <a:xfrm>
          <a:off x="3057525" y="3314700"/>
          <a:ext cx="76200" cy="333375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7" name="AutoShape 16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8" name="AutoShape 3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69" name="AutoShape 16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34</xdr:row>
      <xdr:rowOff>114300</xdr:rowOff>
    </xdr:from>
    <xdr:to>
      <xdr:col>3</xdr:col>
      <xdr:colOff>200025</xdr:colOff>
      <xdr:row>35</xdr:row>
      <xdr:rowOff>180975</xdr:rowOff>
    </xdr:to>
    <xdr:sp textlink="">
      <xdr:nvSpPr>
        <xdr:cNvPr id="170" name="AutoShape 34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/>
        </xdr:cNvSpPr>
      </xdr:nvSpPr>
      <xdr:spPr bwMode="auto">
        <a:xfrm>
          <a:off x="3057525" y="7905750"/>
          <a:ext cx="76200" cy="266700"/>
        </a:xfrm>
        <a:prstGeom prst="leftBrace">
          <a:avLst>
            <a:gd name="adj1" fmla="val 291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71" name="AutoShape 1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/>
        </xdr:cNvSpPr>
      </xdr:nvSpPr>
      <xdr:spPr bwMode="auto">
        <a:xfrm>
          <a:off x="3057525" y="5172075"/>
          <a:ext cx="76200" cy="266700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123825</xdr:colOff>
      <xdr:row>22</xdr:row>
      <xdr:rowOff>114300</xdr:rowOff>
    </xdr:from>
    <xdr:to>
      <xdr:col>3</xdr:col>
      <xdr:colOff>200025</xdr:colOff>
      <xdr:row>23</xdr:row>
      <xdr:rowOff>180975</xdr:rowOff>
    </xdr:to>
    <xdr:sp textlink="">
      <xdr:nvSpPr>
        <xdr:cNvPr id="172" name="AutoShape 2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/>
        </xdr:cNvSpPr>
      </xdr:nvSpPr>
      <xdr:spPr bwMode="auto">
        <a:xfrm>
          <a:off x="3057525" y="5172075"/>
          <a:ext cx="76200" cy="266700"/>
        </a:xfrm>
        <a:prstGeom prst="leftBrace">
          <a:avLst>
            <a:gd name="adj1" fmla="val 3645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7</xdr:row>
      <xdr:rowOff>85725</xdr:rowOff>
    </xdr:from>
    <xdr:to>
      <xdr:col>3</xdr:col>
      <xdr:colOff>142875</xdr:colOff>
      <xdr:row>8</xdr:row>
      <xdr:rowOff>142875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2543175" y="1400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85725</xdr:rowOff>
    </xdr:from>
    <xdr:to>
      <xdr:col>3</xdr:col>
      <xdr:colOff>142875</xdr:colOff>
      <xdr:row>11</xdr:row>
      <xdr:rowOff>142875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2543175" y="1857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</xdr:row>
      <xdr:rowOff>95250</xdr:rowOff>
    </xdr:from>
    <xdr:to>
      <xdr:col>3</xdr:col>
      <xdr:colOff>152400</xdr:colOff>
      <xdr:row>5</xdr:row>
      <xdr:rowOff>152400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2552700" y="952500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20" name="AutoShap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21" name="AutoShap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22" name="AutoShap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23" name="AutoShap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24" name="AutoShap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25" name="AutoShap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26" name="AutoShap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27" name="AutoShap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28" name="AutoShap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29" name="AutoShap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30" name="AutoShap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31" name="AutoShap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32" name="AutoShap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33" name="AutoShap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34" name="AutoShap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85725</xdr:rowOff>
    </xdr:from>
    <xdr:to>
      <xdr:col>3</xdr:col>
      <xdr:colOff>142875</xdr:colOff>
      <xdr:row>8</xdr:row>
      <xdr:rowOff>142875</xdr:rowOff>
    </xdr:to>
    <xdr:sp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/>
        </xdr:cNvSpPr>
      </xdr:nvSpPr>
      <xdr:spPr bwMode="auto">
        <a:xfrm>
          <a:off x="2543175" y="1400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85725</xdr:rowOff>
    </xdr:from>
    <xdr:to>
      <xdr:col>3</xdr:col>
      <xdr:colOff>142875</xdr:colOff>
      <xdr:row>11</xdr:row>
      <xdr:rowOff>142875</xdr:rowOff>
    </xdr:to>
    <xdr:sp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/>
        </xdr:cNvSpPr>
      </xdr:nvSpPr>
      <xdr:spPr bwMode="auto">
        <a:xfrm>
          <a:off x="2543175" y="1857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</xdr:row>
      <xdr:rowOff>95250</xdr:rowOff>
    </xdr:from>
    <xdr:to>
      <xdr:col>3</xdr:col>
      <xdr:colOff>152400</xdr:colOff>
      <xdr:row>5</xdr:row>
      <xdr:rowOff>152400</xdr:rowOff>
    </xdr:to>
    <xdr:sp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/>
        </xdr:cNvSpPr>
      </xdr:nvSpPr>
      <xdr:spPr bwMode="auto">
        <a:xfrm>
          <a:off x="2552700" y="952500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38" name="AutoShape 4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39" name="AutoShape 5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41" name="AutoShape 7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42" name="AutoShape 8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43" name="AutoShape 9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44" name="AutoShape 10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45" name="AutoShape 1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49" name="AutoShape 15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50" name="AutoShape 16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51" name="AutoShape 17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52" name="AutoShape 18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53" name="AutoShape 19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54" name="AutoShape 20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55" name="AutoShape 2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56" name="AutoShape 22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57" name="AutoShape 23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58" name="AutoShape 24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59" name="AutoShape 25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60" name="AutoShape 26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61" name="AutoShape 2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62" name="AutoShape 2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63" name="AutoShape 2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64" name="AutoShape 3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65" name="AutoShape 3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66" name="AutoShape 32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67" name="AutoShape 33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85725</xdr:rowOff>
    </xdr:from>
    <xdr:to>
      <xdr:col>3</xdr:col>
      <xdr:colOff>142875</xdr:colOff>
      <xdr:row>8</xdr:row>
      <xdr:rowOff>142875</xdr:rowOff>
    </xdr:to>
    <xdr:sp textlink="">
      <xdr:nvSpPr>
        <xdr:cNvPr id="68" name="AutoShape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/>
        </xdr:cNvSpPr>
      </xdr:nvSpPr>
      <xdr:spPr bwMode="auto">
        <a:xfrm>
          <a:off x="2543175" y="1400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85725</xdr:rowOff>
    </xdr:from>
    <xdr:to>
      <xdr:col>3</xdr:col>
      <xdr:colOff>142875</xdr:colOff>
      <xdr:row>11</xdr:row>
      <xdr:rowOff>142875</xdr:rowOff>
    </xdr:to>
    <xdr:sp textlink="">
      <xdr:nvSpPr>
        <xdr:cNvPr id="69" name="AutoShape 2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/>
        </xdr:cNvSpPr>
      </xdr:nvSpPr>
      <xdr:spPr bwMode="auto">
        <a:xfrm>
          <a:off x="2543175" y="1857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4</xdr:row>
      <xdr:rowOff>95250</xdr:rowOff>
    </xdr:from>
    <xdr:to>
      <xdr:col>3</xdr:col>
      <xdr:colOff>152400</xdr:colOff>
      <xdr:row>5</xdr:row>
      <xdr:rowOff>152400</xdr:rowOff>
    </xdr:to>
    <xdr:sp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/>
        </xdr:cNvSpPr>
      </xdr:nvSpPr>
      <xdr:spPr bwMode="auto">
        <a:xfrm>
          <a:off x="2552700" y="952500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71" name="AutoShape 4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72" name="AutoShape 5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73" name="AutoShape 6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74" name="AutoShape 7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75" name="AutoShape 8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76" name="AutoShape 9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77" name="AutoShape 10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78" name="AutoShape 1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80" name="AutoShape 13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81" name="AutoShape 14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82" name="AutoShape 15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83" name="AutoShape 16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84" name="AutoShape 17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85" name="AutoShape 18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85725</xdr:rowOff>
    </xdr:from>
    <xdr:to>
      <xdr:col>3</xdr:col>
      <xdr:colOff>142875</xdr:colOff>
      <xdr:row>14</xdr:row>
      <xdr:rowOff>142875</xdr:rowOff>
    </xdr:to>
    <xdr:sp textlink="">
      <xdr:nvSpPr>
        <xdr:cNvPr id="86" name="AutoShape 19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/>
        </xdr:cNvSpPr>
      </xdr:nvSpPr>
      <xdr:spPr bwMode="auto">
        <a:xfrm>
          <a:off x="2543175" y="2314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85725</xdr:rowOff>
    </xdr:from>
    <xdr:to>
      <xdr:col>3</xdr:col>
      <xdr:colOff>142875</xdr:colOff>
      <xdr:row>17</xdr:row>
      <xdr:rowOff>142875</xdr:rowOff>
    </xdr:to>
    <xdr:sp textlink="">
      <xdr:nvSpPr>
        <xdr:cNvPr id="87" name="AutoShape 20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/>
        </xdr:cNvSpPr>
      </xdr:nvSpPr>
      <xdr:spPr bwMode="auto">
        <a:xfrm>
          <a:off x="2543175" y="2771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85725</xdr:rowOff>
    </xdr:from>
    <xdr:to>
      <xdr:col>3</xdr:col>
      <xdr:colOff>142875</xdr:colOff>
      <xdr:row>20</xdr:row>
      <xdr:rowOff>142875</xdr:rowOff>
    </xdr:to>
    <xdr:sp textlink="">
      <xdr:nvSpPr>
        <xdr:cNvPr id="88" name="AutoShape 2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/>
        </xdr:cNvSpPr>
      </xdr:nvSpPr>
      <xdr:spPr bwMode="auto">
        <a:xfrm>
          <a:off x="2543175" y="3228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85725</xdr:rowOff>
    </xdr:from>
    <xdr:to>
      <xdr:col>3</xdr:col>
      <xdr:colOff>142875</xdr:colOff>
      <xdr:row>23</xdr:row>
      <xdr:rowOff>142875</xdr:rowOff>
    </xdr:to>
    <xdr:sp textlink="">
      <xdr:nvSpPr>
        <xdr:cNvPr id="89" name="AutoShape 22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/>
        </xdr:cNvSpPr>
      </xdr:nvSpPr>
      <xdr:spPr bwMode="auto">
        <a:xfrm>
          <a:off x="2543175" y="3686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85725</xdr:rowOff>
    </xdr:from>
    <xdr:to>
      <xdr:col>3</xdr:col>
      <xdr:colOff>142875</xdr:colOff>
      <xdr:row>29</xdr:row>
      <xdr:rowOff>142875</xdr:rowOff>
    </xdr:to>
    <xdr:sp textlink="">
      <xdr:nvSpPr>
        <xdr:cNvPr id="90" name="AutoShape 23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/>
        </xdr:cNvSpPr>
      </xdr:nvSpPr>
      <xdr:spPr bwMode="auto">
        <a:xfrm>
          <a:off x="2543175" y="4600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85725</xdr:rowOff>
    </xdr:from>
    <xdr:to>
      <xdr:col>3</xdr:col>
      <xdr:colOff>142875</xdr:colOff>
      <xdr:row>26</xdr:row>
      <xdr:rowOff>142875</xdr:rowOff>
    </xdr:to>
    <xdr:sp textlink="">
      <xdr:nvSpPr>
        <xdr:cNvPr id="91" name="AutoShape 24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/>
        </xdr:cNvSpPr>
      </xdr:nvSpPr>
      <xdr:spPr bwMode="auto">
        <a:xfrm>
          <a:off x="2543175" y="4143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85725</xdr:rowOff>
    </xdr:from>
    <xdr:to>
      <xdr:col>3</xdr:col>
      <xdr:colOff>142875</xdr:colOff>
      <xdr:row>32</xdr:row>
      <xdr:rowOff>142875</xdr:rowOff>
    </xdr:to>
    <xdr:sp textlink="">
      <xdr:nvSpPr>
        <xdr:cNvPr id="92" name="AutoShape 25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/>
        </xdr:cNvSpPr>
      </xdr:nvSpPr>
      <xdr:spPr bwMode="auto">
        <a:xfrm>
          <a:off x="2543175" y="5057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85725</xdr:rowOff>
    </xdr:from>
    <xdr:to>
      <xdr:col>3</xdr:col>
      <xdr:colOff>142875</xdr:colOff>
      <xdr:row>35</xdr:row>
      <xdr:rowOff>142875</xdr:rowOff>
    </xdr:to>
    <xdr:sp textlink="">
      <xdr:nvSpPr>
        <xdr:cNvPr id="93" name="AutoShape 26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/>
        </xdr:cNvSpPr>
      </xdr:nvSpPr>
      <xdr:spPr bwMode="auto">
        <a:xfrm>
          <a:off x="2543175" y="5514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85725</xdr:rowOff>
    </xdr:from>
    <xdr:to>
      <xdr:col>3</xdr:col>
      <xdr:colOff>142875</xdr:colOff>
      <xdr:row>38</xdr:row>
      <xdr:rowOff>142875</xdr:rowOff>
    </xdr:to>
    <xdr:sp textlink="">
      <xdr:nvSpPr>
        <xdr:cNvPr id="94" name="AutoShape 27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/>
        </xdr:cNvSpPr>
      </xdr:nvSpPr>
      <xdr:spPr bwMode="auto">
        <a:xfrm>
          <a:off x="2543175" y="5972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85725</xdr:rowOff>
    </xdr:from>
    <xdr:to>
      <xdr:col>3</xdr:col>
      <xdr:colOff>142875</xdr:colOff>
      <xdr:row>41</xdr:row>
      <xdr:rowOff>142875</xdr:rowOff>
    </xdr:to>
    <xdr:sp textlink="">
      <xdr:nvSpPr>
        <xdr:cNvPr id="95" name="AutoShape 28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/>
        </xdr:cNvSpPr>
      </xdr:nvSpPr>
      <xdr:spPr bwMode="auto">
        <a:xfrm>
          <a:off x="2543175" y="6429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85725</xdr:rowOff>
    </xdr:from>
    <xdr:to>
      <xdr:col>3</xdr:col>
      <xdr:colOff>142875</xdr:colOff>
      <xdr:row>44</xdr:row>
      <xdr:rowOff>142875</xdr:rowOff>
    </xdr:to>
    <xdr:sp textlink="">
      <xdr:nvSpPr>
        <xdr:cNvPr id="96" name="AutoShape 29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/>
        </xdr:cNvSpPr>
      </xdr:nvSpPr>
      <xdr:spPr bwMode="auto">
        <a:xfrm>
          <a:off x="2543175" y="68865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85725</xdr:rowOff>
    </xdr:from>
    <xdr:to>
      <xdr:col>3</xdr:col>
      <xdr:colOff>142875</xdr:colOff>
      <xdr:row>47</xdr:row>
      <xdr:rowOff>142875</xdr:rowOff>
    </xdr:to>
    <xdr:sp textlink="">
      <xdr:nvSpPr>
        <xdr:cNvPr id="97" name="AutoShape 30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/>
        </xdr:cNvSpPr>
      </xdr:nvSpPr>
      <xdr:spPr bwMode="auto">
        <a:xfrm>
          <a:off x="2543175" y="73437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85725</xdr:rowOff>
    </xdr:from>
    <xdr:to>
      <xdr:col>3</xdr:col>
      <xdr:colOff>142875</xdr:colOff>
      <xdr:row>50</xdr:row>
      <xdr:rowOff>142875</xdr:rowOff>
    </xdr:to>
    <xdr:sp textlink="">
      <xdr:nvSpPr>
        <xdr:cNvPr id="98" name="AutoShape 31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/>
        </xdr:cNvSpPr>
      </xdr:nvSpPr>
      <xdr:spPr bwMode="auto">
        <a:xfrm>
          <a:off x="2543175" y="78009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85725</xdr:rowOff>
    </xdr:from>
    <xdr:to>
      <xdr:col>3</xdr:col>
      <xdr:colOff>142875</xdr:colOff>
      <xdr:row>53</xdr:row>
      <xdr:rowOff>142875</xdr:rowOff>
    </xdr:to>
    <xdr:sp textlink="">
      <xdr:nvSpPr>
        <xdr:cNvPr id="99" name="AutoShape 32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/>
        </xdr:cNvSpPr>
      </xdr:nvSpPr>
      <xdr:spPr bwMode="auto">
        <a:xfrm>
          <a:off x="2543175" y="82581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85725</xdr:rowOff>
    </xdr:from>
    <xdr:to>
      <xdr:col>3</xdr:col>
      <xdr:colOff>142875</xdr:colOff>
      <xdr:row>56</xdr:row>
      <xdr:rowOff>142875</xdr:rowOff>
    </xdr:to>
    <xdr:sp textlink="">
      <xdr:nvSpPr>
        <xdr:cNvPr id="100" name="AutoShape 33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/>
        </xdr:cNvSpPr>
      </xdr:nvSpPr>
      <xdr:spPr bwMode="auto">
        <a:xfrm>
          <a:off x="2543175" y="8715375"/>
          <a:ext cx="104775" cy="257175"/>
        </a:xfrm>
        <a:prstGeom prst="leftBrace">
          <a:avLst>
            <a:gd name="adj1" fmla="val 2045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/>
        </xdr:cNvSpPr>
      </xdr:nvSpPr>
      <xdr:spPr bwMode="auto">
        <a:xfrm>
          <a:off x="2238375" y="26193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/>
        </xdr:cNvSpPr>
      </xdr:nvSpPr>
      <xdr:spPr bwMode="auto">
        <a:xfrm>
          <a:off x="2238375" y="31718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/>
        </xdr:cNvSpPr>
      </xdr:nvSpPr>
      <xdr:spPr bwMode="auto">
        <a:xfrm>
          <a:off x="2238375" y="3724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/>
        </xdr:cNvSpPr>
      </xdr:nvSpPr>
      <xdr:spPr bwMode="auto">
        <a:xfrm>
          <a:off x="2238375" y="4276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>
          <a:spLocks/>
        </xdr:cNvSpPr>
      </xdr:nvSpPr>
      <xdr:spPr bwMode="auto">
        <a:xfrm>
          <a:off x="2238375" y="53816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/>
        </xdr:cNvSpPr>
      </xdr:nvSpPr>
      <xdr:spPr bwMode="auto">
        <a:xfrm>
          <a:off x="2238375" y="4829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/>
        </xdr:cNvSpPr>
      </xdr:nvSpPr>
      <xdr:spPr bwMode="auto">
        <a:xfrm>
          <a:off x="2238375" y="59340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>
          <a:spLocks/>
        </xdr:cNvSpPr>
      </xdr:nvSpPr>
      <xdr:spPr bwMode="auto">
        <a:xfrm>
          <a:off x="2238375" y="6486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/>
        </xdr:cNvSpPr>
      </xdr:nvSpPr>
      <xdr:spPr bwMode="auto">
        <a:xfrm>
          <a:off x="2238375" y="7038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>
          <a:spLocks/>
        </xdr:cNvSpPr>
      </xdr:nvSpPr>
      <xdr:spPr bwMode="auto">
        <a:xfrm>
          <a:off x="2238375" y="7591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>
          <a:spLocks/>
        </xdr:cNvSpPr>
      </xdr:nvSpPr>
      <xdr:spPr bwMode="auto">
        <a:xfrm>
          <a:off x="2238375" y="8143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>
          <a:spLocks/>
        </xdr:cNvSpPr>
      </xdr:nvSpPr>
      <xdr:spPr bwMode="auto">
        <a:xfrm>
          <a:off x="2238375" y="8696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>
          <a:spLocks/>
        </xdr:cNvSpPr>
      </xdr:nvSpPr>
      <xdr:spPr bwMode="auto">
        <a:xfrm>
          <a:off x="2238375" y="9248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/>
        </xdr:cNvSpPr>
      </xdr:nvSpPr>
      <xdr:spPr bwMode="auto">
        <a:xfrm>
          <a:off x="2238375" y="9801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19" name="AutoShap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>
          <a:spLocks/>
        </xdr:cNvSpPr>
      </xdr:nvSpPr>
      <xdr:spPr bwMode="auto">
        <a:xfrm>
          <a:off x="2238375" y="10353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20" name="AutoShape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23" name="AutoShape 4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/>
        </xdr:cNvSpPr>
      </xdr:nvSpPr>
      <xdr:spPr bwMode="auto">
        <a:xfrm>
          <a:off x="2238375" y="2619375"/>
          <a:ext cx="76200" cy="59055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24" name="AutoShape 5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>
          <a:spLocks/>
        </xdr:cNvSpPr>
      </xdr:nvSpPr>
      <xdr:spPr bwMode="auto">
        <a:xfrm>
          <a:off x="2238375" y="3343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25" name="AutoShape 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>
          <a:spLocks/>
        </xdr:cNvSpPr>
      </xdr:nvSpPr>
      <xdr:spPr bwMode="auto">
        <a:xfrm>
          <a:off x="2238375" y="3895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26" name="AutoShape 7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>
          <a:spLocks/>
        </xdr:cNvSpPr>
      </xdr:nvSpPr>
      <xdr:spPr bwMode="auto">
        <a:xfrm>
          <a:off x="2238375" y="4448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27" name="AutoShape 8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>
          <a:spLocks/>
        </xdr:cNvSpPr>
      </xdr:nvSpPr>
      <xdr:spPr bwMode="auto">
        <a:xfrm>
          <a:off x="2238375" y="55530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28" name="AutoShape 9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>
          <a:spLocks/>
        </xdr:cNvSpPr>
      </xdr:nvSpPr>
      <xdr:spPr bwMode="auto">
        <a:xfrm>
          <a:off x="2238375" y="50006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29" name="AutoShape 1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>
          <a:spLocks/>
        </xdr:cNvSpPr>
      </xdr:nvSpPr>
      <xdr:spPr bwMode="auto">
        <a:xfrm>
          <a:off x="2238375" y="6105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30" name="AutoShape 11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>
          <a:spLocks/>
        </xdr:cNvSpPr>
      </xdr:nvSpPr>
      <xdr:spPr bwMode="auto">
        <a:xfrm>
          <a:off x="2238375" y="6657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>
          <a:spLocks/>
        </xdr:cNvSpPr>
      </xdr:nvSpPr>
      <xdr:spPr bwMode="auto">
        <a:xfrm>
          <a:off x="2238375" y="7210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>
          <a:spLocks/>
        </xdr:cNvSpPr>
      </xdr:nvSpPr>
      <xdr:spPr bwMode="auto">
        <a:xfrm>
          <a:off x="2238375" y="7762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>
          <a:spLocks/>
        </xdr:cNvSpPr>
      </xdr:nvSpPr>
      <xdr:spPr bwMode="auto">
        <a:xfrm>
          <a:off x="2238375" y="8315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34" name="AutoShape 15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>
          <a:spLocks/>
        </xdr:cNvSpPr>
      </xdr:nvSpPr>
      <xdr:spPr bwMode="auto">
        <a:xfrm>
          <a:off x="2238375" y="8867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35" name="AutoShape 16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>
          <a:spLocks/>
        </xdr:cNvSpPr>
      </xdr:nvSpPr>
      <xdr:spPr bwMode="auto">
        <a:xfrm>
          <a:off x="2238375" y="9420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36" name="AutoShape 17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>
          <a:spLocks/>
        </xdr:cNvSpPr>
      </xdr:nvSpPr>
      <xdr:spPr bwMode="auto">
        <a:xfrm>
          <a:off x="2238375" y="9972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37" name="AutoShape 18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>
          <a:spLocks/>
        </xdr:cNvSpPr>
      </xdr:nvSpPr>
      <xdr:spPr bwMode="auto">
        <a:xfrm>
          <a:off x="2238375" y="105251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38" name="AutoShape 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39" name="AutoShape 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41" name="AutoShape 4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>
          <a:spLocks/>
        </xdr:cNvSpPr>
      </xdr:nvSpPr>
      <xdr:spPr bwMode="auto">
        <a:xfrm>
          <a:off x="2238375" y="261937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42" name="AutoShape 5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>
          <a:spLocks/>
        </xdr:cNvSpPr>
      </xdr:nvSpPr>
      <xdr:spPr bwMode="auto">
        <a:xfrm>
          <a:off x="2238375" y="3343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43" name="AutoShape 6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>
          <a:spLocks/>
        </xdr:cNvSpPr>
      </xdr:nvSpPr>
      <xdr:spPr bwMode="auto">
        <a:xfrm>
          <a:off x="2238375" y="3895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44" name="AutoShape 7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>
          <a:spLocks/>
        </xdr:cNvSpPr>
      </xdr:nvSpPr>
      <xdr:spPr bwMode="auto">
        <a:xfrm>
          <a:off x="2238375" y="4448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45" name="AutoShape 8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>
          <a:spLocks/>
        </xdr:cNvSpPr>
      </xdr:nvSpPr>
      <xdr:spPr bwMode="auto">
        <a:xfrm>
          <a:off x="2238375" y="5724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46" name="AutoShape 9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>
          <a:spLocks/>
        </xdr:cNvSpPr>
      </xdr:nvSpPr>
      <xdr:spPr bwMode="auto">
        <a:xfrm>
          <a:off x="2238375" y="500062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47" name="AutoShape 10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>
          <a:spLocks/>
        </xdr:cNvSpPr>
      </xdr:nvSpPr>
      <xdr:spPr bwMode="auto">
        <a:xfrm>
          <a:off x="2238375" y="6276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48" name="AutoShape 11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>
          <a:spLocks/>
        </xdr:cNvSpPr>
      </xdr:nvSpPr>
      <xdr:spPr bwMode="auto">
        <a:xfrm>
          <a:off x="2238375" y="6829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>
          <a:spLocks/>
        </xdr:cNvSpPr>
      </xdr:nvSpPr>
      <xdr:spPr bwMode="auto">
        <a:xfrm>
          <a:off x="2238375" y="7381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>
          <a:spLocks/>
        </xdr:cNvSpPr>
      </xdr:nvSpPr>
      <xdr:spPr bwMode="auto">
        <a:xfrm>
          <a:off x="2238375" y="7934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>
          <a:spLocks/>
        </xdr:cNvSpPr>
      </xdr:nvSpPr>
      <xdr:spPr bwMode="auto">
        <a:xfrm>
          <a:off x="2238375" y="84867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52" name="AutoShape 15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>
          <a:spLocks/>
        </xdr:cNvSpPr>
      </xdr:nvSpPr>
      <xdr:spPr bwMode="auto">
        <a:xfrm>
          <a:off x="2238375" y="90392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>
          <a:spLocks/>
        </xdr:cNvSpPr>
      </xdr:nvSpPr>
      <xdr:spPr bwMode="auto">
        <a:xfrm>
          <a:off x="2238375" y="9591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54" name="AutoShape 17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>
          <a:spLocks/>
        </xdr:cNvSpPr>
      </xdr:nvSpPr>
      <xdr:spPr bwMode="auto">
        <a:xfrm>
          <a:off x="2238375" y="1014412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55" name="AutoShape 18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>
          <a:spLocks/>
        </xdr:cNvSpPr>
      </xdr:nvSpPr>
      <xdr:spPr bwMode="auto">
        <a:xfrm>
          <a:off x="2238375" y="10868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</xdr:row>
      <xdr:rowOff>76200</xdr:rowOff>
    </xdr:from>
    <xdr:to>
      <xdr:col>3</xdr:col>
      <xdr:colOff>114300</xdr:colOff>
      <xdr:row>6</xdr:row>
      <xdr:rowOff>114300</xdr:rowOff>
    </xdr:to>
    <xdr:sp textlink="">
      <xdr:nvSpPr>
        <xdr:cNvPr id="56" name="AutoShape 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>
          <a:spLocks/>
        </xdr:cNvSpPr>
      </xdr:nvSpPr>
      <xdr:spPr bwMode="auto">
        <a:xfrm>
          <a:off x="2238375" y="9620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7</xdr:row>
      <xdr:rowOff>76200</xdr:rowOff>
    </xdr:from>
    <xdr:to>
      <xdr:col>3</xdr:col>
      <xdr:colOff>114300</xdr:colOff>
      <xdr:row>9</xdr:row>
      <xdr:rowOff>114300</xdr:rowOff>
    </xdr:to>
    <xdr:sp textlink="">
      <xdr:nvSpPr>
        <xdr:cNvPr id="57" name="AutoShape 2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>
          <a:spLocks/>
        </xdr:cNvSpPr>
      </xdr:nvSpPr>
      <xdr:spPr bwMode="auto">
        <a:xfrm>
          <a:off x="2238375" y="15144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10</xdr:row>
      <xdr:rowOff>76200</xdr:rowOff>
    </xdr:from>
    <xdr:to>
      <xdr:col>3</xdr:col>
      <xdr:colOff>114300</xdr:colOff>
      <xdr:row>12</xdr:row>
      <xdr:rowOff>114300</xdr:rowOff>
    </xdr:to>
    <xdr:sp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>
          <a:spLocks/>
        </xdr:cNvSpPr>
      </xdr:nvSpPr>
      <xdr:spPr bwMode="auto">
        <a:xfrm>
          <a:off x="2238375" y="20669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13</xdr:row>
      <xdr:rowOff>76200</xdr:rowOff>
    </xdr:from>
    <xdr:to>
      <xdr:col>3</xdr:col>
      <xdr:colOff>114300</xdr:colOff>
      <xdr:row>15</xdr:row>
      <xdr:rowOff>114300</xdr:rowOff>
    </xdr:to>
    <xdr:sp textlink="">
      <xdr:nvSpPr>
        <xdr:cNvPr id="59" name="AutoShape 4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>
          <a:spLocks/>
        </xdr:cNvSpPr>
      </xdr:nvSpPr>
      <xdr:spPr bwMode="auto">
        <a:xfrm>
          <a:off x="2238375" y="261937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16</xdr:row>
      <xdr:rowOff>76200</xdr:rowOff>
    </xdr:from>
    <xdr:to>
      <xdr:col>3</xdr:col>
      <xdr:colOff>114300</xdr:colOff>
      <xdr:row>18</xdr:row>
      <xdr:rowOff>114300</xdr:rowOff>
    </xdr:to>
    <xdr:sp textlink="">
      <xdr:nvSpPr>
        <xdr:cNvPr id="60" name="AutoShape 5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>
          <a:spLocks/>
        </xdr:cNvSpPr>
      </xdr:nvSpPr>
      <xdr:spPr bwMode="auto">
        <a:xfrm>
          <a:off x="2238375" y="33432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19</xdr:row>
      <xdr:rowOff>76200</xdr:rowOff>
    </xdr:from>
    <xdr:to>
      <xdr:col>3</xdr:col>
      <xdr:colOff>114300</xdr:colOff>
      <xdr:row>21</xdr:row>
      <xdr:rowOff>114300</xdr:rowOff>
    </xdr:to>
    <xdr:sp textlink="">
      <xdr:nvSpPr>
        <xdr:cNvPr id="61" name="AutoShape 6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>
          <a:spLocks/>
        </xdr:cNvSpPr>
      </xdr:nvSpPr>
      <xdr:spPr bwMode="auto">
        <a:xfrm>
          <a:off x="2238375" y="38957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22</xdr:row>
      <xdr:rowOff>76200</xdr:rowOff>
    </xdr:from>
    <xdr:to>
      <xdr:col>3</xdr:col>
      <xdr:colOff>114300</xdr:colOff>
      <xdr:row>24</xdr:row>
      <xdr:rowOff>114300</xdr:rowOff>
    </xdr:to>
    <xdr:sp textlink="">
      <xdr:nvSpPr>
        <xdr:cNvPr id="62" name="AutoShape 7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>
          <a:spLocks/>
        </xdr:cNvSpPr>
      </xdr:nvSpPr>
      <xdr:spPr bwMode="auto">
        <a:xfrm>
          <a:off x="2238375" y="44481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28</xdr:row>
      <xdr:rowOff>76200</xdr:rowOff>
    </xdr:from>
    <xdr:to>
      <xdr:col>3</xdr:col>
      <xdr:colOff>114300</xdr:colOff>
      <xdr:row>30</xdr:row>
      <xdr:rowOff>114300</xdr:rowOff>
    </xdr:to>
    <xdr:sp textlink="">
      <xdr:nvSpPr>
        <xdr:cNvPr id="63" name="AutoShape 8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>
          <a:spLocks/>
        </xdr:cNvSpPr>
      </xdr:nvSpPr>
      <xdr:spPr bwMode="auto">
        <a:xfrm>
          <a:off x="2238375" y="5553075"/>
          <a:ext cx="76200" cy="419100"/>
        </a:xfrm>
        <a:prstGeom prst="leftBrace">
          <a:avLst>
            <a:gd name="adj1" fmla="val 8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25</xdr:row>
      <xdr:rowOff>76200</xdr:rowOff>
    </xdr:from>
    <xdr:to>
      <xdr:col>3</xdr:col>
      <xdr:colOff>114300</xdr:colOff>
      <xdr:row>27</xdr:row>
      <xdr:rowOff>114300</xdr:rowOff>
    </xdr:to>
    <xdr:sp textlink="">
      <xdr:nvSpPr>
        <xdr:cNvPr id="64" name="AutoShape 9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>
          <a:spLocks/>
        </xdr:cNvSpPr>
      </xdr:nvSpPr>
      <xdr:spPr bwMode="auto">
        <a:xfrm>
          <a:off x="2238375" y="5000625"/>
          <a:ext cx="76200" cy="41910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76200</xdr:rowOff>
    </xdr:from>
    <xdr:to>
      <xdr:col>3</xdr:col>
      <xdr:colOff>114300</xdr:colOff>
      <xdr:row>33</xdr:row>
      <xdr:rowOff>114300</xdr:rowOff>
    </xdr:to>
    <xdr:sp textlink="">
      <xdr:nvSpPr>
        <xdr:cNvPr id="65" name="AutoShape 10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>
          <a:spLocks/>
        </xdr:cNvSpPr>
      </xdr:nvSpPr>
      <xdr:spPr bwMode="auto">
        <a:xfrm>
          <a:off x="2238375" y="61055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34</xdr:row>
      <xdr:rowOff>76200</xdr:rowOff>
    </xdr:from>
    <xdr:to>
      <xdr:col>3</xdr:col>
      <xdr:colOff>114300</xdr:colOff>
      <xdr:row>36</xdr:row>
      <xdr:rowOff>114300</xdr:rowOff>
    </xdr:to>
    <xdr:sp textlink="">
      <xdr:nvSpPr>
        <xdr:cNvPr id="66" name="AutoShape 11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>
          <a:spLocks/>
        </xdr:cNvSpPr>
      </xdr:nvSpPr>
      <xdr:spPr bwMode="auto">
        <a:xfrm>
          <a:off x="2238375" y="66579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37</xdr:row>
      <xdr:rowOff>76200</xdr:rowOff>
    </xdr:from>
    <xdr:to>
      <xdr:col>3</xdr:col>
      <xdr:colOff>114300</xdr:colOff>
      <xdr:row>39</xdr:row>
      <xdr:rowOff>114300</xdr:rowOff>
    </xdr:to>
    <xdr:sp textlink="">
      <xdr:nvSpPr>
        <xdr:cNvPr id="67" name="AutoShape 12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>
          <a:spLocks/>
        </xdr:cNvSpPr>
      </xdr:nvSpPr>
      <xdr:spPr bwMode="auto">
        <a:xfrm>
          <a:off x="2238375" y="72104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40</xdr:row>
      <xdr:rowOff>76200</xdr:rowOff>
    </xdr:from>
    <xdr:to>
      <xdr:col>3</xdr:col>
      <xdr:colOff>114300</xdr:colOff>
      <xdr:row>42</xdr:row>
      <xdr:rowOff>114300</xdr:rowOff>
    </xdr:to>
    <xdr:sp textlink="">
      <xdr:nvSpPr>
        <xdr:cNvPr id="68" name="AutoShape 13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>
          <a:spLocks/>
        </xdr:cNvSpPr>
      </xdr:nvSpPr>
      <xdr:spPr bwMode="auto">
        <a:xfrm>
          <a:off x="2238375" y="77628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43</xdr:row>
      <xdr:rowOff>76200</xdr:rowOff>
    </xdr:from>
    <xdr:to>
      <xdr:col>3</xdr:col>
      <xdr:colOff>114300</xdr:colOff>
      <xdr:row>45</xdr:row>
      <xdr:rowOff>114300</xdr:rowOff>
    </xdr:to>
    <xdr:sp textlink="">
      <xdr:nvSpPr>
        <xdr:cNvPr id="69" name="AutoShape 14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>
          <a:spLocks/>
        </xdr:cNvSpPr>
      </xdr:nvSpPr>
      <xdr:spPr bwMode="auto">
        <a:xfrm>
          <a:off x="2238375" y="831532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46</xdr:row>
      <xdr:rowOff>76200</xdr:rowOff>
    </xdr:from>
    <xdr:to>
      <xdr:col>3</xdr:col>
      <xdr:colOff>114300</xdr:colOff>
      <xdr:row>48</xdr:row>
      <xdr:rowOff>114300</xdr:rowOff>
    </xdr:to>
    <xdr:sp textlink="">
      <xdr:nvSpPr>
        <xdr:cNvPr id="70" name="AutoShape 15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>
          <a:spLocks/>
        </xdr:cNvSpPr>
      </xdr:nvSpPr>
      <xdr:spPr bwMode="auto">
        <a:xfrm>
          <a:off x="2238375" y="8867775"/>
          <a:ext cx="76200" cy="59055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49</xdr:row>
      <xdr:rowOff>76200</xdr:rowOff>
    </xdr:from>
    <xdr:to>
      <xdr:col>3</xdr:col>
      <xdr:colOff>114300</xdr:colOff>
      <xdr:row>51</xdr:row>
      <xdr:rowOff>114300</xdr:rowOff>
    </xdr:to>
    <xdr:sp textlink="">
      <xdr:nvSpPr>
        <xdr:cNvPr id="71" name="AutoShape 16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>
          <a:spLocks/>
        </xdr:cNvSpPr>
      </xdr:nvSpPr>
      <xdr:spPr bwMode="auto">
        <a:xfrm>
          <a:off x="2238375" y="95916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52</xdr:row>
      <xdr:rowOff>76200</xdr:rowOff>
    </xdr:from>
    <xdr:to>
      <xdr:col>3</xdr:col>
      <xdr:colOff>114300</xdr:colOff>
      <xdr:row>54</xdr:row>
      <xdr:rowOff>114300</xdr:rowOff>
    </xdr:to>
    <xdr:sp textlink="">
      <xdr:nvSpPr>
        <xdr:cNvPr id="72" name="AutoShape 17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>
          <a:spLocks/>
        </xdr:cNvSpPr>
      </xdr:nvSpPr>
      <xdr:spPr bwMode="auto">
        <a:xfrm>
          <a:off x="2238375" y="10144125"/>
          <a:ext cx="76200" cy="419100"/>
        </a:xfrm>
        <a:prstGeom prst="leftBrace">
          <a:avLst>
            <a:gd name="adj1" fmla="val 6458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55</xdr:row>
      <xdr:rowOff>76200</xdr:rowOff>
    </xdr:from>
    <xdr:to>
      <xdr:col>3</xdr:col>
      <xdr:colOff>114300</xdr:colOff>
      <xdr:row>57</xdr:row>
      <xdr:rowOff>114300</xdr:rowOff>
    </xdr:to>
    <xdr:sp textlink="">
      <xdr:nvSpPr>
        <xdr:cNvPr id="73" name="AutoShape 18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>
          <a:spLocks/>
        </xdr:cNvSpPr>
      </xdr:nvSpPr>
      <xdr:spPr bwMode="auto">
        <a:xfrm>
          <a:off x="2238375" y="10696575"/>
          <a:ext cx="76200" cy="419100"/>
        </a:xfrm>
        <a:prstGeom prst="leftBrace">
          <a:avLst>
            <a:gd name="adj1" fmla="val 458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23" name="AutoShape 5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25" name="AutoShape 7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26" name="AutoShape 8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27" name="AutoShape 9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28" name="AutoShape 10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29" name="AutoShape 1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31" name="AutoShape 13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32" name="AutoShape 14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33" name="AutoShape 15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34" name="AutoShape 16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35" name="AutoShape 17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>
          <a:spLocks/>
        </xdr:cNvSpPr>
      </xdr:nvSpPr>
      <xdr:spPr bwMode="auto">
        <a:xfrm>
          <a:off x="438150" y="8001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10</xdr:row>
      <xdr:rowOff>0</xdr:rowOff>
    </xdr:to>
    <xdr:sp textlink="">
      <xdr:nvSpPr>
        <xdr:cNvPr id="37" name="AutoShape 2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>
          <a:spLocks/>
        </xdr:cNvSpPr>
      </xdr:nvSpPr>
      <xdr:spPr bwMode="auto">
        <a:xfrm>
          <a:off x="438150" y="1447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14</xdr:row>
      <xdr:rowOff>0</xdr:rowOff>
    </xdr:to>
    <xdr:sp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>
          <a:spLocks/>
        </xdr:cNvSpPr>
      </xdr:nvSpPr>
      <xdr:spPr bwMode="auto">
        <a:xfrm>
          <a:off x="438150" y="2057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18</xdr:row>
      <xdr:rowOff>0</xdr:rowOff>
    </xdr:to>
    <xdr:sp textlink="">
      <xdr:nvSpPr>
        <xdr:cNvPr id="39" name="AutoShape 4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>
          <a:spLocks/>
        </xdr:cNvSpPr>
      </xdr:nvSpPr>
      <xdr:spPr bwMode="auto">
        <a:xfrm>
          <a:off x="438150" y="2667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22</xdr:row>
      <xdr:rowOff>0</xdr:rowOff>
    </xdr:to>
    <xdr:sp textlink="">
      <xdr:nvSpPr>
        <xdr:cNvPr id="40" name="AutoShape 5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>
          <a:spLocks/>
        </xdr:cNvSpPr>
      </xdr:nvSpPr>
      <xdr:spPr bwMode="auto">
        <a:xfrm>
          <a:off x="438150" y="3276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26</xdr:row>
      <xdr:rowOff>0</xdr:rowOff>
    </xdr:to>
    <xdr:sp textlink="">
      <xdr:nvSpPr>
        <xdr:cNvPr id="41" name="AutoShape 6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>
          <a:spLocks/>
        </xdr:cNvSpPr>
      </xdr:nvSpPr>
      <xdr:spPr bwMode="auto">
        <a:xfrm>
          <a:off x="438150" y="3886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30</xdr:row>
      <xdr:rowOff>0</xdr:rowOff>
    </xdr:to>
    <xdr:sp textlink="">
      <xdr:nvSpPr>
        <xdr:cNvPr id="42" name="AutoShape 7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>
          <a:spLocks/>
        </xdr:cNvSpPr>
      </xdr:nvSpPr>
      <xdr:spPr bwMode="auto">
        <a:xfrm>
          <a:off x="438150" y="44958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34</xdr:row>
      <xdr:rowOff>0</xdr:rowOff>
    </xdr:to>
    <xdr:sp textlink="">
      <xdr:nvSpPr>
        <xdr:cNvPr id="43" name="AutoShape 8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>
          <a:spLocks/>
        </xdr:cNvSpPr>
      </xdr:nvSpPr>
      <xdr:spPr bwMode="auto">
        <a:xfrm>
          <a:off x="438150" y="51054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38</xdr:row>
      <xdr:rowOff>0</xdr:rowOff>
    </xdr:to>
    <xdr:sp textlink="">
      <xdr:nvSpPr>
        <xdr:cNvPr id="44" name="AutoShape 9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>
          <a:spLocks/>
        </xdr:cNvSpPr>
      </xdr:nvSpPr>
      <xdr:spPr bwMode="auto">
        <a:xfrm>
          <a:off x="438150" y="57150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42</xdr:row>
      <xdr:rowOff>0</xdr:rowOff>
    </xdr:to>
    <xdr:sp textlink="">
      <xdr:nvSpPr>
        <xdr:cNvPr id="45" name="AutoShape 10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>
          <a:spLocks/>
        </xdr:cNvSpPr>
      </xdr:nvSpPr>
      <xdr:spPr bwMode="auto">
        <a:xfrm>
          <a:off x="438150" y="63246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171450</xdr:rowOff>
    </xdr:to>
    <xdr:sp textlink="">
      <xdr:nvSpPr>
        <xdr:cNvPr id="46" name="AutoShape 1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>
          <a:spLocks/>
        </xdr:cNvSpPr>
      </xdr:nvSpPr>
      <xdr:spPr bwMode="auto">
        <a:xfrm>
          <a:off x="438150" y="6934200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50</xdr:row>
      <xdr:rowOff>0</xdr:rowOff>
    </xdr:to>
    <xdr:sp textlink="">
      <xdr:nvSpPr>
        <xdr:cNvPr id="47" name="AutoShape 12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>
          <a:spLocks/>
        </xdr:cNvSpPr>
      </xdr:nvSpPr>
      <xdr:spPr bwMode="auto">
        <a:xfrm>
          <a:off x="438150" y="7553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54</xdr:row>
      <xdr:rowOff>0</xdr:rowOff>
    </xdr:to>
    <xdr:sp textlink="">
      <xdr:nvSpPr>
        <xdr:cNvPr id="48" name="AutoShape 13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>
          <a:spLocks/>
        </xdr:cNvSpPr>
      </xdr:nvSpPr>
      <xdr:spPr bwMode="auto">
        <a:xfrm>
          <a:off x="438150" y="81629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58</xdr:row>
      <xdr:rowOff>0</xdr:rowOff>
    </xdr:to>
    <xdr:sp textlink="">
      <xdr:nvSpPr>
        <xdr:cNvPr id="49" name="AutoShape 14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>
          <a:spLocks/>
        </xdr:cNvSpPr>
      </xdr:nvSpPr>
      <xdr:spPr bwMode="auto">
        <a:xfrm>
          <a:off x="438150" y="87725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62</xdr:row>
      <xdr:rowOff>0</xdr:rowOff>
    </xdr:to>
    <xdr:sp textlink="">
      <xdr:nvSpPr>
        <xdr:cNvPr id="50" name="AutoShape 15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>
          <a:spLocks/>
        </xdr:cNvSpPr>
      </xdr:nvSpPr>
      <xdr:spPr bwMode="auto">
        <a:xfrm>
          <a:off x="438150" y="93821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66</xdr:row>
      <xdr:rowOff>0</xdr:rowOff>
    </xdr:to>
    <xdr:sp textlink="">
      <xdr:nvSpPr>
        <xdr:cNvPr id="51" name="AutoShape 16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>
          <a:spLocks/>
        </xdr:cNvSpPr>
      </xdr:nvSpPr>
      <xdr:spPr bwMode="auto">
        <a:xfrm>
          <a:off x="438150" y="99917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70</xdr:row>
      <xdr:rowOff>0</xdr:rowOff>
    </xdr:to>
    <xdr:sp textlink="">
      <xdr:nvSpPr>
        <xdr:cNvPr id="52" name="AutoShape 17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>
          <a:spLocks/>
        </xdr:cNvSpPr>
      </xdr:nvSpPr>
      <xdr:spPr bwMode="auto">
        <a:xfrm>
          <a:off x="438150" y="10601325"/>
          <a:ext cx="114300" cy="419100"/>
        </a:xfrm>
        <a:prstGeom prst="leftBrace">
          <a:avLst>
            <a:gd name="adj1" fmla="val 30556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15" name="AutoShape 1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18" name="AutoShape 4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19" name="AutoShape 5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20" name="AutoShape 6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21" name="AutoShape 7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22" name="AutoShape 8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23" name="AutoShape 9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24" name="AutoShape 10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25" name="AutoShape 11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26" name="AutoShape 12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27" name="AutoShape 13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</xdr:row>
      <xdr:rowOff>104775</xdr:rowOff>
    </xdr:from>
    <xdr:to>
      <xdr:col>1</xdr:col>
      <xdr:colOff>38100</xdr:colOff>
      <xdr:row>5</xdr:row>
      <xdr:rowOff>123825</xdr:rowOff>
    </xdr:to>
    <xdr:sp textlink="">
      <xdr:nvSpPr>
        <xdr:cNvPr id="28" name="AutoShape 1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/>
        </xdr:cNvSpPr>
      </xdr:nvSpPr>
      <xdr:spPr bwMode="auto">
        <a:xfrm>
          <a:off x="571500" y="6858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7</xdr:row>
      <xdr:rowOff>66675</xdr:rowOff>
    </xdr:from>
    <xdr:to>
      <xdr:col>1</xdr:col>
      <xdr:colOff>38100</xdr:colOff>
      <xdr:row>9</xdr:row>
      <xdr:rowOff>123825</xdr:rowOff>
    </xdr:to>
    <xdr:sp textlink="">
      <xdr:nvSpPr>
        <xdr:cNvPr id="29" name="AutoShape 2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/>
        </xdr:cNvSpPr>
      </xdr:nvSpPr>
      <xdr:spPr bwMode="auto">
        <a:xfrm>
          <a:off x="571500" y="1371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11</xdr:row>
      <xdr:rowOff>76200</xdr:rowOff>
    </xdr:from>
    <xdr:to>
      <xdr:col>1</xdr:col>
      <xdr:colOff>38100</xdr:colOff>
      <xdr:row>13</xdr:row>
      <xdr:rowOff>133350</xdr:rowOff>
    </xdr:to>
    <xdr:sp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/>
        </xdr:cNvSpPr>
      </xdr:nvSpPr>
      <xdr:spPr bwMode="auto">
        <a:xfrm>
          <a:off x="571500" y="2066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15</xdr:row>
      <xdr:rowOff>76200</xdr:rowOff>
    </xdr:from>
    <xdr:to>
      <xdr:col>1</xdr:col>
      <xdr:colOff>47625</xdr:colOff>
      <xdr:row>17</xdr:row>
      <xdr:rowOff>133350</xdr:rowOff>
    </xdr:to>
    <xdr:sp textlink="">
      <xdr:nvSpPr>
        <xdr:cNvPr id="31" name="AutoShape 4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/>
        </xdr:cNvSpPr>
      </xdr:nvSpPr>
      <xdr:spPr bwMode="auto">
        <a:xfrm>
          <a:off x="581025" y="27527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19</xdr:row>
      <xdr:rowOff>85725</xdr:rowOff>
    </xdr:from>
    <xdr:to>
      <xdr:col>1</xdr:col>
      <xdr:colOff>38100</xdr:colOff>
      <xdr:row>21</xdr:row>
      <xdr:rowOff>142875</xdr:rowOff>
    </xdr:to>
    <xdr:sp textlink="">
      <xdr:nvSpPr>
        <xdr:cNvPr id="32" name="AutoShape 5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/>
        </xdr:cNvSpPr>
      </xdr:nvSpPr>
      <xdr:spPr bwMode="auto">
        <a:xfrm>
          <a:off x="571500" y="34480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23</xdr:row>
      <xdr:rowOff>85725</xdr:rowOff>
    </xdr:from>
    <xdr:to>
      <xdr:col>1</xdr:col>
      <xdr:colOff>38100</xdr:colOff>
      <xdr:row>25</xdr:row>
      <xdr:rowOff>142875</xdr:rowOff>
    </xdr:to>
    <xdr:sp textlink="">
      <xdr:nvSpPr>
        <xdr:cNvPr id="33" name="AutoShape 6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/>
        </xdr:cNvSpPr>
      </xdr:nvSpPr>
      <xdr:spPr bwMode="auto">
        <a:xfrm>
          <a:off x="571500" y="41338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27</xdr:row>
      <xdr:rowOff>85725</xdr:rowOff>
    </xdr:from>
    <xdr:to>
      <xdr:col>1</xdr:col>
      <xdr:colOff>38100</xdr:colOff>
      <xdr:row>29</xdr:row>
      <xdr:rowOff>142875</xdr:rowOff>
    </xdr:to>
    <xdr:sp textlink="">
      <xdr:nvSpPr>
        <xdr:cNvPr id="34" name="AutoShape 7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/>
        </xdr:cNvSpPr>
      </xdr:nvSpPr>
      <xdr:spPr bwMode="auto">
        <a:xfrm>
          <a:off x="571500" y="48196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31</xdr:row>
      <xdr:rowOff>76200</xdr:rowOff>
    </xdr:from>
    <xdr:to>
      <xdr:col>1</xdr:col>
      <xdr:colOff>38100</xdr:colOff>
      <xdr:row>33</xdr:row>
      <xdr:rowOff>133350</xdr:rowOff>
    </xdr:to>
    <xdr:sp textlink="">
      <xdr:nvSpPr>
        <xdr:cNvPr id="35" name="AutoShape 8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/>
        </xdr:cNvSpPr>
      </xdr:nvSpPr>
      <xdr:spPr bwMode="auto">
        <a:xfrm>
          <a:off x="571500" y="54959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35</xdr:row>
      <xdr:rowOff>85725</xdr:rowOff>
    </xdr:from>
    <xdr:to>
      <xdr:col>1</xdr:col>
      <xdr:colOff>38100</xdr:colOff>
      <xdr:row>37</xdr:row>
      <xdr:rowOff>142875</xdr:rowOff>
    </xdr:to>
    <xdr:sp textlink="">
      <xdr:nvSpPr>
        <xdr:cNvPr id="36" name="AutoShape 9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/>
        </xdr:cNvSpPr>
      </xdr:nvSpPr>
      <xdr:spPr bwMode="auto">
        <a:xfrm>
          <a:off x="571500" y="619125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39</xdr:row>
      <xdr:rowOff>76200</xdr:rowOff>
    </xdr:from>
    <xdr:to>
      <xdr:col>1</xdr:col>
      <xdr:colOff>38100</xdr:colOff>
      <xdr:row>41</xdr:row>
      <xdr:rowOff>133350</xdr:rowOff>
    </xdr:to>
    <xdr:sp textlink="">
      <xdr:nvSpPr>
        <xdr:cNvPr id="37" name="AutoShape 10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/>
        </xdr:cNvSpPr>
      </xdr:nvSpPr>
      <xdr:spPr bwMode="auto">
        <a:xfrm>
          <a:off x="571500" y="686752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581025</xdr:colOff>
      <xdr:row>43</xdr:row>
      <xdr:rowOff>57150</xdr:rowOff>
    </xdr:from>
    <xdr:to>
      <xdr:col>1</xdr:col>
      <xdr:colOff>47625</xdr:colOff>
      <xdr:row>45</xdr:row>
      <xdr:rowOff>114300</xdr:rowOff>
    </xdr:to>
    <xdr:sp textlink="">
      <xdr:nvSpPr>
        <xdr:cNvPr id="38" name="AutoShape 11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/>
        </xdr:cNvSpPr>
      </xdr:nvSpPr>
      <xdr:spPr bwMode="auto">
        <a:xfrm>
          <a:off x="581025" y="7534275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561975</xdr:colOff>
      <xdr:row>47</xdr:row>
      <xdr:rowOff>66675</xdr:rowOff>
    </xdr:from>
    <xdr:to>
      <xdr:col>1</xdr:col>
      <xdr:colOff>28575</xdr:colOff>
      <xdr:row>49</xdr:row>
      <xdr:rowOff>123825</xdr:rowOff>
    </xdr:to>
    <xdr:sp textlink="">
      <xdr:nvSpPr>
        <xdr:cNvPr id="39" name="AutoShape 12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/>
        </xdr:cNvSpPr>
      </xdr:nvSpPr>
      <xdr:spPr bwMode="auto">
        <a:xfrm>
          <a:off x="561975" y="82296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571500</xdr:colOff>
      <xdr:row>51</xdr:row>
      <xdr:rowOff>66675</xdr:rowOff>
    </xdr:from>
    <xdr:to>
      <xdr:col>1</xdr:col>
      <xdr:colOff>38100</xdr:colOff>
      <xdr:row>53</xdr:row>
      <xdr:rowOff>123825</xdr:rowOff>
    </xdr:to>
    <xdr:sp textlink="">
      <xdr:nvSpPr>
        <xdr:cNvPr id="40" name="AutoShape 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/>
        </xdr:cNvSpPr>
      </xdr:nvSpPr>
      <xdr:spPr bwMode="auto">
        <a:xfrm>
          <a:off x="571500" y="8915400"/>
          <a:ext cx="76200" cy="400050"/>
        </a:xfrm>
        <a:prstGeom prst="leftBrace">
          <a:avLst>
            <a:gd name="adj1" fmla="val 43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16" name="AutoShape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17" name="AutoShape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18" name="AutoShape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19" name="AutoShape 1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22" name="AutoShape 4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23" name="AutoShape 5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24" name="AutoShape 6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25" name="AutoShape 7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26" name="AutoShape 8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27" name="AutoShape 9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28" name="AutoShape 10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29" name="AutoShape 11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31" name="AutoShape 13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32" name="AutoShape 14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33" name="AutoShape 15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34" name="AutoShape 16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35" name="AutoShape 17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</xdr:row>
      <xdr:rowOff>95250</xdr:rowOff>
    </xdr:from>
    <xdr:to>
      <xdr:col>1</xdr:col>
      <xdr:colOff>9525</xdr:colOff>
      <xdr:row>5</xdr:row>
      <xdr:rowOff>133350</xdr:rowOff>
    </xdr:to>
    <xdr:sp textlink="">
      <xdr:nvSpPr>
        <xdr:cNvPr id="36" name="AutoShape 1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SpPr>
          <a:spLocks/>
        </xdr:cNvSpPr>
      </xdr:nvSpPr>
      <xdr:spPr bwMode="auto">
        <a:xfrm>
          <a:off x="438150" y="676275"/>
          <a:ext cx="114300" cy="438150"/>
        </a:xfrm>
        <a:prstGeom prst="leftBrace">
          <a:avLst>
            <a:gd name="adj1" fmla="val 3194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7</xdr:row>
      <xdr:rowOff>95250</xdr:rowOff>
    </xdr:from>
    <xdr:to>
      <xdr:col>1</xdr:col>
      <xdr:colOff>9525</xdr:colOff>
      <xdr:row>9</xdr:row>
      <xdr:rowOff>133350</xdr:rowOff>
    </xdr:to>
    <xdr:sp textlink="">
      <xdr:nvSpPr>
        <xdr:cNvPr id="37" name="AutoShape 2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SpPr>
          <a:spLocks/>
        </xdr:cNvSpPr>
      </xdr:nvSpPr>
      <xdr:spPr bwMode="auto">
        <a:xfrm>
          <a:off x="438150" y="1343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11</xdr:row>
      <xdr:rowOff>95250</xdr:rowOff>
    </xdr:from>
    <xdr:to>
      <xdr:col>1</xdr:col>
      <xdr:colOff>9525</xdr:colOff>
      <xdr:row>13</xdr:row>
      <xdr:rowOff>133350</xdr:rowOff>
    </xdr:to>
    <xdr:sp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SpPr>
          <a:spLocks/>
        </xdr:cNvSpPr>
      </xdr:nvSpPr>
      <xdr:spPr bwMode="auto">
        <a:xfrm>
          <a:off x="438150" y="1952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15</xdr:row>
      <xdr:rowOff>95250</xdr:rowOff>
    </xdr:from>
    <xdr:to>
      <xdr:col>1</xdr:col>
      <xdr:colOff>9525</xdr:colOff>
      <xdr:row>17</xdr:row>
      <xdr:rowOff>133350</xdr:rowOff>
    </xdr:to>
    <xdr:sp textlink="">
      <xdr:nvSpPr>
        <xdr:cNvPr id="39" name="AutoShape 4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SpPr>
          <a:spLocks/>
        </xdr:cNvSpPr>
      </xdr:nvSpPr>
      <xdr:spPr bwMode="auto">
        <a:xfrm>
          <a:off x="438150" y="2562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19</xdr:row>
      <xdr:rowOff>95250</xdr:rowOff>
    </xdr:from>
    <xdr:to>
      <xdr:col>1</xdr:col>
      <xdr:colOff>9525</xdr:colOff>
      <xdr:row>21</xdr:row>
      <xdr:rowOff>133350</xdr:rowOff>
    </xdr:to>
    <xdr:sp textlink="">
      <xdr:nvSpPr>
        <xdr:cNvPr id="40" name="AutoShape 5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SpPr>
          <a:spLocks/>
        </xdr:cNvSpPr>
      </xdr:nvSpPr>
      <xdr:spPr bwMode="auto">
        <a:xfrm>
          <a:off x="438150" y="3171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23</xdr:row>
      <xdr:rowOff>95250</xdr:rowOff>
    </xdr:from>
    <xdr:to>
      <xdr:col>1</xdr:col>
      <xdr:colOff>9525</xdr:colOff>
      <xdr:row>25</xdr:row>
      <xdr:rowOff>133350</xdr:rowOff>
    </xdr:to>
    <xdr:sp textlink="">
      <xdr:nvSpPr>
        <xdr:cNvPr id="41" name="AutoShape 6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SpPr>
          <a:spLocks/>
        </xdr:cNvSpPr>
      </xdr:nvSpPr>
      <xdr:spPr bwMode="auto">
        <a:xfrm>
          <a:off x="438150" y="3781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27</xdr:row>
      <xdr:rowOff>95250</xdr:rowOff>
    </xdr:from>
    <xdr:to>
      <xdr:col>1</xdr:col>
      <xdr:colOff>9525</xdr:colOff>
      <xdr:row>29</xdr:row>
      <xdr:rowOff>133350</xdr:rowOff>
    </xdr:to>
    <xdr:sp textlink="">
      <xdr:nvSpPr>
        <xdr:cNvPr id="42" name="AutoShape 7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SpPr>
          <a:spLocks/>
        </xdr:cNvSpPr>
      </xdr:nvSpPr>
      <xdr:spPr bwMode="auto">
        <a:xfrm>
          <a:off x="438150" y="4391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31</xdr:row>
      <xdr:rowOff>95250</xdr:rowOff>
    </xdr:from>
    <xdr:to>
      <xdr:col>1</xdr:col>
      <xdr:colOff>9525</xdr:colOff>
      <xdr:row>33</xdr:row>
      <xdr:rowOff>133350</xdr:rowOff>
    </xdr:to>
    <xdr:sp textlink="">
      <xdr:nvSpPr>
        <xdr:cNvPr id="43" name="AutoShape 8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SpPr>
          <a:spLocks/>
        </xdr:cNvSpPr>
      </xdr:nvSpPr>
      <xdr:spPr bwMode="auto">
        <a:xfrm>
          <a:off x="438150" y="5000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35</xdr:row>
      <xdr:rowOff>95250</xdr:rowOff>
    </xdr:from>
    <xdr:to>
      <xdr:col>1</xdr:col>
      <xdr:colOff>9525</xdr:colOff>
      <xdr:row>37</xdr:row>
      <xdr:rowOff>133350</xdr:rowOff>
    </xdr:to>
    <xdr:sp textlink="">
      <xdr:nvSpPr>
        <xdr:cNvPr id="44" name="AutoShape 9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SpPr>
          <a:spLocks/>
        </xdr:cNvSpPr>
      </xdr:nvSpPr>
      <xdr:spPr bwMode="auto">
        <a:xfrm>
          <a:off x="438150" y="5610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39</xdr:row>
      <xdr:rowOff>95250</xdr:rowOff>
    </xdr:from>
    <xdr:to>
      <xdr:col>1</xdr:col>
      <xdr:colOff>9525</xdr:colOff>
      <xdr:row>41</xdr:row>
      <xdr:rowOff>133350</xdr:rowOff>
    </xdr:to>
    <xdr:sp textlink="">
      <xdr:nvSpPr>
        <xdr:cNvPr id="45" name="AutoShape 10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SpPr>
          <a:spLocks/>
        </xdr:cNvSpPr>
      </xdr:nvSpPr>
      <xdr:spPr bwMode="auto">
        <a:xfrm>
          <a:off x="438150" y="6219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43</xdr:row>
      <xdr:rowOff>95250</xdr:rowOff>
    </xdr:from>
    <xdr:to>
      <xdr:col>1</xdr:col>
      <xdr:colOff>9525</xdr:colOff>
      <xdr:row>45</xdr:row>
      <xdr:rowOff>133350</xdr:rowOff>
    </xdr:to>
    <xdr:sp textlink="">
      <xdr:nvSpPr>
        <xdr:cNvPr id="46" name="AutoShape 11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SpPr>
          <a:spLocks/>
        </xdr:cNvSpPr>
      </xdr:nvSpPr>
      <xdr:spPr bwMode="auto">
        <a:xfrm>
          <a:off x="438150" y="6829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47</xdr:row>
      <xdr:rowOff>95250</xdr:rowOff>
    </xdr:from>
    <xdr:to>
      <xdr:col>1</xdr:col>
      <xdr:colOff>9525</xdr:colOff>
      <xdr:row>49</xdr:row>
      <xdr:rowOff>133350</xdr:rowOff>
    </xdr:to>
    <xdr:sp textlink="">
      <xdr:nvSpPr>
        <xdr:cNvPr id="47" name="AutoShape 12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SpPr>
          <a:spLocks/>
        </xdr:cNvSpPr>
      </xdr:nvSpPr>
      <xdr:spPr bwMode="auto">
        <a:xfrm>
          <a:off x="438150" y="7439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51</xdr:row>
      <xdr:rowOff>95250</xdr:rowOff>
    </xdr:from>
    <xdr:to>
      <xdr:col>1</xdr:col>
      <xdr:colOff>9525</xdr:colOff>
      <xdr:row>53</xdr:row>
      <xdr:rowOff>133350</xdr:rowOff>
    </xdr:to>
    <xdr:sp textlink="">
      <xdr:nvSpPr>
        <xdr:cNvPr id="48" name="AutoShape 13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SpPr>
          <a:spLocks/>
        </xdr:cNvSpPr>
      </xdr:nvSpPr>
      <xdr:spPr bwMode="auto">
        <a:xfrm>
          <a:off x="438150" y="80486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55</xdr:row>
      <xdr:rowOff>95250</xdr:rowOff>
    </xdr:from>
    <xdr:to>
      <xdr:col>1</xdr:col>
      <xdr:colOff>9525</xdr:colOff>
      <xdr:row>57</xdr:row>
      <xdr:rowOff>133350</xdr:rowOff>
    </xdr:to>
    <xdr:sp textlink="">
      <xdr:nvSpPr>
        <xdr:cNvPr id="49" name="AutoShape 14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SpPr>
          <a:spLocks/>
        </xdr:cNvSpPr>
      </xdr:nvSpPr>
      <xdr:spPr bwMode="auto">
        <a:xfrm>
          <a:off x="438150" y="86582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59</xdr:row>
      <xdr:rowOff>95250</xdr:rowOff>
    </xdr:from>
    <xdr:to>
      <xdr:col>1</xdr:col>
      <xdr:colOff>9525</xdr:colOff>
      <xdr:row>61</xdr:row>
      <xdr:rowOff>133350</xdr:rowOff>
    </xdr:to>
    <xdr:sp textlink="">
      <xdr:nvSpPr>
        <xdr:cNvPr id="50" name="AutoShape 15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SpPr>
          <a:spLocks/>
        </xdr:cNvSpPr>
      </xdr:nvSpPr>
      <xdr:spPr bwMode="auto">
        <a:xfrm>
          <a:off x="438150" y="92678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63</xdr:row>
      <xdr:rowOff>95250</xdr:rowOff>
    </xdr:from>
    <xdr:to>
      <xdr:col>1</xdr:col>
      <xdr:colOff>9525</xdr:colOff>
      <xdr:row>65</xdr:row>
      <xdr:rowOff>133350</xdr:rowOff>
    </xdr:to>
    <xdr:sp textlink="">
      <xdr:nvSpPr>
        <xdr:cNvPr id="51" name="AutoShape 16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SpPr>
          <a:spLocks/>
        </xdr:cNvSpPr>
      </xdr:nvSpPr>
      <xdr:spPr bwMode="auto">
        <a:xfrm>
          <a:off x="438150" y="98774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67</xdr:row>
      <xdr:rowOff>95250</xdr:rowOff>
    </xdr:from>
    <xdr:to>
      <xdr:col>1</xdr:col>
      <xdr:colOff>9525</xdr:colOff>
      <xdr:row>69</xdr:row>
      <xdr:rowOff>133350</xdr:rowOff>
    </xdr:to>
    <xdr:sp textlink="">
      <xdr:nvSpPr>
        <xdr:cNvPr id="52" name="AutoShape 17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SpPr>
          <a:spLocks/>
        </xdr:cNvSpPr>
      </xdr:nvSpPr>
      <xdr:spPr bwMode="auto">
        <a:xfrm>
          <a:off x="438150" y="10487025"/>
          <a:ext cx="114300" cy="381000"/>
        </a:xfrm>
        <a:prstGeom prst="leftBrace">
          <a:avLst>
            <a:gd name="adj1" fmla="val 2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５の５ＥＸ"/>
      <sheetName val="表５の６ＥＸ"/>
      <sheetName val="表５の７ＥＸ"/>
      <sheetName val="表５の８ＥＸ"/>
      <sheetName val="表５の１０ＥＸ"/>
      <sheetName val="表５の１２ＥＸ"/>
      <sheetName val="表５の１３ＥＸ"/>
      <sheetName val="表５の１４ＥＸ"/>
      <sheetName val="表５の１５ＥＸ"/>
      <sheetName val="表５の１６ＥＸ"/>
      <sheetName val="表５の１７ＥＸ"/>
      <sheetName val="表５の１８ＥＸ"/>
      <sheetName val="表６の５ＥＸ"/>
      <sheetName val="表６の６ＥＸ"/>
      <sheetName val="表６の７ＥＸ"/>
      <sheetName val="表６の９ＥＸ"/>
      <sheetName val="表６の１０ＥＸ"/>
      <sheetName val="表６の１１ＥＸ"/>
      <sheetName val="表６の１２ＥＸ"/>
      <sheetName val="表６の１３ＥＸ"/>
      <sheetName val="表６の１４ＥＸ"/>
      <sheetName val="表６の１５ＥＸ"/>
      <sheetName val="表６の１６ＥＸ"/>
      <sheetName val="表６の１７ＥＸ"/>
      <sheetName val="表６の１８ＥＸ"/>
      <sheetName val="表６の１９ＥＸ"/>
      <sheetName val="表６の２０ＥＸ"/>
      <sheetName val="統計年鑑齢EX"/>
      <sheetName val="統計年鑑月EX"/>
      <sheetName val="五歳別人口"/>
      <sheetName val="区別月別人口"/>
      <sheetName val="出生数区別月別ＥＸ"/>
      <sheetName val="出生数前年月別ＥＸ"/>
      <sheetName val="出生数区別月別ＥＸ1"/>
      <sheetName val="出生数前年月別ＥＸ1"/>
      <sheetName val="Sheet1"/>
    </sheetNames>
    <sheetDataSet>
      <sheetData sheetId="0">
        <row r="2">
          <cell r="A2" t="str">
            <v>02100</v>
          </cell>
        </row>
        <row r="3">
          <cell r="A3" t="str">
            <v>99900</v>
          </cell>
        </row>
      </sheetData>
      <sheetData sheetId="1">
        <row r="2">
          <cell r="A2" t="str">
            <v>02100</v>
          </cell>
        </row>
        <row r="8">
          <cell r="A8" t="str">
            <v>10200</v>
          </cell>
        </row>
        <row r="11">
          <cell r="A11" t="str">
            <v>14200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BA35</v>
          </cell>
        </row>
      </sheetData>
      <sheetData sheetId="13"/>
      <sheetData sheetId="14"/>
      <sheetData sheetId="15">
        <row r="2">
          <cell r="A2" t="str">
            <v>BA35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 要確認"/>
      <sheetName val="☑１(入力必要)"/>
      <sheetName val="☑２，３"/>
      <sheetName val="☑２(加工必要)"/>
      <sheetName val="☑３(加工必要)"/>
      <sheetName val="☑４(加工必要)"/>
      <sheetName val="☑５"/>
      <sheetName val="☑５(加工必要)"/>
      <sheetName val="☑６"/>
      <sheetName val="☑６(加工必要)"/>
      <sheetName val="☑７"/>
      <sheetName val="☑７(加工必要)"/>
      <sheetName val="☑８"/>
      <sheetName val="☑８(加工必要)"/>
      <sheetName val="☑８-2(加工必要)"/>
      <sheetName val="☑１０"/>
      <sheetName val="☑１０(加工必要)"/>
      <sheetName val="☑１２"/>
      <sheetName val="☑１３"/>
      <sheetName val="☑１４"/>
      <sheetName val="☑１５"/>
      <sheetName val="☑１６"/>
      <sheetName val="変数"/>
      <sheetName val="死因分類"/>
    </sheetNames>
    <sheetDataSet>
      <sheetData sheetId="0">
        <row r="1">
          <cell r="D1" t="str">
            <v>令和6年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A2" t="str">
            <v>01100</v>
          </cell>
          <cell r="B2" t="str">
            <v>腸管感染症</v>
          </cell>
        </row>
        <row r="3">
          <cell r="A3" t="str">
            <v>01200</v>
          </cell>
          <cell r="B3" t="str">
            <v>結核</v>
          </cell>
        </row>
        <row r="4">
          <cell r="A4" t="str">
            <v>01300</v>
          </cell>
          <cell r="B4" t="str">
            <v>敗血症</v>
          </cell>
        </row>
        <row r="5">
          <cell r="A5" t="str">
            <v>01400</v>
          </cell>
          <cell r="B5" t="str">
            <v>ウイルス性肝炎</v>
          </cell>
        </row>
        <row r="6">
          <cell r="A6" t="str">
            <v>02100</v>
          </cell>
          <cell r="B6" t="str">
            <v>悪性新生物&lt;腫瘍&gt;</v>
          </cell>
        </row>
        <row r="7">
          <cell r="A7" t="str">
            <v>02200</v>
          </cell>
          <cell r="B7" t="str">
            <v>その他の新生物&lt;腫瘍&gt;</v>
          </cell>
        </row>
        <row r="8">
          <cell r="A8" t="str">
            <v>03100</v>
          </cell>
          <cell r="B8" t="str">
            <v>貧血</v>
          </cell>
        </row>
        <row r="9">
          <cell r="A9" t="str">
            <v>04100</v>
          </cell>
          <cell r="B9" t="str">
            <v>糖尿病</v>
          </cell>
        </row>
        <row r="10">
          <cell r="A10" t="str">
            <v>05100</v>
          </cell>
          <cell r="B10" t="str">
            <v>血管性及び詳細不明の認知症</v>
          </cell>
        </row>
        <row r="11">
          <cell r="A11" t="str">
            <v>06100</v>
          </cell>
          <cell r="B11" t="str">
            <v>髄膜炎</v>
          </cell>
        </row>
        <row r="12">
          <cell r="A12" t="str">
            <v>06200</v>
          </cell>
          <cell r="B12" t="str">
            <v>脊髄性筋萎縮症及び関連症候群</v>
          </cell>
        </row>
        <row r="13">
          <cell r="A13" t="str">
            <v>06300</v>
          </cell>
          <cell r="B13" t="str">
            <v>パーキンソン病</v>
          </cell>
        </row>
        <row r="14">
          <cell r="A14" t="str">
            <v>06400</v>
          </cell>
          <cell r="B14" t="str">
            <v>アルツハイマー病</v>
          </cell>
        </row>
        <row r="15">
          <cell r="A15" t="str">
            <v>07000</v>
          </cell>
          <cell r="B15" t="str">
            <v>眼及び付属器の疾患</v>
          </cell>
        </row>
        <row r="16">
          <cell r="A16" t="str">
            <v>08000</v>
          </cell>
          <cell r="B16" t="str">
            <v>耳及び乳様突起の疾患</v>
          </cell>
        </row>
        <row r="17">
          <cell r="A17" t="str">
            <v>09100</v>
          </cell>
          <cell r="B17" t="str">
            <v>高血圧性疾患</v>
          </cell>
        </row>
        <row r="18">
          <cell r="A18" t="str">
            <v>09200</v>
          </cell>
          <cell r="B18" t="str">
            <v>心疾患（高血圧性を除く）</v>
          </cell>
        </row>
        <row r="19">
          <cell r="A19" t="str">
            <v>09300</v>
          </cell>
          <cell r="B19" t="str">
            <v>脳血管疾患</v>
          </cell>
        </row>
        <row r="20">
          <cell r="A20" t="str">
            <v>09400</v>
          </cell>
          <cell r="B20" t="str">
            <v>大動脈瘤及び解離</v>
          </cell>
        </row>
        <row r="21">
          <cell r="A21" t="str">
            <v>10100</v>
          </cell>
          <cell r="B21" t="str">
            <v>インフルエンザ</v>
          </cell>
        </row>
        <row r="22">
          <cell r="A22" t="str">
            <v>10200</v>
          </cell>
          <cell r="B22" t="str">
            <v>肺炎</v>
          </cell>
        </row>
        <row r="23">
          <cell r="A23" t="str">
            <v>10300</v>
          </cell>
          <cell r="B23" t="str">
            <v>急性気管支炎</v>
          </cell>
        </row>
        <row r="24">
          <cell r="A24" t="str">
            <v>10400</v>
          </cell>
          <cell r="B24" t="str">
            <v>慢性閉塞性肺疾患</v>
          </cell>
        </row>
        <row r="25">
          <cell r="A25" t="str">
            <v>10500</v>
          </cell>
          <cell r="B25" t="str">
            <v>喘息</v>
          </cell>
        </row>
        <row r="26">
          <cell r="A26" t="str">
            <v>10601</v>
          </cell>
          <cell r="B26" t="str">
            <v>誤嚥性肺炎</v>
          </cell>
        </row>
        <row r="27">
          <cell r="A27" t="str">
            <v>10602</v>
          </cell>
          <cell r="B27" t="str">
            <v>間質性肺炎</v>
          </cell>
        </row>
        <row r="28">
          <cell r="A28" t="str">
            <v>11100</v>
          </cell>
          <cell r="B28" t="str">
            <v>胃潰瘍及び十二指腸潰瘍</v>
          </cell>
        </row>
        <row r="29">
          <cell r="A29" t="str">
            <v>11200</v>
          </cell>
          <cell r="B29" t="str">
            <v>ヘルニア及び腸閉塞</v>
          </cell>
        </row>
        <row r="30">
          <cell r="A30" t="str">
            <v>11300</v>
          </cell>
          <cell r="B30" t="str">
            <v>肝疾患</v>
          </cell>
        </row>
        <row r="31">
          <cell r="A31" t="str">
            <v>12000</v>
          </cell>
          <cell r="B31" t="str">
            <v>皮膚及び皮下組織の疾患</v>
          </cell>
        </row>
        <row r="32">
          <cell r="A32" t="str">
            <v>13000</v>
          </cell>
          <cell r="B32" t="str">
            <v>筋骨格系及び結合組織の疾患</v>
          </cell>
        </row>
        <row r="33">
          <cell r="A33" t="str">
            <v>14100</v>
          </cell>
          <cell r="B33" t="str">
            <v>糸球体疾患及び腎尿細管間質性疾患</v>
          </cell>
        </row>
        <row r="34">
          <cell r="A34" t="str">
            <v>14200</v>
          </cell>
          <cell r="B34" t="str">
            <v>腎不全</v>
          </cell>
        </row>
        <row r="35">
          <cell r="A35" t="str">
            <v>16000</v>
          </cell>
          <cell r="B35" t="str">
            <v>周産期に発生した病態</v>
          </cell>
        </row>
        <row r="36">
          <cell r="A36" t="str">
            <v>17000</v>
          </cell>
          <cell r="B36" t="str">
            <v>先天奇形，変形及び染色体異常</v>
          </cell>
        </row>
        <row r="37">
          <cell r="A37" t="str">
            <v>18100</v>
          </cell>
          <cell r="B37" t="str">
            <v>老衰</v>
          </cell>
        </row>
        <row r="38">
          <cell r="A38" t="str">
            <v>18200</v>
          </cell>
          <cell r="B38" t="str">
            <v>乳幼児突然死症候群</v>
          </cell>
        </row>
        <row r="39">
          <cell r="A39" t="str">
            <v>20100</v>
          </cell>
          <cell r="B39" t="str">
            <v>不慮の事故</v>
          </cell>
        </row>
        <row r="40">
          <cell r="A40" t="str">
            <v>20200</v>
          </cell>
          <cell r="B40" t="str">
            <v>自殺</v>
          </cell>
        </row>
        <row r="41">
          <cell r="A41" t="str">
            <v>20300</v>
          </cell>
          <cell r="B41" t="str">
            <v>他殺</v>
          </cell>
        </row>
        <row r="42">
          <cell r="A42" t="str">
            <v>99900</v>
          </cell>
          <cell r="B42" t="str">
            <v>その他</v>
          </cell>
        </row>
        <row r="43">
          <cell r="A43" t="str">
            <v>22200</v>
          </cell>
          <cell r="B43" t="str">
            <v>新型コロナウイルス
感染症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成ﾏﾆｭｱﾙ"/>
      <sheetName val="表5-9"/>
      <sheetName val="上位10"/>
      <sheetName val="総数"/>
      <sheetName val="0-4"/>
      <sheetName val="5-9"/>
      <sheetName val="10-14"/>
      <sheetName val="15-19"/>
      <sheetName val="20-24"/>
      <sheetName val="25-29"/>
      <sheetName val="30-34"/>
      <sheetName val="35-39"/>
      <sheetName val="40-44"/>
      <sheetName val="45-49"/>
      <sheetName val="50-54"/>
      <sheetName val="55-59"/>
      <sheetName val="60-64"/>
      <sheetName val="65-69"/>
      <sheetName val="70-74"/>
      <sheetName val="75-79"/>
      <sheetName val="80-84"/>
      <sheetName val="85-"/>
      <sheetName val="元データ"/>
      <sheetName val="五歳別人口"/>
      <sheetName val="主要死因コード表"/>
      <sheetName val="区別月別人口"/>
    </sheetNames>
    <sheetDataSet>
      <sheetData sheetId="0"/>
      <sheetData sheetId="1"/>
      <sheetData sheetId="2"/>
      <sheetData sheetId="3"/>
      <sheetData sheetId="4">
        <row r="1">
          <cell r="G1">
            <v>39</v>
          </cell>
        </row>
      </sheetData>
      <sheetData sheetId="5">
        <row r="1">
          <cell r="G1">
            <v>7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自殺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C2">
            <v>80733</v>
          </cell>
        </row>
        <row r="3">
          <cell r="C3">
            <v>88814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I87"/>
  <sheetViews>
    <sheetView view="pageBreakPreview" topLeftCell="A59" zoomScale="160" zoomScaleNormal="70" zoomScaleSheetLayoutView="160" workbookViewId="0">
      <selection activeCell="C79" sqref="C79"/>
    </sheetView>
  </sheetViews>
  <sheetFormatPr defaultColWidth="12.5" defaultRowHeight="13.5"/>
  <cols>
    <col min="1" max="1" width="13.75" style="1" customWidth="1"/>
    <col min="2" max="5" width="15" style="1" customWidth="1"/>
    <col min="6" max="8" width="12.5" style="1" customWidth="1"/>
    <col min="9" max="9" width="13.625" style="1" customWidth="1"/>
    <col min="10" max="12" width="12.5" style="1"/>
    <col min="13" max="13" width="13.75" style="1" customWidth="1"/>
    <col min="14" max="17" width="15" style="1" customWidth="1"/>
    <col min="18" max="20" width="12.5" style="1" customWidth="1"/>
    <col min="21" max="21" width="13.625" style="1" customWidth="1"/>
    <col min="22" max="22" width="3.5" style="1" customWidth="1"/>
    <col min="23" max="34" width="12.5" style="1" customWidth="1"/>
    <col min="35" max="35" width="15" style="1" customWidth="1"/>
    <col min="36" max="38" width="12.5" style="1" customWidth="1"/>
    <col min="39" max="39" width="15" style="1" customWidth="1"/>
    <col min="40" max="40" width="12.5" style="1" customWidth="1"/>
    <col min="41" max="41" width="45" style="1" customWidth="1"/>
    <col min="42" max="268" width="12.5" style="1"/>
    <col min="269" max="269" width="13.75" style="1" customWidth="1"/>
    <col min="270" max="273" width="15" style="1" customWidth="1"/>
    <col min="274" max="276" width="12.5" style="1" customWidth="1"/>
    <col min="277" max="277" width="13.625" style="1" customWidth="1"/>
    <col min="278" max="278" width="3.5" style="1" customWidth="1"/>
    <col min="279" max="290" width="12.5" style="1" customWidth="1"/>
    <col min="291" max="291" width="15" style="1" customWidth="1"/>
    <col min="292" max="294" width="12.5" style="1" customWidth="1"/>
    <col min="295" max="295" width="15" style="1" customWidth="1"/>
    <col min="296" max="296" width="12.5" style="1" customWidth="1"/>
    <col min="297" max="297" width="45" style="1" customWidth="1"/>
    <col min="298" max="524" width="12.5" style="1"/>
    <col min="525" max="525" width="13.75" style="1" customWidth="1"/>
    <col min="526" max="529" width="15" style="1" customWidth="1"/>
    <col min="530" max="532" width="12.5" style="1" customWidth="1"/>
    <col min="533" max="533" width="13.625" style="1" customWidth="1"/>
    <col min="534" max="534" width="3.5" style="1" customWidth="1"/>
    <col min="535" max="546" width="12.5" style="1" customWidth="1"/>
    <col min="547" max="547" width="15" style="1" customWidth="1"/>
    <col min="548" max="550" width="12.5" style="1" customWidth="1"/>
    <col min="551" max="551" width="15" style="1" customWidth="1"/>
    <col min="552" max="552" width="12.5" style="1" customWidth="1"/>
    <col min="553" max="553" width="45" style="1" customWidth="1"/>
    <col min="554" max="780" width="12.5" style="1"/>
    <col min="781" max="781" width="13.75" style="1" customWidth="1"/>
    <col min="782" max="785" width="15" style="1" customWidth="1"/>
    <col min="786" max="788" width="12.5" style="1" customWidth="1"/>
    <col min="789" max="789" width="13.625" style="1" customWidth="1"/>
    <col min="790" max="790" width="3.5" style="1" customWidth="1"/>
    <col min="791" max="802" width="12.5" style="1" customWidth="1"/>
    <col min="803" max="803" width="15" style="1" customWidth="1"/>
    <col min="804" max="806" width="12.5" style="1" customWidth="1"/>
    <col min="807" max="807" width="15" style="1" customWidth="1"/>
    <col min="808" max="808" width="12.5" style="1" customWidth="1"/>
    <col min="809" max="809" width="45" style="1" customWidth="1"/>
    <col min="810" max="1036" width="12.5" style="1"/>
    <col min="1037" max="1037" width="13.75" style="1" customWidth="1"/>
    <col min="1038" max="1041" width="15" style="1" customWidth="1"/>
    <col min="1042" max="1044" width="12.5" style="1" customWidth="1"/>
    <col min="1045" max="1045" width="13.625" style="1" customWidth="1"/>
    <col min="1046" max="1046" width="3.5" style="1" customWidth="1"/>
    <col min="1047" max="1058" width="12.5" style="1" customWidth="1"/>
    <col min="1059" max="1059" width="15" style="1" customWidth="1"/>
    <col min="1060" max="1062" width="12.5" style="1" customWidth="1"/>
    <col min="1063" max="1063" width="15" style="1" customWidth="1"/>
    <col min="1064" max="1064" width="12.5" style="1" customWidth="1"/>
    <col min="1065" max="1065" width="45" style="1" customWidth="1"/>
    <col min="1066" max="1292" width="12.5" style="1"/>
    <col min="1293" max="1293" width="13.75" style="1" customWidth="1"/>
    <col min="1294" max="1297" width="15" style="1" customWidth="1"/>
    <col min="1298" max="1300" width="12.5" style="1" customWidth="1"/>
    <col min="1301" max="1301" width="13.625" style="1" customWidth="1"/>
    <col min="1302" max="1302" width="3.5" style="1" customWidth="1"/>
    <col min="1303" max="1314" width="12.5" style="1" customWidth="1"/>
    <col min="1315" max="1315" width="15" style="1" customWidth="1"/>
    <col min="1316" max="1318" width="12.5" style="1" customWidth="1"/>
    <col min="1319" max="1319" width="15" style="1" customWidth="1"/>
    <col min="1320" max="1320" width="12.5" style="1" customWidth="1"/>
    <col min="1321" max="1321" width="45" style="1" customWidth="1"/>
    <col min="1322" max="1548" width="12.5" style="1"/>
    <col min="1549" max="1549" width="13.75" style="1" customWidth="1"/>
    <col min="1550" max="1553" width="15" style="1" customWidth="1"/>
    <col min="1554" max="1556" width="12.5" style="1" customWidth="1"/>
    <col min="1557" max="1557" width="13.625" style="1" customWidth="1"/>
    <col min="1558" max="1558" width="3.5" style="1" customWidth="1"/>
    <col min="1559" max="1570" width="12.5" style="1" customWidth="1"/>
    <col min="1571" max="1571" width="15" style="1" customWidth="1"/>
    <col min="1572" max="1574" width="12.5" style="1" customWidth="1"/>
    <col min="1575" max="1575" width="15" style="1" customWidth="1"/>
    <col min="1576" max="1576" width="12.5" style="1" customWidth="1"/>
    <col min="1577" max="1577" width="45" style="1" customWidth="1"/>
    <col min="1578" max="1804" width="12.5" style="1"/>
    <col min="1805" max="1805" width="13.75" style="1" customWidth="1"/>
    <col min="1806" max="1809" width="15" style="1" customWidth="1"/>
    <col min="1810" max="1812" width="12.5" style="1" customWidth="1"/>
    <col min="1813" max="1813" width="13.625" style="1" customWidth="1"/>
    <col min="1814" max="1814" width="3.5" style="1" customWidth="1"/>
    <col min="1815" max="1826" width="12.5" style="1" customWidth="1"/>
    <col min="1827" max="1827" width="15" style="1" customWidth="1"/>
    <col min="1828" max="1830" width="12.5" style="1" customWidth="1"/>
    <col min="1831" max="1831" width="15" style="1" customWidth="1"/>
    <col min="1832" max="1832" width="12.5" style="1" customWidth="1"/>
    <col min="1833" max="1833" width="45" style="1" customWidth="1"/>
    <col min="1834" max="2060" width="12.5" style="1"/>
    <col min="2061" max="2061" width="13.75" style="1" customWidth="1"/>
    <col min="2062" max="2065" width="15" style="1" customWidth="1"/>
    <col min="2066" max="2068" width="12.5" style="1" customWidth="1"/>
    <col min="2069" max="2069" width="13.625" style="1" customWidth="1"/>
    <col min="2070" max="2070" width="3.5" style="1" customWidth="1"/>
    <col min="2071" max="2082" width="12.5" style="1" customWidth="1"/>
    <col min="2083" max="2083" width="15" style="1" customWidth="1"/>
    <col min="2084" max="2086" width="12.5" style="1" customWidth="1"/>
    <col min="2087" max="2087" width="15" style="1" customWidth="1"/>
    <col min="2088" max="2088" width="12.5" style="1" customWidth="1"/>
    <col min="2089" max="2089" width="45" style="1" customWidth="1"/>
    <col min="2090" max="2316" width="12.5" style="1"/>
    <col min="2317" max="2317" width="13.75" style="1" customWidth="1"/>
    <col min="2318" max="2321" width="15" style="1" customWidth="1"/>
    <col min="2322" max="2324" width="12.5" style="1" customWidth="1"/>
    <col min="2325" max="2325" width="13.625" style="1" customWidth="1"/>
    <col min="2326" max="2326" width="3.5" style="1" customWidth="1"/>
    <col min="2327" max="2338" width="12.5" style="1" customWidth="1"/>
    <col min="2339" max="2339" width="15" style="1" customWidth="1"/>
    <col min="2340" max="2342" width="12.5" style="1" customWidth="1"/>
    <col min="2343" max="2343" width="15" style="1" customWidth="1"/>
    <col min="2344" max="2344" width="12.5" style="1" customWidth="1"/>
    <col min="2345" max="2345" width="45" style="1" customWidth="1"/>
    <col min="2346" max="2572" width="12.5" style="1"/>
    <col min="2573" max="2573" width="13.75" style="1" customWidth="1"/>
    <col min="2574" max="2577" width="15" style="1" customWidth="1"/>
    <col min="2578" max="2580" width="12.5" style="1" customWidth="1"/>
    <col min="2581" max="2581" width="13.625" style="1" customWidth="1"/>
    <col min="2582" max="2582" width="3.5" style="1" customWidth="1"/>
    <col min="2583" max="2594" width="12.5" style="1" customWidth="1"/>
    <col min="2595" max="2595" width="15" style="1" customWidth="1"/>
    <col min="2596" max="2598" width="12.5" style="1" customWidth="1"/>
    <col min="2599" max="2599" width="15" style="1" customWidth="1"/>
    <col min="2600" max="2600" width="12.5" style="1" customWidth="1"/>
    <col min="2601" max="2601" width="45" style="1" customWidth="1"/>
    <col min="2602" max="2828" width="12.5" style="1"/>
    <col min="2829" max="2829" width="13.75" style="1" customWidth="1"/>
    <col min="2830" max="2833" width="15" style="1" customWidth="1"/>
    <col min="2834" max="2836" width="12.5" style="1" customWidth="1"/>
    <col min="2837" max="2837" width="13.625" style="1" customWidth="1"/>
    <col min="2838" max="2838" width="3.5" style="1" customWidth="1"/>
    <col min="2839" max="2850" width="12.5" style="1" customWidth="1"/>
    <col min="2851" max="2851" width="15" style="1" customWidth="1"/>
    <col min="2852" max="2854" width="12.5" style="1" customWidth="1"/>
    <col min="2855" max="2855" width="15" style="1" customWidth="1"/>
    <col min="2856" max="2856" width="12.5" style="1" customWidth="1"/>
    <col min="2857" max="2857" width="45" style="1" customWidth="1"/>
    <col min="2858" max="3084" width="12.5" style="1"/>
    <col min="3085" max="3085" width="13.75" style="1" customWidth="1"/>
    <col min="3086" max="3089" width="15" style="1" customWidth="1"/>
    <col min="3090" max="3092" width="12.5" style="1" customWidth="1"/>
    <col min="3093" max="3093" width="13.625" style="1" customWidth="1"/>
    <col min="3094" max="3094" width="3.5" style="1" customWidth="1"/>
    <col min="3095" max="3106" width="12.5" style="1" customWidth="1"/>
    <col min="3107" max="3107" width="15" style="1" customWidth="1"/>
    <col min="3108" max="3110" width="12.5" style="1" customWidth="1"/>
    <col min="3111" max="3111" width="15" style="1" customWidth="1"/>
    <col min="3112" max="3112" width="12.5" style="1" customWidth="1"/>
    <col min="3113" max="3113" width="45" style="1" customWidth="1"/>
    <col min="3114" max="3340" width="12.5" style="1"/>
    <col min="3341" max="3341" width="13.75" style="1" customWidth="1"/>
    <col min="3342" max="3345" width="15" style="1" customWidth="1"/>
    <col min="3346" max="3348" width="12.5" style="1" customWidth="1"/>
    <col min="3349" max="3349" width="13.625" style="1" customWidth="1"/>
    <col min="3350" max="3350" width="3.5" style="1" customWidth="1"/>
    <col min="3351" max="3362" width="12.5" style="1" customWidth="1"/>
    <col min="3363" max="3363" width="15" style="1" customWidth="1"/>
    <col min="3364" max="3366" width="12.5" style="1" customWidth="1"/>
    <col min="3367" max="3367" width="15" style="1" customWidth="1"/>
    <col min="3368" max="3368" width="12.5" style="1" customWidth="1"/>
    <col min="3369" max="3369" width="45" style="1" customWidth="1"/>
    <col min="3370" max="3596" width="12.5" style="1"/>
    <col min="3597" max="3597" width="13.75" style="1" customWidth="1"/>
    <col min="3598" max="3601" width="15" style="1" customWidth="1"/>
    <col min="3602" max="3604" width="12.5" style="1" customWidth="1"/>
    <col min="3605" max="3605" width="13.625" style="1" customWidth="1"/>
    <col min="3606" max="3606" width="3.5" style="1" customWidth="1"/>
    <col min="3607" max="3618" width="12.5" style="1" customWidth="1"/>
    <col min="3619" max="3619" width="15" style="1" customWidth="1"/>
    <col min="3620" max="3622" width="12.5" style="1" customWidth="1"/>
    <col min="3623" max="3623" width="15" style="1" customWidth="1"/>
    <col min="3624" max="3624" width="12.5" style="1" customWidth="1"/>
    <col min="3625" max="3625" width="45" style="1" customWidth="1"/>
    <col min="3626" max="3852" width="12.5" style="1"/>
    <col min="3853" max="3853" width="13.75" style="1" customWidth="1"/>
    <col min="3854" max="3857" width="15" style="1" customWidth="1"/>
    <col min="3858" max="3860" width="12.5" style="1" customWidth="1"/>
    <col min="3861" max="3861" width="13.625" style="1" customWidth="1"/>
    <col min="3862" max="3862" width="3.5" style="1" customWidth="1"/>
    <col min="3863" max="3874" width="12.5" style="1" customWidth="1"/>
    <col min="3875" max="3875" width="15" style="1" customWidth="1"/>
    <col min="3876" max="3878" width="12.5" style="1" customWidth="1"/>
    <col min="3879" max="3879" width="15" style="1" customWidth="1"/>
    <col min="3880" max="3880" width="12.5" style="1" customWidth="1"/>
    <col min="3881" max="3881" width="45" style="1" customWidth="1"/>
    <col min="3882" max="4108" width="12.5" style="1"/>
    <col min="4109" max="4109" width="13.75" style="1" customWidth="1"/>
    <col min="4110" max="4113" width="15" style="1" customWidth="1"/>
    <col min="4114" max="4116" width="12.5" style="1" customWidth="1"/>
    <col min="4117" max="4117" width="13.625" style="1" customWidth="1"/>
    <col min="4118" max="4118" width="3.5" style="1" customWidth="1"/>
    <col min="4119" max="4130" width="12.5" style="1" customWidth="1"/>
    <col min="4131" max="4131" width="15" style="1" customWidth="1"/>
    <col min="4132" max="4134" width="12.5" style="1" customWidth="1"/>
    <col min="4135" max="4135" width="15" style="1" customWidth="1"/>
    <col min="4136" max="4136" width="12.5" style="1" customWidth="1"/>
    <col min="4137" max="4137" width="45" style="1" customWidth="1"/>
    <col min="4138" max="4364" width="12.5" style="1"/>
    <col min="4365" max="4365" width="13.75" style="1" customWidth="1"/>
    <col min="4366" max="4369" width="15" style="1" customWidth="1"/>
    <col min="4370" max="4372" width="12.5" style="1" customWidth="1"/>
    <col min="4373" max="4373" width="13.625" style="1" customWidth="1"/>
    <col min="4374" max="4374" width="3.5" style="1" customWidth="1"/>
    <col min="4375" max="4386" width="12.5" style="1" customWidth="1"/>
    <col min="4387" max="4387" width="15" style="1" customWidth="1"/>
    <col min="4388" max="4390" width="12.5" style="1" customWidth="1"/>
    <col min="4391" max="4391" width="15" style="1" customWidth="1"/>
    <col min="4392" max="4392" width="12.5" style="1" customWidth="1"/>
    <col min="4393" max="4393" width="45" style="1" customWidth="1"/>
    <col min="4394" max="4620" width="12.5" style="1"/>
    <col min="4621" max="4621" width="13.75" style="1" customWidth="1"/>
    <col min="4622" max="4625" width="15" style="1" customWidth="1"/>
    <col min="4626" max="4628" width="12.5" style="1" customWidth="1"/>
    <col min="4629" max="4629" width="13.625" style="1" customWidth="1"/>
    <col min="4630" max="4630" width="3.5" style="1" customWidth="1"/>
    <col min="4631" max="4642" width="12.5" style="1" customWidth="1"/>
    <col min="4643" max="4643" width="15" style="1" customWidth="1"/>
    <col min="4644" max="4646" width="12.5" style="1" customWidth="1"/>
    <col min="4647" max="4647" width="15" style="1" customWidth="1"/>
    <col min="4648" max="4648" width="12.5" style="1" customWidth="1"/>
    <col min="4649" max="4649" width="45" style="1" customWidth="1"/>
    <col min="4650" max="4876" width="12.5" style="1"/>
    <col min="4877" max="4877" width="13.75" style="1" customWidth="1"/>
    <col min="4878" max="4881" width="15" style="1" customWidth="1"/>
    <col min="4882" max="4884" width="12.5" style="1" customWidth="1"/>
    <col min="4885" max="4885" width="13.625" style="1" customWidth="1"/>
    <col min="4886" max="4886" width="3.5" style="1" customWidth="1"/>
    <col min="4887" max="4898" width="12.5" style="1" customWidth="1"/>
    <col min="4899" max="4899" width="15" style="1" customWidth="1"/>
    <col min="4900" max="4902" width="12.5" style="1" customWidth="1"/>
    <col min="4903" max="4903" width="15" style="1" customWidth="1"/>
    <col min="4904" max="4904" width="12.5" style="1" customWidth="1"/>
    <col min="4905" max="4905" width="45" style="1" customWidth="1"/>
    <col min="4906" max="5132" width="12.5" style="1"/>
    <col min="5133" max="5133" width="13.75" style="1" customWidth="1"/>
    <col min="5134" max="5137" width="15" style="1" customWidth="1"/>
    <col min="5138" max="5140" width="12.5" style="1" customWidth="1"/>
    <col min="5141" max="5141" width="13.625" style="1" customWidth="1"/>
    <col min="5142" max="5142" width="3.5" style="1" customWidth="1"/>
    <col min="5143" max="5154" width="12.5" style="1" customWidth="1"/>
    <col min="5155" max="5155" width="15" style="1" customWidth="1"/>
    <col min="5156" max="5158" width="12.5" style="1" customWidth="1"/>
    <col min="5159" max="5159" width="15" style="1" customWidth="1"/>
    <col min="5160" max="5160" width="12.5" style="1" customWidth="1"/>
    <col min="5161" max="5161" width="45" style="1" customWidth="1"/>
    <col min="5162" max="5388" width="12.5" style="1"/>
    <col min="5389" max="5389" width="13.75" style="1" customWidth="1"/>
    <col min="5390" max="5393" width="15" style="1" customWidth="1"/>
    <col min="5394" max="5396" width="12.5" style="1" customWidth="1"/>
    <col min="5397" max="5397" width="13.625" style="1" customWidth="1"/>
    <col min="5398" max="5398" width="3.5" style="1" customWidth="1"/>
    <col min="5399" max="5410" width="12.5" style="1" customWidth="1"/>
    <col min="5411" max="5411" width="15" style="1" customWidth="1"/>
    <col min="5412" max="5414" width="12.5" style="1" customWidth="1"/>
    <col min="5415" max="5415" width="15" style="1" customWidth="1"/>
    <col min="5416" max="5416" width="12.5" style="1" customWidth="1"/>
    <col min="5417" max="5417" width="45" style="1" customWidth="1"/>
    <col min="5418" max="5644" width="12.5" style="1"/>
    <col min="5645" max="5645" width="13.75" style="1" customWidth="1"/>
    <col min="5646" max="5649" width="15" style="1" customWidth="1"/>
    <col min="5650" max="5652" width="12.5" style="1" customWidth="1"/>
    <col min="5653" max="5653" width="13.625" style="1" customWidth="1"/>
    <col min="5654" max="5654" width="3.5" style="1" customWidth="1"/>
    <col min="5655" max="5666" width="12.5" style="1" customWidth="1"/>
    <col min="5667" max="5667" width="15" style="1" customWidth="1"/>
    <col min="5668" max="5670" width="12.5" style="1" customWidth="1"/>
    <col min="5671" max="5671" width="15" style="1" customWidth="1"/>
    <col min="5672" max="5672" width="12.5" style="1" customWidth="1"/>
    <col min="5673" max="5673" width="45" style="1" customWidth="1"/>
    <col min="5674" max="5900" width="12.5" style="1"/>
    <col min="5901" max="5901" width="13.75" style="1" customWidth="1"/>
    <col min="5902" max="5905" width="15" style="1" customWidth="1"/>
    <col min="5906" max="5908" width="12.5" style="1" customWidth="1"/>
    <col min="5909" max="5909" width="13.625" style="1" customWidth="1"/>
    <col min="5910" max="5910" width="3.5" style="1" customWidth="1"/>
    <col min="5911" max="5922" width="12.5" style="1" customWidth="1"/>
    <col min="5923" max="5923" width="15" style="1" customWidth="1"/>
    <col min="5924" max="5926" width="12.5" style="1" customWidth="1"/>
    <col min="5927" max="5927" width="15" style="1" customWidth="1"/>
    <col min="5928" max="5928" width="12.5" style="1" customWidth="1"/>
    <col min="5929" max="5929" width="45" style="1" customWidth="1"/>
    <col min="5930" max="6156" width="12.5" style="1"/>
    <col min="6157" max="6157" width="13.75" style="1" customWidth="1"/>
    <col min="6158" max="6161" width="15" style="1" customWidth="1"/>
    <col min="6162" max="6164" width="12.5" style="1" customWidth="1"/>
    <col min="6165" max="6165" width="13.625" style="1" customWidth="1"/>
    <col min="6166" max="6166" width="3.5" style="1" customWidth="1"/>
    <col min="6167" max="6178" width="12.5" style="1" customWidth="1"/>
    <col min="6179" max="6179" width="15" style="1" customWidth="1"/>
    <col min="6180" max="6182" width="12.5" style="1" customWidth="1"/>
    <col min="6183" max="6183" width="15" style="1" customWidth="1"/>
    <col min="6184" max="6184" width="12.5" style="1" customWidth="1"/>
    <col min="6185" max="6185" width="45" style="1" customWidth="1"/>
    <col min="6186" max="6412" width="12.5" style="1"/>
    <col min="6413" max="6413" width="13.75" style="1" customWidth="1"/>
    <col min="6414" max="6417" width="15" style="1" customWidth="1"/>
    <col min="6418" max="6420" width="12.5" style="1" customWidth="1"/>
    <col min="6421" max="6421" width="13.625" style="1" customWidth="1"/>
    <col min="6422" max="6422" width="3.5" style="1" customWidth="1"/>
    <col min="6423" max="6434" width="12.5" style="1" customWidth="1"/>
    <col min="6435" max="6435" width="15" style="1" customWidth="1"/>
    <col min="6436" max="6438" width="12.5" style="1" customWidth="1"/>
    <col min="6439" max="6439" width="15" style="1" customWidth="1"/>
    <col min="6440" max="6440" width="12.5" style="1" customWidth="1"/>
    <col min="6441" max="6441" width="45" style="1" customWidth="1"/>
    <col min="6442" max="6668" width="12.5" style="1"/>
    <col min="6669" max="6669" width="13.75" style="1" customWidth="1"/>
    <col min="6670" max="6673" width="15" style="1" customWidth="1"/>
    <col min="6674" max="6676" width="12.5" style="1" customWidth="1"/>
    <col min="6677" max="6677" width="13.625" style="1" customWidth="1"/>
    <col min="6678" max="6678" width="3.5" style="1" customWidth="1"/>
    <col min="6679" max="6690" width="12.5" style="1" customWidth="1"/>
    <col min="6691" max="6691" width="15" style="1" customWidth="1"/>
    <col min="6692" max="6694" width="12.5" style="1" customWidth="1"/>
    <col min="6695" max="6695" width="15" style="1" customWidth="1"/>
    <col min="6696" max="6696" width="12.5" style="1" customWidth="1"/>
    <col min="6697" max="6697" width="45" style="1" customWidth="1"/>
    <col min="6698" max="6924" width="12.5" style="1"/>
    <col min="6925" max="6925" width="13.75" style="1" customWidth="1"/>
    <col min="6926" max="6929" width="15" style="1" customWidth="1"/>
    <col min="6930" max="6932" width="12.5" style="1" customWidth="1"/>
    <col min="6933" max="6933" width="13.625" style="1" customWidth="1"/>
    <col min="6934" max="6934" width="3.5" style="1" customWidth="1"/>
    <col min="6935" max="6946" width="12.5" style="1" customWidth="1"/>
    <col min="6947" max="6947" width="15" style="1" customWidth="1"/>
    <col min="6948" max="6950" width="12.5" style="1" customWidth="1"/>
    <col min="6951" max="6951" width="15" style="1" customWidth="1"/>
    <col min="6952" max="6952" width="12.5" style="1" customWidth="1"/>
    <col min="6953" max="6953" width="45" style="1" customWidth="1"/>
    <col min="6954" max="7180" width="12.5" style="1"/>
    <col min="7181" max="7181" width="13.75" style="1" customWidth="1"/>
    <col min="7182" max="7185" width="15" style="1" customWidth="1"/>
    <col min="7186" max="7188" width="12.5" style="1" customWidth="1"/>
    <col min="7189" max="7189" width="13.625" style="1" customWidth="1"/>
    <col min="7190" max="7190" width="3.5" style="1" customWidth="1"/>
    <col min="7191" max="7202" width="12.5" style="1" customWidth="1"/>
    <col min="7203" max="7203" width="15" style="1" customWidth="1"/>
    <col min="7204" max="7206" width="12.5" style="1" customWidth="1"/>
    <col min="7207" max="7207" width="15" style="1" customWidth="1"/>
    <col min="7208" max="7208" width="12.5" style="1" customWidth="1"/>
    <col min="7209" max="7209" width="45" style="1" customWidth="1"/>
    <col min="7210" max="7436" width="12.5" style="1"/>
    <col min="7437" max="7437" width="13.75" style="1" customWidth="1"/>
    <col min="7438" max="7441" width="15" style="1" customWidth="1"/>
    <col min="7442" max="7444" width="12.5" style="1" customWidth="1"/>
    <col min="7445" max="7445" width="13.625" style="1" customWidth="1"/>
    <col min="7446" max="7446" width="3.5" style="1" customWidth="1"/>
    <col min="7447" max="7458" width="12.5" style="1" customWidth="1"/>
    <col min="7459" max="7459" width="15" style="1" customWidth="1"/>
    <col min="7460" max="7462" width="12.5" style="1" customWidth="1"/>
    <col min="7463" max="7463" width="15" style="1" customWidth="1"/>
    <col min="7464" max="7464" width="12.5" style="1" customWidth="1"/>
    <col min="7465" max="7465" width="45" style="1" customWidth="1"/>
    <col min="7466" max="7692" width="12.5" style="1"/>
    <col min="7693" max="7693" width="13.75" style="1" customWidth="1"/>
    <col min="7694" max="7697" width="15" style="1" customWidth="1"/>
    <col min="7698" max="7700" width="12.5" style="1" customWidth="1"/>
    <col min="7701" max="7701" width="13.625" style="1" customWidth="1"/>
    <col min="7702" max="7702" width="3.5" style="1" customWidth="1"/>
    <col min="7703" max="7714" width="12.5" style="1" customWidth="1"/>
    <col min="7715" max="7715" width="15" style="1" customWidth="1"/>
    <col min="7716" max="7718" width="12.5" style="1" customWidth="1"/>
    <col min="7719" max="7719" width="15" style="1" customWidth="1"/>
    <col min="7720" max="7720" width="12.5" style="1" customWidth="1"/>
    <col min="7721" max="7721" width="45" style="1" customWidth="1"/>
    <col min="7722" max="7948" width="12.5" style="1"/>
    <col min="7949" max="7949" width="13.75" style="1" customWidth="1"/>
    <col min="7950" max="7953" width="15" style="1" customWidth="1"/>
    <col min="7954" max="7956" width="12.5" style="1" customWidth="1"/>
    <col min="7957" max="7957" width="13.625" style="1" customWidth="1"/>
    <col min="7958" max="7958" width="3.5" style="1" customWidth="1"/>
    <col min="7959" max="7970" width="12.5" style="1" customWidth="1"/>
    <col min="7971" max="7971" width="15" style="1" customWidth="1"/>
    <col min="7972" max="7974" width="12.5" style="1" customWidth="1"/>
    <col min="7975" max="7975" width="15" style="1" customWidth="1"/>
    <col min="7976" max="7976" width="12.5" style="1" customWidth="1"/>
    <col min="7977" max="7977" width="45" style="1" customWidth="1"/>
    <col min="7978" max="8204" width="12.5" style="1"/>
    <col min="8205" max="8205" width="13.75" style="1" customWidth="1"/>
    <col min="8206" max="8209" width="15" style="1" customWidth="1"/>
    <col min="8210" max="8212" width="12.5" style="1" customWidth="1"/>
    <col min="8213" max="8213" width="13.625" style="1" customWidth="1"/>
    <col min="8214" max="8214" width="3.5" style="1" customWidth="1"/>
    <col min="8215" max="8226" width="12.5" style="1" customWidth="1"/>
    <col min="8227" max="8227" width="15" style="1" customWidth="1"/>
    <col min="8228" max="8230" width="12.5" style="1" customWidth="1"/>
    <col min="8231" max="8231" width="15" style="1" customWidth="1"/>
    <col min="8232" max="8232" width="12.5" style="1" customWidth="1"/>
    <col min="8233" max="8233" width="45" style="1" customWidth="1"/>
    <col min="8234" max="8460" width="12.5" style="1"/>
    <col min="8461" max="8461" width="13.75" style="1" customWidth="1"/>
    <col min="8462" max="8465" width="15" style="1" customWidth="1"/>
    <col min="8466" max="8468" width="12.5" style="1" customWidth="1"/>
    <col min="8469" max="8469" width="13.625" style="1" customWidth="1"/>
    <col min="8470" max="8470" width="3.5" style="1" customWidth="1"/>
    <col min="8471" max="8482" width="12.5" style="1" customWidth="1"/>
    <col min="8483" max="8483" width="15" style="1" customWidth="1"/>
    <col min="8484" max="8486" width="12.5" style="1" customWidth="1"/>
    <col min="8487" max="8487" width="15" style="1" customWidth="1"/>
    <col min="8488" max="8488" width="12.5" style="1" customWidth="1"/>
    <col min="8489" max="8489" width="45" style="1" customWidth="1"/>
    <col min="8490" max="8716" width="12.5" style="1"/>
    <col min="8717" max="8717" width="13.75" style="1" customWidth="1"/>
    <col min="8718" max="8721" width="15" style="1" customWidth="1"/>
    <col min="8722" max="8724" width="12.5" style="1" customWidth="1"/>
    <col min="8725" max="8725" width="13.625" style="1" customWidth="1"/>
    <col min="8726" max="8726" width="3.5" style="1" customWidth="1"/>
    <col min="8727" max="8738" width="12.5" style="1" customWidth="1"/>
    <col min="8739" max="8739" width="15" style="1" customWidth="1"/>
    <col min="8740" max="8742" width="12.5" style="1" customWidth="1"/>
    <col min="8743" max="8743" width="15" style="1" customWidth="1"/>
    <col min="8744" max="8744" width="12.5" style="1" customWidth="1"/>
    <col min="8745" max="8745" width="45" style="1" customWidth="1"/>
    <col min="8746" max="8972" width="12.5" style="1"/>
    <col min="8973" max="8973" width="13.75" style="1" customWidth="1"/>
    <col min="8974" max="8977" width="15" style="1" customWidth="1"/>
    <col min="8978" max="8980" width="12.5" style="1" customWidth="1"/>
    <col min="8981" max="8981" width="13.625" style="1" customWidth="1"/>
    <col min="8982" max="8982" width="3.5" style="1" customWidth="1"/>
    <col min="8983" max="8994" width="12.5" style="1" customWidth="1"/>
    <col min="8995" max="8995" width="15" style="1" customWidth="1"/>
    <col min="8996" max="8998" width="12.5" style="1" customWidth="1"/>
    <col min="8999" max="8999" width="15" style="1" customWidth="1"/>
    <col min="9000" max="9000" width="12.5" style="1" customWidth="1"/>
    <col min="9001" max="9001" width="45" style="1" customWidth="1"/>
    <col min="9002" max="9228" width="12.5" style="1"/>
    <col min="9229" max="9229" width="13.75" style="1" customWidth="1"/>
    <col min="9230" max="9233" width="15" style="1" customWidth="1"/>
    <col min="9234" max="9236" width="12.5" style="1" customWidth="1"/>
    <col min="9237" max="9237" width="13.625" style="1" customWidth="1"/>
    <col min="9238" max="9238" width="3.5" style="1" customWidth="1"/>
    <col min="9239" max="9250" width="12.5" style="1" customWidth="1"/>
    <col min="9251" max="9251" width="15" style="1" customWidth="1"/>
    <col min="9252" max="9254" width="12.5" style="1" customWidth="1"/>
    <col min="9255" max="9255" width="15" style="1" customWidth="1"/>
    <col min="9256" max="9256" width="12.5" style="1" customWidth="1"/>
    <col min="9257" max="9257" width="45" style="1" customWidth="1"/>
    <col min="9258" max="9484" width="12.5" style="1"/>
    <col min="9485" max="9485" width="13.75" style="1" customWidth="1"/>
    <col min="9486" max="9489" width="15" style="1" customWidth="1"/>
    <col min="9490" max="9492" width="12.5" style="1" customWidth="1"/>
    <col min="9493" max="9493" width="13.625" style="1" customWidth="1"/>
    <col min="9494" max="9494" width="3.5" style="1" customWidth="1"/>
    <col min="9495" max="9506" width="12.5" style="1" customWidth="1"/>
    <col min="9507" max="9507" width="15" style="1" customWidth="1"/>
    <col min="9508" max="9510" width="12.5" style="1" customWidth="1"/>
    <col min="9511" max="9511" width="15" style="1" customWidth="1"/>
    <col min="9512" max="9512" width="12.5" style="1" customWidth="1"/>
    <col min="9513" max="9513" width="45" style="1" customWidth="1"/>
    <col min="9514" max="9740" width="12.5" style="1"/>
    <col min="9741" max="9741" width="13.75" style="1" customWidth="1"/>
    <col min="9742" max="9745" width="15" style="1" customWidth="1"/>
    <col min="9746" max="9748" width="12.5" style="1" customWidth="1"/>
    <col min="9749" max="9749" width="13.625" style="1" customWidth="1"/>
    <col min="9750" max="9750" width="3.5" style="1" customWidth="1"/>
    <col min="9751" max="9762" width="12.5" style="1" customWidth="1"/>
    <col min="9763" max="9763" width="15" style="1" customWidth="1"/>
    <col min="9764" max="9766" width="12.5" style="1" customWidth="1"/>
    <col min="9767" max="9767" width="15" style="1" customWidth="1"/>
    <col min="9768" max="9768" width="12.5" style="1" customWidth="1"/>
    <col min="9769" max="9769" width="45" style="1" customWidth="1"/>
    <col min="9770" max="9996" width="12.5" style="1"/>
    <col min="9997" max="9997" width="13.75" style="1" customWidth="1"/>
    <col min="9998" max="10001" width="15" style="1" customWidth="1"/>
    <col min="10002" max="10004" width="12.5" style="1" customWidth="1"/>
    <col min="10005" max="10005" width="13.625" style="1" customWidth="1"/>
    <col min="10006" max="10006" width="3.5" style="1" customWidth="1"/>
    <col min="10007" max="10018" width="12.5" style="1" customWidth="1"/>
    <col min="10019" max="10019" width="15" style="1" customWidth="1"/>
    <col min="10020" max="10022" width="12.5" style="1" customWidth="1"/>
    <col min="10023" max="10023" width="15" style="1" customWidth="1"/>
    <col min="10024" max="10024" width="12.5" style="1" customWidth="1"/>
    <col min="10025" max="10025" width="45" style="1" customWidth="1"/>
    <col min="10026" max="10252" width="12.5" style="1"/>
    <col min="10253" max="10253" width="13.75" style="1" customWidth="1"/>
    <col min="10254" max="10257" width="15" style="1" customWidth="1"/>
    <col min="10258" max="10260" width="12.5" style="1" customWidth="1"/>
    <col min="10261" max="10261" width="13.625" style="1" customWidth="1"/>
    <col min="10262" max="10262" width="3.5" style="1" customWidth="1"/>
    <col min="10263" max="10274" width="12.5" style="1" customWidth="1"/>
    <col min="10275" max="10275" width="15" style="1" customWidth="1"/>
    <col min="10276" max="10278" width="12.5" style="1" customWidth="1"/>
    <col min="10279" max="10279" width="15" style="1" customWidth="1"/>
    <col min="10280" max="10280" width="12.5" style="1" customWidth="1"/>
    <col min="10281" max="10281" width="45" style="1" customWidth="1"/>
    <col min="10282" max="10508" width="12.5" style="1"/>
    <col min="10509" max="10509" width="13.75" style="1" customWidth="1"/>
    <col min="10510" max="10513" width="15" style="1" customWidth="1"/>
    <col min="10514" max="10516" width="12.5" style="1" customWidth="1"/>
    <col min="10517" max="10517" width="13.625" style="1" customWidth="1"/>
    <col min="10518" max="10518" width="3.5" style="1" customWidth="1"/>
    <col min="10519" max="10530" width="12.5" style="1" customWidth="1"/>
    <col min="10531" max="10531" width="15" style="1" customWidth="1"/>
    <col min="10532" max="10534" width="12.5" style="1" customWidth="1"/>
    <col min="10535" max="10535" width="15" style="1" customWidth="1"/>
    <col min="10536" max="10536" width="12.5" style="1" customWidth="1"/>
    <col min="10537" max="10537" width="45" style="1" customWidth="1"/>
    <col min="10538" max="10764" width="12.5" style="1"/>
    <col min="10765" max="10765" width="13.75" style="1" customWidth="1"/>
    <col min="10766" max="10769" width="15" style="1" customWidth="1"/>
    <col min="10770" max="10772" width="12.5" style="1" customWidth="1"/>
    <col min="10773" max="10773" width="13.625" style="1" customWidth="1"/>
    <col min="10774" max="10774" width="3.5" style="1" customWidth="1"/>
    <col min="10775" max="10786" width="12.5" style="1" customWidth="1"/>
    <col min="10787" max="10787" width="15" style="1" customWidth="1"/>
    <col min="10788" max="10790" width="12.5" style="1" customWidth="1"/>
    <col min="10791" max="10791" width="15" style="1" customWidth="1"/>
    <col min="10792" max="10792" width="12.5" style="1" customWidth="1"/>
    <col min="10793" max="10793" width="45" style="1" customWidth="1"/>
    <col min="10794" max="11020" width="12.5" style="1"/>
    <col min="11021" max="11021" width="13.75" style="1" customWidth="1"/>
    <col min="11022" max="11025" width="15" style="1" customWidth="1"/>
    <col min="11026" max="11028" width="12.5" style="1" customWidth="1"/>
    <col min="11029" max="11029" width="13.625" style="1" customWidth="1"/>
    <col min="11030" max="11030" width="3.5" style="1" customWidth="1"/>
    <col min="11031" max="11042" width="12.5" style="1" customWidth="1"/>
    <col min="11043" max="11043" width="15" style="1" customWidth="1"/>
    <col min="11044" max="11046" width="12.5" style="1" customWidth="1"/>
    <col min="11047" max="11047" width="15" style="1" customWidth="1"/>
    <col min="11048" max="11048" width="12.5" style="1" customWidth="1"/>
    <col min="11049" max="11049" width="45" style="1" customWidth="1"/>
    <col min="11050" max="11276" width="12.5" style="1"/>
    <col min="11277" max="11277" width="13.75" style="1" customWidth="1"/>
    <col min="11278" max="11281" width="15" style="1" customWidth="1"/>
    <col min="11282" max="11284" width="12.5" style="1" customWidth="1"/>
    <col min="11285" max="11285" width="13.625" style="1" customWidth="1"/>
    <col min="11286" max="11286" width="3.5" style="1" customWidth="1"/>
    <col min="11287" max="11298" width="12.5" style="1" customWidth="1"/>
    <col min="11299" max="11299" width="15" style="1" customWidth="1"/>
    <col min="11300" max="11302" width="12.5" style="1" customWidth="1"/>
    <col min="11303" max="11303" width="15" style="1" customWidth="1"/>
    <col min="11304" max="11304" width="12.5" style="1" customWidth="1"/>
    <col min="11305" max="11305" width="45" style="1" customWidth="1"/>
    <col min="11306" max="11532" width="12.5" style="1"/>
    <col min="11533" max="11533" width="13.75" style="1" customWidth="1"/>
    <col min="11534" max="11537" width="15" style="1" customWidth="1"/>
    <col min="11538" max="11540" width="12.5" style="1" customWidth="1"/>
    <col min="11541" max="11541" width="13.625" style="1" customWidth="1"/>
    <col min="11542" max="11542" width="3.5" style="1" customWidth="1"/>
    <col min="11543" max="11554" width="12.5" style="1" customWidth="1"/>
    <col min="11555" max="11555" width="15" style="1" customWidth="1"/>
    <col min="11556" max="11558" width="12.5" style="1" customWidth="1"/>
    <col min="11559" max="11559" width="15" style="1" customWidth="1"/>
    <col min="11560" max="11560" width="12.5" style="1" customWidth="1"/>
    <col min="11561" max="11561" width="45" style="1" customWidth="1"/>
    <col min="11562" max="11788" width="12.5" style="1"/>
    <col min="11789" max="11789" width="13.75" style="1" customWidth="1"/>
    <col min="11790" max="11793" width="15" style="1" customWidth="1"/>
    <col min="11794" max="11796" width="12.5" style="1" customWidth="1"/>
    <col min="11797" max="11797" width="13.625" style="1" customWidth="1"/>
    <col min="11798" max="11798" width="3.5" style="1" customWidth="1"/>
    <col min="11799" max="11810" width="12.5" style="1" customWidth="1"/>
    <col min="11811" max="11811" width="15" style="1" customWidth="1"/>
    <col min="11812" max="11814" width="12.5" style="1" customWidth="1"/>
    <col min="11815" max="11815" width="15" style="1" customWidth="1"/>
    <col min="11816" max="11816" width="12.5" style="1" customWidth="1"/>
    <col min="11817" max="11817" width="45" style="1" customWidth="1"/>
    <col min="11818" max="12044" width="12.5" style="1"/>
    <col min="12045" max="12045" width="13.75" style="1" customWidth="1"/>
    <col min="12046" max="12049" width="15" style="1" customWidth="1"/>
    <col min="12050" max="12052" width="12.5" style="1" customWidth="1"/>
    <col min="12053" max="12053" width="13.625" style="1" customWidth="1"/>
    <col min="12054" max="12054" width="3.5" style="1" customWidth="1"/>
    <col min="12055" max="12066" width="12.5" style="1" customWidth="1"/>
    <col min="12067" max="12067" width="15" style="1" customWidth="1"/>
    <col min="12068" max="12070" width="12.5" style="1" customWidth="1"/>
    <col min="12071" max="12071" width="15" style="1" customWidth="1"/>
    <col min="12072" max="12072" width="12.5" style="1" customWidth="1"/>
    <col min="12073" max="12073" width="45" style="1" customWidth="1"/>
    <col min="12074" max="12300" width="12.5" style="1"/>
    <col min="12301" max="12301" width="13.75" style="1" customWidth="1"/>
    <col min="12302" max="12305" width="15" style="1" customWidth="1"/>
    <col min="12306" max="12308" width="12.5" style="1" customWidth="1"/>
    <col min="12309" max="12309" width="13.625" style="1" customWidth="1"/>
    <col min="12310" max="12310" width="3.5" style="1" customWidth="1"/>
    <col min="12311" max="12322" width="12.5" style="1" customWidth="1"/>
    <col min="12323" max="12323" width="15" style="1" customWidth="1"/>
    <col min="12324" max="12326" width="12.5" style="1" customWidth="1"/>
    <col min="12327" max="12327" width="15" style="1" customWidth="1"/>
    <col min="12328" max="12328" width="12.5" style="1" customWidth="1"/>
    <col min="12329" max="12329" width="45" style="1" customWidth="1"/>
    <col min="12330" max="12556" width="12.5" style="1"/>
    <col min="12557" max="12557" width="13.75" style="1" customWidth="1"/>
    <col min="12558" max="12561" width="15" style="1" customWidth="1"/>
    <col min="12562" max="12564" width="12.5" style="1" customWidth="1"/>
    <col min="12565" max="12565" width="13.625" style="1" customWidth="1"/>
    <col min="12566" max="12566" width="3.5" style="1" customWidth="1"/>
    <col min="12567" max="12578" width="12.5" style="1" customWidth="1"/>
    <col min="12579" max="12579" width="15" style="1" customWidth="1"/>
    <col min="12580" max="12582" width="12.5" style="1" customWidth="1"/>
    <col min="12583" max="12583" width="15" style="1" customWidth="1"/>
    <col min="12584" max="12584" width="12.5" style="1" customWidth="1"/>
    <col min="12585" max="12585" width="45" style="1" customWidth="1"/>
    <col min="12586" max="12812" width="12.5" style="1"/>
    <col min="12813" max="12813" width="13.75" style="1" customWidth="1"/>
    <col min="12814" max="12817" width="15" style="1" customWidth="1"/>
    <col min="12818" max="12820" width="12.5" style="1" customWidth="1"/>
    <col min="12821" max="12821" width="13.625" style="1" customWidth="1"/>
    <col min="12822" max="12822" width="3.5" style="1" customWidth="1"/>
    <col min="12823" max="12834" width="12.5" style="1" customWidth="1"/>
    <col min="12835" max="12835" width="15" style="1" customWidth="1"/>
    <col min="12836" max="12838" width="12.5" style="1" customWidth="1"/>
    <col min="12839" max="12839" width="15" style="1" customWidth="1"/>
    <col min="12840" max="12840" width="12.5" style="1" customWidth="1"/>
    <col min="12841" max="12841" width="45" style="1" customWidth="1"/>
    <col min="12842" max="13068" width="12.5" style="1"/>
    <col min="13069" max="13069" width="13.75" style="1" customWidth="1"/>
    <col min="13070" max="13073" width="15" style="1" customWidth="1"/>
    <col min="13074" max="13076" width="12.5" style="1" customWidth="1"/>
    <col min="13077" max="13077" width="13.625" style="1" customWidth="1"/>
    <col min="13078" max="13078" width="3.5" style="1" customWidth="1"/>
    <col min="13079" max="13090" width="12.5" style="1" customWidth="1"/>
    <col min="13091" max="13091" width="15" style="1" customWidth="1"/>
    <col min="13092" max="13094" width="12.5" style="1" customWidth="1"/>
    <col min="13095" max="13095" width="15" style="1" customWidth="1"/>
    <col min="13096" max="13096" width="12.5" style="1" customWidth="1"/>
    <col min="13097" max="13097" width="45" style="1" customWidth="1"/>
    <col min="13098" max="13324" width="12.5" style="1"/>
    <col min="13325" max="13325" width="13.75" style="1" customWidth="1"/>
    <col min="13326" max="13329" width="15" style="1" customWidth="1"/>
    <col min="13330" max="13332" width="12.5" style="1" customWidth="1"/>
    <col min="13333" max="13333" width="13.625" style="1" customWidth="1"/>
    <col min="13334" max="13334" width="3.5" style="1" customWidth="1"/>
    <col min="13335" max="13346" width="12.5" style="1" customWidth="1"/>
    <col min="13347" max="13347" width="15" style="1" customWidth="1"/>
    <col min="13348" max="13350" width="12.5" style="1" customWidth="1"/>
    <col min="13351" max="13351" width="15" style="1" customWidth="1"/>
    <col min="13352" max="13352" width="12.5" style="1" customWidth="1"/>
    <col min="13353" max="13353" width="45" style="1" customWidth="1"/>
    <col min="13354" max="13580" width="12.5" style="1"/>
    <col min="13581" max="13581" width="13.75" style="1" customWidth="1"/>
    <col min="13582" max="13585" width="15" style="1" customWidth="1"/>
    <col min="13586" max="13588" width="12.5" style="1" customWidth="1"/>
    <col min="13589" max="13589" width="13.625" style="1" customWidth="1"/>
    <col min="13590" max="13590" width="3.5" style="1" customWidth="1"/>
    <col min="13591" max="13602" width="12.5" style="1" customWidth="1"/>
    <col min="13603" max="13603" width="15" style="1" customWidth="1"/>
    <col min="13604" max="13606" width="12.5" style="1" customWidth="1"/>
    <col min="13607" max="13607" width="15" style="1" customWidth="1"/>
    <col min="13608" max="13608" width="12.5" style="1" customWidth="1"/>
    <col min="13609" max="13609" width="45" style="1" customWidth="1"/>
    <col min="13610" max="13836" width="12.5" style="1"/>
    <col min="13837" max="13837" width="13.75" style="1" customWidth="1"/>
    <col min="13838" max="13841" width="15" style="1" customWidth="1"/>
    <col min="13842" max="13844" width="12.5" style="1" customWidth="1"/>
    <col min="13845" max="13845" width="13.625" style="1" customWidth="1"/>
    <col min="13846" max="13846" width="3.5" style="1" customWidth="1"/>
    <col min="13847" max="13858" width="12.5" style="1" customWidth="1"/>
    <col min="13859" max="13859" width="15" style="1" customWidth="1"/>
    <col min="13860" max="13862" width="12.5" style="1" customWidth="1"/>
    <col min="13863" max="13863" width="15" style="1" customWidth="1"/>
    <col min="13864" max="13864" width="12.5" style="1" customWidth="1"/>
    <col min="13865" max="13865" width="45" style="1" customWidth="1"/>
    <col min="13866" max="14092" width="12.5" style="1"/>
    <col min="14093" max="14093" width="13.75" style="1" customWidth="1"/>
    <col min="14094" max="14097" width="15" style="1" customWidth="1"/>
    <col min="14098" max="14100" width="12.5" style="1" customWidth="1"/>
    <col min="14101" max="14101" width="13.625" style="1" customWidth="1"/>
    <col min="14102" max="14102" width="3.5" style="1" customWidth="1"/>
    <col min="14103" max="14114" width="12.5" style="1" customWidth="1"/>
    <col min="14115" max="14115" width="15" style="1" customWidth="1"/>
    <col min="14116" max="14118" width="12.5" style="1" customWidth="1"/>
    <col min="14119" max="14119" width="15" style="1" customWidth="1"/>
    <col min="14120" max="14120" width="12.5" style="1" customWidth="1"/>
    <col min="14121" max="14121" width="45" style="1" customWidth="1"/>
    <col min="14122" max="14348" width="12.5" style="1"/>
    <col min="14349" max="14349" width="13.75" style="1" customWidth="1"/>
    <col min="14350" max="14353" width="15" style="1" customWidth="1"/>
    <col min="14354" max="14356" width="12.5" style="1" customWidth="1"/>
    <col min="14357" max="14357" width="13.625" style="1" customWidth="1"/>
    <col min="14358" max="14358" width="3.5" style="1" customWidth="1"/>
    <col min="14359" max="14370" width="12.5" style="1" customWidth="1"/>
    <col min="14371" max="14371" width="15" style="1" customWidth="1"/>
    <col min="14372" max="14374" width="12.5" style="1" customWidth="1"/>
    <col min="14375" max="14375" width="15" style="1" customWidth="1"/>
    <col min="14376" max="14376" width="12.5" style="1" customWidth="1"/>
    <col min="14377" max="14377" width="45" style="1" customWidth="1"/>
    <col min="14378" max="14604" width="12.5" style="1"/>
    <col min="14605" max="14605" width="13.75" style="1" customWidth="1"/>
    <col min="14606" max="14609" width="15" style="1" customWidth="1"/>
    <col min="14610" max="14612" width="12.5" style="1" customWidth="1"/>
    <col min="14613" max="14613" width="13.625" style="1" customWidth="1"/>
    <col min="14614" max="14614" width="3.5" style="1" customWidth="1"/>
    <col min="14615" max="14626" width="12.5" style="1" customWidth="1"/>
    <col min="14627" max="14627" width="15" style="1" customWidth="1"/>
    <col min="14628" max="14630" width="12.5" style="1" customWidth="1"/>
    <col min="14631" max="14631" width="15" style="1" customWidth="1"/>
    <col min="14632" max="14632" width="12.5" style="1" customWidth="1"/>
    <col min="14633" max="14633" width="45" style="1" customWidth="1"/>
    <col min="14634" max="14860" width="12.5" style="1"/>
    <col min="14861" max="14861" width="13.75" style="1" customWidth="1"/>
    <col min="14862" max="14865" width="15" style="1" customWidth="1"/>
    <col min="14866" max="14868" width="12.5" style="1" customWidth="1"/>
    <col min="14869" max="14869" width="13.625" style="1" customWidth="1"/>
    <col min="14870" max="14870" width="3.5" style="1" customWidth="1"/>
    <col min="14871" max="14882" width="12.5" style="1" customWidth="1"/>
    <col min="14883" max="14883" width="15" style="1" customWidth="1"/>
    <col min="14884" max="14886" width="12.5" style="1" customWidth="1"/>
    <col min="14887" max="14887" width="15" style="1" customWidth="1"/>
    <col min="14888" max="14888" width="12.5" style="1" customWidth="1"/>
    <col min="14889" max="14889" width="45" style="1" customWidth="1"/>
    <col min="14890" max="15116" width="12.5" style="1"/>
    <col min="15117" max="15117" width="13.75" style="1" customWidth="1"/>
    <col min="15118" max="15121" width="15" style="1" customWidth="1"/>
    <col min="15122" max="15124" width="12.5" style="1" customWidth="1"/>
    <col min="15125" max="15125" width="13.625" style="1" customWidth="1"/>
    <col min="15126" max="15126" width="3.5" style="1" customWidth="1"/>
    <col min="15127" max="15138" width="12.5" style="1" customWidth="1"/>
    <col min="15139" max="15139" width="15" style="1" customWidth="1"/>
    <col min="15140" max="15142" width="12.5" style="1" customWidth="1"/>
    <col min="15143" max="15143" width="15" style="1" customWidth="1"/>
    <col min="15144" max="15144" width="12.5" style="1" customWidth="1"/>
    <col min="15145" max="15145" width="45" style="1" customWidth="1"/>
    <col min="15146" max="15372" width="12.5" style="1"/>
    <col min="15373" max="15373" width="13.75" style="1" customWidth="1"/>
    <col min="15374" max="15377" width="15" style="1" customWidth="1"/>
    <col min="15378" max="15380" width="12.5" style="1" customWidth="1"/>
    <col min="15381" max="15381" width="13.625" style="1" customWidth="1"/>
    <col min="15382" max="15382" width="3.5" style="1" customWidth="1"/>
    <col min="15383" max="15394" width="12.5" style="1" customWidth="1"/>
    <col min="15395" max="15395" width="15" style="1" customWidth="1"/>
    <col min="15396" max="15398" width="12.5" style="1" customWidth="1"/>
    <col min="15399" max="15399" width="15" style="1" customWidth="1"/>
    <col min="15400" max="15400" width="12.5" style="1" customWidth="1"/>
    <col min="15401" max="15401" width="45" style="1" customWidth="1"/>
    <col min="15402" max="15628" width="12.5" style="1"/>
    <col min="15629" max="15629" width="13.75" style="1" customWidth="1"/>
    <col min="15630" max="15633" width="15" style="1" customWidth="1"/>
    <col min="15634" max="15636" width="12.5" style="1" customWidth="1"/>
    <col min="15637" max="15637" width="13.625" style="1" customWidth="1"/>
    <col min="15638" max="15638" width="3.5" style="1" customWidth="1"/>
    <col min="15639" max="15650" width="12.5" style="1" customWidth="1"/>
    <col min="15651" max="15651" width="15" style="1" customWidth="1"/>
    <col min="15652" max="15654" width="12.5" style="1" customWidth="1"/>
    <col min="15655" max="15655" width="15" style="1" customWidth="1"/>
    <col min="15656" max="15656" width="12.5" style="1" customWidth="1"/>
    <col min="15657" max="15657" width="45" style="1" customWidth="1"/>
    <col min="15658" max="16384" width="12.5" style="1"/>
  </cols>
  <sheetData>
    <row r="1" spans="1:9" ht="18.75">
      <c r="A1" s="3" t="s">
        <v>0</v>
      </c>
      <c r="B1" s="3" t="s">
        <v>1</v>
      </c>
      <c r="C1" s="2"/>
      <c r="D1" s="2"/>
      <c r="E1" s="2"/>
      <c r="F1" s="2"/>
      <c r="G1" s="2"/>
      <c r="H1" s="2"/>
    </row>
    <row r="2" spans="1:9" ht="13.5" customHeight="1" thickBot="1">
      <c r="A2" s="4"/>
      <c r="B2" s="4"/>
      <c r="C2" s="4"/>
      <c r="D2" s="4"/>
      <c r="E2" s="4"/>
      <c r="F2" s="4"/>
      <c r="G2" s="4"/>
      <c r="H2" s="4"/>
      <c r="I2" s="4"/>
    </row>
    <row r="3" spans="1:9" ht="17.25">
      <c r="A3" s="617" t="s">
        <v>2</v>
      </c>
      <c r="B3" s="617" t="s">
        <v>3</v>
      </c>
      <c r="C3" s="5"/>
      <c r="D3" s="6" t="s">
        <v>4</v>
      </c>
      <c r="E3" s="7"/>
      <c r="F3" s="8" t="s">
        <v>5</v>
      </c>
      <c r="G3" s="2"/>
      <c r="H3" s="9"/>
      <c r="I3" s="6" t="s">
        <v>6</v>
      </c>
    </row>
    <row r="4" spans="1:9" ht="17.25">
      <c r="A4" s="618"/>
      <c r="B4" s="618"/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1" t="s">
        <v>12</v>
      </c>
      <c r="I4" s="12" t="s">
        <v>13</v>
      </c>
    </row>
    <row r="5" spans="1:9" ht="18" hidden="1" customHeight="1">
      <c r="A5" s="2" t="s">
        <v>14</v>
      </c>
      <c r="B5" s="13">
        <v>829651</v>
      </c>
      <c r="C5" s="14">
        <v>15425</v>
      </c>
      <c r="D5" s="14">
        <v>9927</v>
      </c>
      <c r="E5" s="14">
        <v>5498</v>
      </c>
      <c r="F5" s="15">
        <v>18.592155014578417</v>
      </c>
      <c r="G5" s="15">
        <v>13.8</v>
      </c>
      <c r="H5" s="15">
        <v>14.6</v>
      </c>
      <c r="I5" s="15">
        <v>180.55656602400873</v>
      </c>
    </row>
    <row r="6" spans="1:9" ht="18" hidden="1" customHeight="1">
      <c r="A6" s="2" t="s">
        <v>15</v>
      </c>
      <c r="B6" s="13">
        <v>905314</v>
      </c>
      <c r="C6" s="14">
        <v>11279</v>
      </c>
      <c r="D6" s="14">
        <v>6837</v>
      </c>
      <c r="E6" s="14">
        <v>4442</v>
      </c>
      <c r="F6" s="15">
        <v>12.458660751960092</v>
      </c>
      <c r="G6" s="15">
        <v>11</v>
      </c>
      <c r="H6" s="15">
        <v>11.9</v>
      </c>
      <c r="I6" s="15">
        <v>153.91715443493922</v>
      </c>
    </row>
    <row r="7" spans="1:9" ht="18" hidden="1" customHeight="1">
      <c r="A7" s="2" t="s">
        <v>16</v>
      </c>
      <c r="B7" s="13">
        <v>968423</v>
      </c>
      <c r="C7" s="14">
        <v>10372</v>
      </c>
      <c r="D7" s="14">
        <v>5556</v>
      </c>
      <c r="E7" s="14">
        <v>4816</v>
      </c>
      <c r="F7" s="15">
        <v>10.710195854497467</v>
      </c>
      <c r="G7" s="15">
        <v>11</v>
      </c>
      <c r="H7" s="15">
        <v>11.6</v>
      </c>
      <c r="I7" s="15">
        <v>115.36544850498338</v>
      </c>
    </row>
    <row r="8" spans="1:9" ht="18" hidden="1" customHeight="1">
      <c r="A8" s="2" t="s">
        <v>17</v>
      </c>
      <c r="B8" s="13">
        <v>1019982</v>
      </c>
      <c r="C8" s="14">
        <v>9600</v>
      </c>
      <c r="D8" s="14">
        <v>5073</v>
      </c>
      <c r="E8" s="14">
        <v>4527</v>
      </c>
      <c r="F8" s="15">
        <v>9.411930798778803</v>
      </c>
      <c r="G8" s="15">
        <v>10.199999999999999</v>
      </c>
      <c r="H8" s="15">
        <v>10.9</v>
      </c>
      <c r="I8" s="15">
        <v>112.06096752816434</v>
      </c>
    </row>
    <row r="9" spans="1:9" ht="18" hidden="1" customHeight="1">
      <c r="A9" s="2" t="s">
        <v>18</v>
      </c>
      <c r="B9" s="13">
        <v>1082218</v>
      </c>
      <c r="C9" s="14">
        <v>9388</v>
      </c>
      <c r="D9" s="14">
        <v>4992</v>
      </c>
      <c r="E9" s="14">
        <v>4396</v>
      </c>
      <c r="F9" s="15">
        <v>8.6747771705885501</v>
      </c>
      <c r="G9" s="15">
        <v>9.1999999999999993</v>
      </c>
      <c r="H9" s="15">
        <v>9.9</v>
      </c>
      <c r="I9" s="15">
        <v>113.55777979981802</v>
      </c>
    </row>
    <row r="10" spans="1:9" ht="18" hidden="1" customHeight="1">
      <c r="A10" s="2" t="s">
        <v>19</v>
      </c>
      <c r="B10" s="13">
        <v>1143090</v>
      </c>
      <c r="C10" s="14">
        <v>8627</v>
      </c>
      <c r="D10" s="14">
        <v>4587</v>
      </c>
      <c r="E10" s="14">
        <v>4040</v>
      </c>
      <c r="F10" s="15">
        <v>7.5470872809665028</v>
      </c>
      <c r="G10" s="15">
        <v>8.1999999999999993</v>
      </c>
      <c r="H10" s="15">
        <v>8.9</v>
      </c>
      <c r="I10" s="15">
        <v>113.53960396039604</v>
      </c>
    </row>
    <row r="11" spans="1:9" ht="18" hidden="1" customHeight="1">
      <c r="A11" s="2" t="s">
        <v>20</v>
      </c>
      <c r="B11" s="13">
        <v>1192862</v>
      </c>
      <c r="C11" s="14" t="s">
        <v>21</v>
      </c>
      <c r="D11" s="14">
        <v>4560</v>
      </c>
      <c r="E11" s="14">
        <v>4109</v>
      </c>
      <c r="F11" s="15">
        <v>7.3</v>
      </c>
      <c r="G11" s="15">
        <v>8.1999999999999993</v>
      </c>
      <c r="H11" s="15">
        <v>8.9</v>
      </c>
      <c r="I11" s="15">
        <v>110.975906546605</v>
      </c>
    </row>
    <row r="12" spans="1:9" ht="18" customHeight="1">
      <c r="A12" s="2" t="s">
        <v>22</v>
      </c>
      <c r="B12" s="13">
        <v>1291714</v>
      </c>
      <c r="C12" s="14">
        <v>8079</v>
      </c>
      <c r="D12" s="14">
        <v>4277</v>
      </c>
      <c r="E12" s="14">
        <v>3802</v>
      </c>
      <c r="F12" s="15">
        <v>6.2544804809733421</v>
      </c>
      <c r="G12" s="15">
        <v>7.1</v>
      </c>
      <c r="H12" s="15">
        <v>7.8</v>
      </c>
      <c r="I12" s="15">
        <v>112.493424513414</v>
      </c>
    </row>
    <row r="13" spans="1:9" ht="18" customHeight="1">
      <c r="A13" s="2" t="s">
        <v>23</v>
      </c>
      <c r="B13" s="13">
        <v>1365387</v>
      </c>
      <c r="C13" s="14">
        <v>8836</v>
      </c>
      <c r="D13" s="14">
        <v>4740</v>
      </c>
      <c r="E13" s="14">
        <v>4096</v>
      </c>
      <c r="F13" s="15">
        <v>6.4714253175107137</v>
      </c>
      <c r="G13" s="15">
        <v>7.3</v>
      </c>
      <c r="H13" s="15">
        <v>8</v>
      </c>
      <c r="I13" s="15">
        <v>115.72265625</v>
      </c>
    </row>
    <row r="14" spans="1:9" ht="18" customHeight="1">
      <c r="A14" s="2" t="s">
        <v>24</v>
      </c>
      <c r="B14" s="13">
        <v>1407129</v>
      </c>
      <c r="C14" s="14">
        <v>9468</v>
      </c>
      <c r="D14" s="14">
        <v>5084</v>
      </c>
      <c r="E14" s="14">
        <v>4384</v>
      </c>
      <c r="F14" s="15">
        <v>6.7</v>
      </c>
      <c r="G14" s="15">
        <v>7.6</v>
      </c>
      <c r="H14" s="15">
        <v>8.3000000000000007</v>
      </c>
      <c r="I14" s="15">
        <v>115.96715328467153</v>
      </c>
    </row>
    <row r="15" spans="1:9" ht="18" customHeight="1">
      <c r="A15" s="2" t="s">
        <v>25</v>
      </c>
      <c r="B15" s="13">
        <v>1449340</v>
      </c>
      <c r="C15" s="14">
        <v>8650</v>
      </c>
      <c r="D15" s="14">
        <v>4689</v>
      </c>
      <c r="E15" s="14">
        <v>3961</v>
      </c>
      <c r="F15" s="15">
        <v>5.9682338167717717</v>
      </c>
      <c r="G15" s="15">
        <v>6.8</v>
      </c>
      <c r="H15" s="15">
        <v>7.4</v>
      </c>
      <c r="I15" s="15">
        <v>118.37919717243119</v>
      </c>
    </row>
    <row r="16" spans="1:9" ht="18" customHeight="1">
      <c r="A16" s="2" t="s">
        <v>26</v>
      </c>
      <c r="B16" s="13">
        <v>1488309</v>
      </c>
      <c r="C16" s="14">
        <v>10635</v>
      </c>
      <c r="D16" s="14">
        <v>5485</v>
      </c>
      <c r="E16" s="14">
        <v>5150</v>
      </c>
      <c r="F16" s="15">
        <v>7.1456935354150248</v>
      </c>
      <c r="G16" s="15">
        <v>7.6</v>
      </c>
      <c r="H16" s="15">
        <v>7.4</v>
      </c>
      <c r="I16" s="15">
        <v>106.50485436893204</v>
      </c>
    </row>
    <row r="17" spans="1:9" ht="18" customHeight="1">
      <c r="A17" s="2" t="s">
        <v>27</v>
      </c>
      <c r="B17" s="13">
        <v>1591935</v>
      </c>
      <c r="C17" s="14">
        <v>9168</v>
      </c>
      <c r="D17" s="14">
        <v>4957</v>
      </c>
      <c r="E17" s="14">
        <v>4211</v>
      </c>
      <c r="F17" s="15">
        <v>5.7590291060878744</v>
      </c>
      <c r="G17" s="15">
        <v>6.9</v>
      </c>
      <c r="H17" s="15">
        <v>7.6</v>
      </c>
      <c r="I17" s="15">
        <v>117.71550700546189</v>
      </c>
    </row>
    <row r="18" spans="1:9" ht="18" customHeight="1">
      <c r="A18" s="2" t="s">
        <v>28</v>
      </c>
      <c r="B18" s="13">
        <v>1626117</v>
      </c>
      <c r="C18" s="14" t="s">
        <v>29</v>
      </c>
      <c r="D18" s="14">
        <v>4967</v>
      </c>
      <c r="E18" s="14">
        <v>4251</v>
      </c>
      <c r="F18" s="15">
        <v>5.7</v>
      </c>
      <c r="G18" s="15">
        <v>6.7</v>
      </c>
      <c r="H18" s="15">
        <v>7.4</v>
      </c>
      <c r="I18" s="15">
        <v>116.84309574217831</v>
      </c>
    </row>
    <row r="19" spans="1:9" ht="18" customHeight="1">
      <c r="A19" s="2" t="s">
        <v>30</v>
      </c>
      <c r="B19" s="13">
        <v>1676555</v>
      </c>
      <c r="C19" s="14">
        <v>9561</v>
      </c>
      <c r="D19" s="14">
        <v>5206</v>
      </c>
      <c r="E19" s="14">
        <v>4355</v>
      </c>
      <c r="F19" s="15">
        <v>5.7027654923339828</v>
      </c>
      <c r="G19" s="15">
        <v>6.6</v>
      </c>
      <c r="H19" s="15">
        <v>7.5</v>
      </c>
      <c r="I19" s="15">
        <v>119.54075774971298</v>
      </c>
    </row>
    <row r="20" spans="1:9" ht="18" customHeight="1">
      <c r="A20" s="2" t="s">
        <v>31</v>
      </c>
      <c r="B20" s="13">
        <v>1838845</v>
      </c>
      <c r="C20" s="14">
        <v>9566</v>
      </c>
      <c r="D20" s="14">
        <v>5181</v>
      </c>
      <c r="E20" s="14">
        <v>4385</v>
      </c>
      <c r="F20" s="15">
        <v>5.2021785414213815</v>
      </c>
      <c r="G20" s="15">
        <v>6.1</v>
      </c>
      <c r="H20" s="15">
        <v>7</v>
      </c>
      <c r="I20" s="15">
        <v>118.15279361459521</v>
      </c>
    </row>
    <row r="21" spans="1:9" ht="18" customHeight="1">
      <c r="A21" s="2" t="s">
        <v>32</v>
      </c>
      <c r="B21" s="13">
        <v>1908685</v>
      </c>
      <c r="C21" s="14">
        <v>9693</v>
      </c>
      <c r="D21" s="14">
        <v>5433</v>
      </c>
      <c r="E21" s="14">
        <v>4260</v>
      </c>
      <c r="F21" s="15">
        <v>5.0783654715157294</v>
      </c>
      <c r="G21" s="15">
        <v>5.9</v>
      </c>
      <c r="H21" s="15">
        <v>6.9</v>
      </c>
      <c r="I21" s="15">
        <v>127.53521126760563</v>
      </c>
    </row>
    <row r="22" spans="1:9" ht="18" customHeight="1">
      <c r="A22" s="2" t="s">
        <v>33</v>
      </c>
      <c r="B22" s="13">
        <v>1935430</v>
      </c>
      <c r="C22" s="14">
        <v>9893</v>
      </c>
      <c r="D22" s="14">
        <v>5418</v>
      </c>
      <c r="E22" s="14">
        <v>4475</v>
      </c>
      <c r="F22" s="15">
        <v>5.1115256041293149</v>
      </c>
      <c r="G22" s="15">
        <v>6</v>
      </c>
      <c r="H22" s="15">
        <v>7.1</v>
      </c>
      <c r="I22" s="15">
        <v>121.07262569832402</v>
      </c>
    </row>
    <row r="23" spans="1:9" ht="18" customHeight="1">
      <c r="A23" s="2" t="s">
        <v>34</v>
      </c>
      <c r="B23" s="13">
        <v>1943469</v>
      </c>
      <c r="C23" s="14">
        <v>9890</v>
      </c>
      <c r="D23" s="14">
        <v>5434</v>
      </c>
      <c r="E23" s="14">
        <v>4456</v>
      </c>
      <c r="F23" s="15">
        <v>5.0888385665014466</v>
      </c>
      <c r="G23" s="15">
        <v>5.7</v>
      </c>
      <c r="H23" s="15">
        <v>6.8</v>
      </c>
      <c r="I23" s="15">
        <v>121.94793536804309</v>
      </c>
    </row>
    <row r="24" spans="1:9" ht="18" customHeight="1">
      <c r="A24" s="2" t="s">
        <v>35</v>
      </c>
      <c r="B24" s="13">
        <v>1964926</v>
      </c>
      <c r="C24" s="14">
        <v>10086</v>
      </c>
      <c r="D24" s="14">
        <v>5568</v>
      </c>
      <c r="E24" s="14">
        <v>4518</v>
      </c>
      <c r="F24" s="15">
        <v>5.1330177319654791</v>
      </c>
      <c r="G24" s="15">
        <v>5.7</v>
      </c>
      <c r="H24" s="15">
        <v>6.8</v>
      </c>
      <c r="I24" s="15">
        <v>123.24037184594954</v>
      </c>
    </row>
    <row r="25" spans="1:9" ht="18" customHeight="1">
      <c r="A25" s="2" t="s">
        <v>36</v>
      </c>
      <c r="B25" s="13">
        <v>1989943</v>
      </c>
      <c r="C25" s="14">
        <v>10368</v>
      </c>
      <c r="D25" s="14">
        <v>5679</v>
      </c>
      <c r="E25" s="14">
        <v>4689</v>
      </c>
      <c r="F25" s="15">
        <v>5.2101994881260421</v>
      </c>
      <c r="G25" s="15">
        <v>5.7</v>
      </c>
      <c r="H25" s="15">
        <v>6.8</v>
      </c>
      <c r="I25" s="15">
        <v>121.11324376199617</v>
      </c>
    </row>
    <row r="26" spans="1:9" ht="18" customHeight="1">
      <c r="A26" s="2" t="s">
        <v>37</v>
      </c>
      <c r="B26" s="13">
        <v>2007726</v>
      </c>
      <c r="C26" s="14">
        <v>10385</v>
      </c>
      <c r="D26" s="14">
        <v>5766</v>
      </c>
      <c r="E26" s="14">
        <v>4619</v>
      </c>
      <c r="F26" s="15">
        <v>5.1725185607996309</v>
      </c>
      <c r="G26" s="15">
        <v>5.7</v>
      </c>
      <c r="H26" s="15">
        <v>6.8</v>
      </c>
      <c r="I26" s="15">
        <v>124.83221476510067</v>
      </c>
    </row>
    <row r="27" spans="1:9" ht="18" customHeight="1">
      <c r="A27" s="2" t="s">
        <v>38</v>
      </c>
      <c r="B27" s="13">
        <v>2036053</v>
      </c>
      <c r="C27" s="14">
        <v>10517</v>
      </c>
      <c r="D27" s="14">
        <v>5750</v>
      </c>
      <c r="E27" s="14">
        <v>4767</v>
      </c>
      <c r="F27" s="15">
        <v>5.1653861662736675</v>
      </c>
      <c r="G27" s="15">
        <v>5.7</v>
      </c>
      <c r="H27" s="15">
        <v>6.9</v>
      </c>
      <c r="I27" s="15">
        <v>120.62093559890916</v>
      </c>
    </row>
    <row r="28" spans="1:9" ht="18" customHeight="1">
      <c r="A28" s="2" t="s">
        <v>39</v>
      </c>
      <c r="B28" s="13">
        <v>2044483</v>
      </c>
      <c r="C28" s="14">
        <v>10272</v>
      </c>
      <c r="D28" s="14">
        <v>5557</v>
      </c>
      <c r="E28" s="14">
        <v>4715</v>
      </c>
      <c r="F28" s="15">
        <v>5.0242530752273318</v>
      </c>
      <c r="G28" s="15">
        <v>5.5</v>
      </c>
      <c r="H28" s="15">
        <v>6.6</v>
      </c>
      <c r="I28" s="15">
        <v>117.85790031813362</v>
      </c>
    </row>
    <row r="29" spans="1:9" ht="18" customHeight="1">
      <c r="A29" s="2" t="s">
        <v>40</v>
      </c>
      <c r="B29" s="13">
        <v>2059874</v>
      </c>
      <c r="C29" s="14">
        <v>10278</v>
      </c>
      <c r="D29" s="14">
        <v>5581</v>
      </c>
      <c r="E29" s="14">
        <v>4697</v>
      </c>
      <c r="F29" s="15">
        <v>4.9896255790402719</v>
      </c>
      <c r="G29" s="15">
        <v>5.4</v>
      </c>
      <c r="H29" s="15">
        <v>6.5</v>
      </c>
      <c r="I29" s="15">
        <v>118.82052373855652</v>
      </c>
    </row>
    <row r="30" spans="1:9" ht="18" customHeight="1">
      <c r="A30" s="2" t="s">
        <v>41</v>
      </c>
      <c r="B30" s="13">
        <v>2071443</v>
      </c>
      <c r="C30" s="14">
        <v>10676</v>
      </c>
      <c r="D30" s="14">
        <v>5801</v>
      </c>
      <c r="E30" s="14">
        <v>4875</v>
      </c>
      <c r="F30" s="15">
        <v>5.1538951349373363</v>
      </c>
      <c r="G30" s="15">
        <v>5.4</v>
      </c>
      <c r="H30" s="15">
        <v>6.6</v>
      </c>
      <c r="I30" s="15">
        <v>118.9948717948718</v>
      </c>
    </row>
    <row r="31" spans="1:9" ht="18" customHeight="1">
      <c r="A31" s="2" t="s">
        <v>42</v>
      </c>
      <c r="B31" s="13">
        <v>2079660</v>
      </c>
      <c r="C31" s="14">
        <v>10962</v>
      </c>
      <c r="D31" s="14">
        <v>5879</v>
      </c>
      <c r="E31" s="14">
        <v>5083</v>
      </c>
      <c r="F31" s="15">
        <v>5.2710539222757573</v>
      </c>
      <c r="G31" s="15">
        <v>5.5</v>
      </c>
      <c r="H31" s="15">
        <v>6.5</v>
      </c>
      <c r="I31" s="15">
        <v>115.66004328152665</v>
      </c>
    </row>
    <row r="32" spans="1:9" ht="18" customHeight="1">
      <c r="A32" s="2" t="s">
        <v>43</v>
      </c>
      <c r="B32" s="13">
        <v>2079740</v>
      </c>
      <c r="C32" s="14">
        <v>10518</v>
      </c>
      <c r="D32" s="14">
        <v>5715</v>
      </c>
      <c r="E32" s="14">
        <v>4803</v>
      </c>
      <c r="F32" s="15">
        <v>5.0573629395982191</v>
      </c>
      <c r="G32" s="15">
        <v>5.2</v>
      </c>
      <c r="H32" s="15">
        <v>6.3</v>
      </c>
      <c r="I32" s="15">
        <v>118.98813241723923</v>
      </c>
    </row>
    <row r="33" spans="1:9" ht="18" customHeight="1">
      <c r="A33" s="2" t="s">
        <v>44</v>
      </c>
      <c r="B33" s="13">
        <v>2080459</v>
      </c>
      <c r="C33" s="14">
        <v>10754</v>
      </c>
      <c r="D33" s="14">
        <v>5849</v>
      </c>
      <c r="E33" s="14">
        <v>4905</v>
      </c>
      <c r="F33" s="15">
        <v>5.1690516371627613</v>
      </c>
      <c r="G33" s="15">
        <v>5.2</v>
      </c>
      <c r="H33" s="15">
        <v>6.3</v>
      </c>
      <c r="I33" s="15">
        <v>119.24566768603466</v>
      </c>
    </row>
    <row r="34" spans="1:9" ht="18" customHeight="1">
      <c r="A34" s="2" t="s">
        <v>45</v>
      </c>
      <c r="B34" s="13">
        <v>2082559</v>
      </c>
      <c r="C34" s="14">
        <v>10620</v>
      </c>
      <c r="D34" s="14">
        <v>5742</v>
      </c>
      <c r="E34" s="14">
        <v>4878</v>
      </c>
      <c r="F34" s="15">
        <v>5.0994953804430034</v>
      </c>
      <c r="G34" s="15">
        <v>5.0999999999999996</v>
      </c>
      <c r="H34" s="15">
        <v>6.1</v>
      </c>
      <c r="I34" s="15">
        <v>117.71217712177122</v>
      </c>
    </row>
    <row r="35" spans="1:9" ht="18" customHeight="1">
      <c r="A35" s="2" t="s">
        <v>46</v>
      </c>
      <c r="B35" s="13">
        <v>2085748</v>
      </c>
      <c r="C35" s="14">
        <v>10704</v>
      </c>
      <c r="D35" s="14">
        <v>5785</v>
      </c>
      <c r="E35" s="14">
        <v>4919</v>
      </c>
      <c r="F35" s="15">
        <v>5.1319718393593092</v>
      </c>
      <c r="G35" s="15">
        <v>5.0999999999999996</v>
      </c>
      <c r="H35" s="15">
        <v>6.1</v>
      </c>
      <c r="I35" s="15">
        <v>117.60520430981907</v>
      </c>
    </row>
    <row r="36" spans="1:9" ht="18" customHeight="1">
      <c r="A36" s="2" t="s">
        <v>47</v>
      </c>
      <c r="B36" s="13">
        <v>2088135</v>
      </c>
      <c r="C36" s="14">
        <v>10531</v>
      </c>
      <c r="D36" s="14">
        <v>5810</v>
      </c>
      <c r="E36" s="14">
        <v>4721</v>
      </c>
      <c r="F36" s="15">
        <v>5.0432563028731385</v>
      </c>
      <c r="G36" s="15">
        <v>5</v>
      </c>
      <c r="H36" s="15">
        <v>6</v>
      </c>
      <c r="I36" s="15">
        <v>123.06714679093413</v>
      </c>
    </row>
    <row r="37" spans="1:9" ht="18" customHeight="1">
      <c r="A37" s="2" t="s">
        <v>48</v>
      </c>
      <c r="B37" s="13">
        <v>2087902</v>
      </c>
      <c r="C37" s="14">
        <v>10921</v>
      </c>
      <c r="D37" s="14">
        <v>5951</v>
      </c>
      <c r="E37" s="14">
        <v>4970</v>
      </c>
      <c r="F37" s="15">
        <v>5.2306094826289735</v>
      </c>
      <c r="G37" s="15">
        <v>5.0999999999999996</v>
      </c>
      <c r="H37" s="15">
        <v>6.2</v>
      </c>
      <c r="I37" s="15">
        <v>119.738430583501</v>
      </c>
    </row>
    <row r="38" spans="1:9" ht="18" customHeight="1">
      <c r="A38" s="2" t="s">
        <v>49</v>
      </c>
      <c r="B38" s="13">
        <v>2089011</v>
      </c>
      <c r="C38" s="14">
        <v>11111</v>
      </c>
      <c r="D38" s="14">
        <v>6046</v>
      </c>
      <c r="E38" s="14">
        <v>5065</v>
      </c>
      <c r="F38" s="15">
        <v>5.3187848221000271</v>
      </c>
      <c r="G38" s="15">
        <v>5.0999999999999996</v>
      </c>
      <c r="H38" s="15">
        <v>6.1</v>
      </c>
      <c r="I38" s="15">
        <v>119.36821322803554</v>
      </c>
    </row>
    <row r="39" spans="1:9" ht="18" customHeight="1">
      <c r="A39" s="2" t="s">
        <v>50</v>
      </c>
      <c r="B39" s="13">
        <v>2092623</v>
      </c>
      <c r="C39" s="14">
        <v>10887</v>
      </c>
      <c r="D39" s="14">
        <v>5983</v>
      </c>
      <c r="E39" s="14">
        <v>4904</v>
      </c>
      <c r="F39" s="15">
        <v>5.2025615698575427</v>
      </c>
      <c r="G39" s="15">
        <v>5.0999999999999996</v>
      </c>
      <c r="H39" s="15">
        <v>6</v>
      </c>
      <c r="I39" s="15">
        <v>122.00244698205547</v>
      </c>
    </row>
    <row r="40" spans="1:9" ht="18" customHeight="1">
      <c r="A40" s="2" t="s">
        <v>51</v>
      </c>
      <c r="B40" s="13">
        <v>2098867</v>
      </c>
      <c r="C40" s="14">
        <v>11063</v>
      </c>
      <c r="D40" s="14">
        <v>6063</v>
      </c>
      <c r="E40" s="14">
        <v>5000</v>
      </c>
      <c r="F40" s="15">
        <v>5.2709390352032779</v>
      </c>
      <c r="G40" s="15">
        <v>5.2</v>
      </c>
      <c r="H40" s="15">
        <v>6.2</v>
      </c>
      <c r="I40" s="15">
        <v>121.26</v>
      </c>
    </row>
    <row r="41" spans="1:9" ht="18" customHeight="1">
      <c r="A41" s="2" t="s">
        <v>52</v>
      </c>
      <c r="B41" s="13">
        <v>2108039</v>
      </c>
      <c r="C41" s="14">
        <v>11219</v>
      </c>
      <c r="D41" s="14">
        <v>6177</v>
      </c>
      <c r="E41" s="14">
        <v>5042</v>
      </c>
      <c r="F41" s="15">
        <v>5.3220077996659452</v>
      </c>
      <c r="G41" s="15">
        <v>5.2</v>
      </c>
      <c r="H41" s="15">
        <v>6.2</v>
      </c>
      <c r="I41" s="15">
        <v>122.51090836969456</v>
      </c>
    </row>
    <row r="42" spans="1:9" ht="18" customHeight="1">
      <c r="A42" s="2" t="s">
        <v>53</v>
      </c>
      <c r="B42" s="13">
        <v>2116381</v>
      </c>
      <c r="C42" s="14">
        <v>11551</v>
      </c>
      <c r="D42" s="14">
        <v>6467</v>
      </c>
      <c r="E42" s="14">
        <v>5084</v>
      </c>
      <c r="F42" s="15">
        <v>5.4579019562167685</v>
      </c>
      <c r="G42" s="15">
        <v>5.0999999999999996</v>
      </c>
      <c r="H42" s="15">
        <v>6.3</v>
      </c>
      <c r="I42" s="15">
        <v>127.2029897718332</v>
      </c>
    </row>
    <row r="43" spans="1:9" ht="18" customHeight="1">
      <c r="A43" s="2" t="s">
        <v>54</v>
      </c>
      <c r="B43" s="13">
        <v>2126954</v>
      </c>
      <c r="C43" s="14">
        <v>11608</v>
      </c>
      <c r="D43" s="14">
        <v>6394</v>
      </c>
      <c r="E43" s="14">
        <v>5214</v>
      </c>
      <c r="F43" s="15">
        <v>5.4575698393101115</v>
      </c>
      <c r="G43" s="15">
        <v>5.2</v>
      </c>
      <c r="H43" s="15">
        <v>6.2</v>
      </c>
      <c r="I43" s="15">
        <v>122.63137706175682</v>
      </c>
    </row>
    <row r="44" spans="1:9" ht="18" customHeight="1">
      <c r="A44" s="2" t="s">
        <v>55</v>
      </c>
      <c r="B44" s="13">
        <v>2139548</v>
      </c>
      <c r="C44" s="14">
        <v>11827</v>
      </c>
      <c r="D44" s="14">
        <v>6582</v>
      </c>
      <c r="E44" s="14">
        <v>5245</v>
      </c>
      <c r="F44" s="15">
        <v>5.5278030686855351</v>
      </c>
      <c r="G44" s="15">
        <v>5.3</v>
      </c>
      <c r="H44" s="15">
        <v>6.2</v>
      </c>
      <c r="I44" s="15">
        <v>125.49094375595806</v>
      </c>
    </row>
    <row r="45" spans="1:9" ht="18" customHeight="1">
      <c r="A45" s="2" t="s">
        <v>56</v>
      </c>
      <c r="B45" s="13">
        <v>2146961</v>
      </c>
      <c r="C45" s="14">
        <v>12543</v>
      </c>
      <c r="D45" s="14">
        <v>6851</v>
      </c>
      <c r="E45" s="14">
        <v>5692</v>
      </c>
      <c r="F45" s="15">
        <v>5.8422113862338447</v>
      </c>
      <c r="G45" s="15">
        <v>5.5</v>
      </c>
      <c r="H45" s="15">
        <v>6.5</v>
      </c>
      <c r="I45" s="15">
        <v>120.36191145467323</v>
      </c>
    </row>
    <row r="46" spans="1:9" ht="18" customHeight="1">
      <c r="A46" s="2" t="s">
        <v>57</v>
      </c>
      <c r="B46" s="13">
        <v>2150512</v>
      </c>
      <c r="C46" s="14">
        <v>12743</v>
      </c>
      <c r="D46" s="14">
        <v>7001</v>
      </c>
      <c r="E46" s="14">
        <v>5742</v>
      </c>
      <c r="F46" s="15">
        <v>5.9255656327423427</v>
      </c>
      <c r="G46" s="15">
        <v>5.6</v>
      </c>
      <c r="H46" s="15">
        <v>6.4</v>
      </c>
      <c r="I46" s="15">
        <v>121.92615813305467</v>
      </c>
    </row>
    <row r="47" spans="1:9" ht="18" customHeight="1">
      <c r="A47" s="2" t="s">
        <v>58</v>
      </c>
      <c r="B47" s="13">
        <v>2154793</v>
      </c>
      <c r="C47" s="14">
        <v>12912</v>
      </c>
      <c r="D47" s="14">
        <v>7030</v>
      </c>
      <c r="E47" s="14">
        <v>5882</v>
      </c>
      <c r="F47" s="15">
        <v>5.9922229188604197</v>
      </c>
      <c r="G47" s="15">
        <v>5.7</v>
      </c>
      <c r="H47" s="15">
        <v>6.7</v>
      </c>
      <c r="I47" s="15">
        <v>119.51717103026182</v>
      </c>
    </row>
    <row r="48" spans="1:9" ht="18" customHeight="1">
      <c r="A48" s="2" t="s">
        <v>59</v>
      </c>
      <c r="B48" s="13">
        <v>2158533</v>
      </c>
      <c r="C48" s="14">
        <v>13240</v>
      </c>
      <c r="D48" s="14">
        <v>7245</v>
      </c>
      <c r="E48" s="14">
        <v>5995</v>
      </c>
      <c r="F48" s="15">
        <v>6.1337954990727503</v>
      </c>
      <c r="G48" s="15">
        <v>5.8</v>
      </c>
      <c r="H48" s="15">
        <v>6.7</v>
      </c>
      <c r="I48" s="15">
        <v>120.85070892410342</v>
      </c>
    </row>
    <row r="49" spans="1:9" ht="18" customHeight="1">
      <c r="A49" s="2" t="s">
        <v>60</v>
      </c>
      <c r="B49" s="13">
        <v>2161435</v>
      </c>
      <c r="C49" s="14">
        <v>13476</v>
      </c>
      <c r="D49" s="14">
        <v>7410</v>
      </c>
      <c r="E49" s="14">
        <v>6066</v>
      </c>
      <c r="F49" s="15">
        <v>6.2347468232910073</v>
      </c>
      <c r="G49" s="15">
        <v>5.9</v>
      </c>
      <c r="H49" s="15">
        <v>6.9</v>
      </c>
      <c r="I49" s="15">
        <v>122.15628090999012</v>
      </c>
    </row>
    <row r="50" spans="1:9" ht="18" customHeight="1">
      <c r="A50" s="2" t="s">
        <v>61</v>
      </c>
      <c r="B50" s="13">
        <v>2160461</v>
      </c>
      <c r="C50" s="14">
        <v>13544</v>
      </c>
      <c r="D50" s="14">
        <v>7417</v>
      </c>
      <c r="E50" s="14">
        <v>6127</v>
      </c>
      <c r="F50" s="15">
        <v>6.2690323963265246</v>
      </c>
      <c r="G50" s="15">
        <v>6</v>
      </c>
      <c r="H50" s="15">
        <v>7.1</v>
      </c>
      <c r="I50" s="15">
        <v>121.05434960013058</v>
      </c>
    </row>
    <row r="51" spans="1:9" ht="18" customHeight="1">
      <c r="A51" s="2" t="s">
        <v>62</v>
      </c>
      <c r="B51" s="13">
        <v>2155871</v>
      </c>
      <c r="C51" s="14">
        <v>13777</v>
      </c>
      <c r="D51" s="14">
        <v>7523</v>
      </c>
      <c r="E51" s="14">
        <v>6254</v>
      </c>
      <c r="F51" s="15">
        <v>6.3904565718449762</v>
      </c>
      <c r="G51" s="15">
        <v>6.1</v>
      </c>
      <c r="H51" s="15">
        <v>7.1</v>
      </c>
      <c r="I51" s="15">
        <v>120.29101375119924</v>
      </c>
    </row>
    <row r="52" spans="1:9" ht="18" customHeight="1">
      <c r="A52" s="2" t="s">
        <v>63</v>
      </c>
      <c r="B52" s="13">
        <v>2152184</v>
      </c>
      <c r="C52" s="14">
        <v>14353</v>
      </c>
      <c r="D52" s="14">
        <v>8063</v>
      </c>
      <c r="E52" s="14">
        <v>6290</v>
      </c>
      <c r="F52" s="15">
        <v>6.6690394501585368</v>
      </c>
      <c r="G52" s="15">
        <v>6.3</v>
      </c>
      <c r="H52" s="15">
        <v>7.4</v>
      </c>
      <c r="I52" s="15">
        <v>128.18759936406997</v>
      </c>
    </row>
    <row r="53" spans="1:9" ht="18" customHeight="1">
      <c r="A53" s="2" t="s">
        <v>64</v>
      </c>
      <c r="B53" s="13">
        <v>2152231</v>
      </c>
      <c r="C53" s="14">
        <v>14356</v>
      </c>
      <c r="D53" s="14">
        <v>8023</v>
      </c>
      <c r="E53" s="14">
        <v>6333</v>
      </c>
      <c r="F53" s="15">
        <v>6.6702877153985796</v>
      </c>
      <c r="G53" s="15">
        <v>6.2</v>
      </c>
      <c r="H53" s="15">
        <v>7.2</v>
      </c>
      <c r="I53" s="15">
        <v>126.68561503237012</v>
      </c>
    </row>
    <row r="54" spans="1:9" ht="18" customHeight="1">
      <c r="A54" s="16" t="s">
        <v>65</v>
      </c>
      <c r="B54" s="13">
        <v>2154457</v>
      </c>
      <c r="C54" s="17">
        <v>14142</v>
      </c>
      <c r="D54" s="17">
        <v>7773</v>
      </c>
      <c r="E54" s="17">
        <v>6369</v>
      </c>
      <c r="F54" s="18">
        <v>6.5640669551538968</v>
      </c>
      <c r="G54" s="18">
        <v>6.3</v>
      </c>
      <c r="H54" s="18">
        <v>7.3</v>
      </c>
      <c r="I54" s="18">
        <v>122.04427696655677</v>
      </c>
    </row>
    <row r="55" spans="1:9" ht="18" customHeight="1">
      <c r="A55" s="20" t="s">
        <v>66</v>
      </c>
      <c r="B55" s="13">
        <v>2161680</v>
      </c>
      <c r="C55" s="17">
        <v>14769</v>
      </c>
      <c r="D55" s="17">
        <v>8246</v>
      </c>
      <c r="E55" s="17">
        <v>6523</v>
      </c>
      <c r="F55" s="18">
        <v>6.8321860774952814</v>
      </c>
      <c r="G55" s="18">
        <v>6.4</v>
      </c>
      <c r="H55" s="18">
        <v>7.5</v>
      </c>
      <c r="I55" s="18">
        <v>126.41422658286065</v>
      </c>
    </row>
    <row r="56" spans="1:9" ht="18" customHeight="1">
      <c r="A56" s="21" t="s">
        <v>67</v>
      </c>
      <c r="B56" s="17">
        <v>2167327</v>
      </c>
      <c r="C56" s="17">
        <v>15210</v>
      </c>
      <c r="D56" s="17">
        <v>8405</v>
      </c>
      <c r="E56" s="17">
        <v>6805</v>
      </c>
      <c r="F56" s="18">
        <v>7.0178611718490105</v>
      </c>
      <c r="G56" s="18">
        <v>6.6</v>
      </c>
      <c r="H56" s="18">
        <v>7.8</v>
      </c>
      <c r="I56" s="18">
        <v>123.51212343864805</v>
      </c>
    </row>
    <row r="57" spans="1:9" ht="18" customHeight="1">
      <c r="A57" s="21" t="s">
        <v>68</v>
      </c>
      <c r="B57" s="17">
        <v>2171557</v>
      </c>
      <c r="C57" s="17">
        <v>15143</v>
      </c>
      <c r="D57" s="17">
        <v>8402</v>
      </c>
      <c r="E57" s="17">
        <v>6741</v>
      </c>
      <c r="F57" s="18">
        <v>7</v>
      </c>
      <c r="G57" s="18">
        <v>6.6</v>
      </c>
      <c r="H57" s="18">
        <v>7.7</v>
      </c>
      <c r="I57" s="18">
        <v>124.64026108885922</v>
      </c>
    </row>
    <row r="58" spans="1:9" ht="18" customHeight="1">
      <c r="A58" s="21" t="s">
        <v>69</v>
      </c>
      <c r="B58" s="17">
        <v>2177451</v>
      </c>
      <c r="C58" s="17">
        <v>15294</v>
      </c>
      <c r="D58" s="17">
        <v>8510</v>
      </c>
      <c r="E58" s="17">
        <v>6784</v>
      </c>
      <c r="F58" s="18">
        <v>7</v>
      </c>
      <c r="G58" s="18">
        <v>6.7</v>
      </c>
      <c r="H58" s="18">
        <v>7.7</v>
      </c>
      <c r="I58" s="18">
        <v>125.44221698113208</v>
      </c>
    </row>
    <row r="59" spans="1:9" ht="18" customHeight="1">
      <c r="A59" s="21" t="s">
        <v>70</v>
      </c>
      <c r="B59" s="17">
        <v>2186075</v>
      </c>
      <c r="C59" s="17">
        <v>15566</v>
      </c>
      <c r="D59" s="17">
        <v>8790</v>
      </c>
      <c r="E59" s="17">
        <v>6776</v>
      </c>
      <c r="F59" s="18">
        <v>7.1</v>
      </c>
      <c r="G59" s="18">
        <v>6.7</v>
      </c>
      <c r="H59" s="18">
        <v>7.8</v>
      </c>
      <c r="I59" s="18">
        <v>129.72255017709563</v>
      </c>
    </row>
    <row r="60" spans="1:9" ht="18" customHeight="1">
      <c r="A60" s="21" t="s">
        <v>71</v>
      </c>
      <c r="B60" s="17">
        <v>2193376</v>
      </c>
      <c r="C60" s="17">
        <v>15857</v>
      </c>
      <c r="D60" s="17">
        <v>8747</v>
      </c>
      <c r="E60" s="17">
        <v>7110</v>
      </c>
      <c r="F60" s="18">
        <v>7.2</v>
      </c>
      <c r="G60" s="18">
        <v>6.9</v>
      </c>
      <c r="H60" s="18">
        <v>8</v>
      </c>
      <c r="I60" s="18">
        <v>123.0239099859353</v>
      </c>
    </row>
    <row r="61" spans="1:9" ht="18" customHeight="1">
      <c r="A61" s="21" t="s">
        <v>72</v>
      </c>
      <c r="B61" s="17">
        <v>2202111</v>
      </c>
      <c r="C61" s="17">
        <v>16353</v>
      </c>
      <c r="D61" s="17">
        <v>9106</v>
      </c>
      <c r="E61" s="17">
        <v>7247</v>
      </c>
      <c r="F61" s="18">
        <v>7.4</v>
      </c>
      <c r="G61" s="18">
        <v>7</v>
      </c>
      <c r="H61" s="18">
        <v>8.1999999999999993</v>
      </c>
      <c r="I61" s="18">
        <v>125.65199392852215</v>
      </c>
    </row>
    <row r="62" spans="1:9" s="2" customFormat="1" ht="18" customHeight="1">
      <c r="A62" s="21" t="s">
        <v>73</v>
      </c>
      <c r="B62" s="17">
        <v>2215062</v>
      </c>
      <c r="C62" s="17">
        <v>17396</v>
      </c>
      <c r="D62" s="17">
        <v>9553</v>
      </c>
      <c r="E62" s="17">
        <v>7843</v>
      </c>
      <c r="F62" s="18">
        <v>7.9</v>
      </c>
      <c r="G62" s="18">
        <v>7.4</v>
      </c>
      <c r="H62" s="18">
        <v>8.6</v>
      </c>
      <c r="I62" s="18">
        <v>121.80288155042713</v>
      </c>
    </row>
    <row r="63" spans="1:9" s="2" customFormat="1" ht="18" customHeight="1">
      <c r="A63" s="21" t="s">
        <v>74</v>
      </c>
      <c r="B63" s="17">
        <v>2223148</v>
      </c>
      <c r="C63" s="17">
        <v>17291</v>
      </c>
      <c r="D63" s="17">
        <v>9525</v>
      </c>
      <c r="E63" s="17">
        <v>7766</v>
      </c>
      <c r="F63" s="18">
        <v>7.8</v>
      </c>
      <c r="G63" s="18">
        <v>7.3</v>
      </c>
      <c r="H63" s="18">
        <v>8.6</v>
      </c>
      <c r="I63" s="18">
        <v>122.65001287664177</v>
      </c>
    </row>
    <row r="64" spans="1:9" ht="18" customHeight="1">
      <c r="A64" s="21" t="s">
        <v>75</v>
      </c>
      <c r="B64" s="17">
        <v>2236561</v>
      </c>
      <c r="C64" s="17">
        <v>17729</v>
      </c>
      <c r="D64" s="17">
        <v>9727</v>
      </c>
      <c r="E64" s="17">
        <v>8002</v>
      </c>
      <c r="F64" s="18">
        <v>7.9</v>
      </c>
      <c r="G64" s="18">
        <v>7.5</v>
      </c>
      <c r="H64" s="18">
        <v>8.8000000000000007</v>
      </c>
      <c r="I64" s="18">
        <v>121.55711072231942</v>
      </c>
    </row>
    <row r="65" spans="1:9" s="2" customFormat="1" ht="18" customHeight="1">
      <c r="A65" s="21" t="s">
        <v>76</v>
      </c>
      <c r="B65" s="17">
        <v>2247752</v>
      </c>
      <c r="C65" s="17">
        <v>18466</v>
      </c>
      <c r="D65" s="17">
        <v>10125</v>
      </c>
      <c r="E65" s="17">
        <v>8341</v>
      </c>
      <c r="F65" s="18">
        <v>8.1999999999999993</v>
      </c>
      <c r="G65" s="18">
        <v>7.8</v>
      </c>
      <c r="H65" s="18">
        <v>9.1</v>
      </c>
      <c r="I65" s="18">
        <v>121.38832274307637</v>
      </c>
    </row>
    <row r="66" spans="1:9" s="2" customFormat="1" ht="18" customHeight="1">
      <c r="A66" s="21" t="s">
        <v>77</v>
      </c>
      <c r="B66" s="17">
        <v>2257888</v>
      </c>
      <c r="C66" s="17">
        <v>18334</v>
      </c>
      <c r="D66" s="17">
        <v>10071</v>
      </c>
      <c r="E66" s="17">
        <v>8263</v>
      </c>
      <c r="F66" s="18">
        <v>8.1</v>
      </c>
      <c r="G66" s="18">
        <v>7.6</v>
      </c>
      <c r="H66" s="18">
        <v>9.1</v>
      </c>
      <c r="I66" s="18">
        <v>121.88067287909961</v>
      </c>
    </row>
    <row r="67" spans="1:9" ht="18" customHeight="1">
      <c r="A67" s="21" t="s">
        <v>78</v>
      </c>
      <c r="B67" s="17">
        <v>2263894</v>
      </c>
      <c r="C67" s="17">
        <v>19014</v>
      </c>
      <c r="D67" s="17">
        <v>10435</v>
      </c>
      <c r="E67" s="17">
        <v>8579</v>
      </c>
      <c r="F67" s="18">
        <v>8.4</v>
      </c>
      <c r="G67" s="18">
        <v>8.1</v>
      </c>
      <c r="H67" s="18">
        <v>9.5</v>
      </c>
      <c r="I67" s="18">
        <v>121.63422310292574</v>
      </c>
    </row>
    <row r="68" spans="1:9" ht="18" customHeight="1">
      <c r="A68" s="21" t="s">
        <v>79</v>
      </c>
      <c r="B68" s="17">
        <v>2266517</v>
      </c>
      <c r="C68" s="17">
        <v>19594</v>
      </c>
      <c r="D68" s="17">
        <v>10545</v>
      </c>
      <c r="E68" s="17">
        <v>9049</v>
      </c>
      <c r="F68" s="18">
        <v>8.6449825878208717</v>
      </c>
      <c r="G68" s="18">
        <v>8.1999999999999993</v>
      </c>
      <c r="H68" s="18">
        <v>9.9</v>
      </c>
      <c r="I68" s="18">
        <v>116.53221350425461</v>
      </c>
    </row>
    <row r="69" spans="1:9" ht="18" customHeight="1">
      <c r="A69" s="21" t="s">
        <v>80</v>
      </c>
      <c r="B69" s="17">
        <v>2266851</v>
      </c>
      <c r="C69" s="17">
        <v>19680</v>
      </c>
      <c r="D69" s="17">
        <v>10578</v>
      </c>
      <c r="E69" s="17">
        <v>9102</v>
      </c>
      <c r="F69" s="18">
        <v>8.6999999999999993</v>
      </c>
      <c r="G69" s="18">
        <v>8.4</v>
      </c>
      <c r="H69" s="18">
        <v>10</v>
      </c>
      <c r="I69" s="18">
        <v>116.21621621621621</v>
      </c>
    </row>
    <row r="70" spans="1:9" ht="18" customHeight="1">
      <c r="A70" s="21" t="s">
        <v>81</v>
      </c>
      <c r="B70" s="17">
        <v>2271380</v>
      </c>
      <c r="C70" s="17">
        <v>20181</v>
      </c>
      <c r="D70" s="17">
        <v>10764</v>
      </c>
      <c r="E70" s="17">
        <v>9417</v>
      </c>
      <c r="F70" s="18">
        <v>8.9</v>
      </c>
      <c r="G70" s="18">
        <v>8.6</v>
      </c>
      <c r="H70" s="18">
        <v>10.1</v>
      </c>
      <c r="I70" s="18">
        <v>114.30391844536477</v>
      </c>
    </row>
    <row r="71" spans="1:9" ht="18" customHeight="1">
      <c r="A71" s="21" t="s">
        <v>82</v>
      </c>
      <c r="B71" s="17">
        <v>2276590</v>
      </c>
      <c r="C71" s="17">
        <v>20387</v>
      </c>
      <c r="D71" s="17">
        <v>10905</v>
      </c>
      <c r="E71" s="17">
        <v>9482</v>
      </c>
      <c r="F71" s="18">
        <v>9</v>
      </c>
      <c r="G71" s="18">
        <v>8.6</v>
      </c>
      <c r="H71" s="18">
        <v>10.1</v>
      </c>
      <c r="I71" s="18">
        <v>115.00738240877452</v>
      </c>
    </row>
    <row r="72" spans="1:9" ht="18" customHeight="1">
      <c r="A72" s="21" t="s">
        <v>83</v>
      </c>
      <c r="B72" s="17">
        <v>2295638</v>
      </c>
      <c r="C72" s="17">
        <v>20968</v>
      </c>
      <c r="D72" s="17">
        <v>10984</v>
      </c>
      <c r="E72" s="17">
        <v>9984</v>
      </c>
      <c r="F72" s="18">
        <v>9.1</v>
      </c>
      <c r="G72" s="18">
        <v>8.8000000000000007</v>
      </c>
      <c r="H72" s="18">
        <v>10.3</v>
      </c>
      <c r="I72" s="18">
        <v>110.01602564102564</v>
      </c>
    </row>
    <row r="73" spans="1:9" ht="18" customHeight="1">
      <c r="A73" s="21" t="s">
        <v>84</v>
      </c>
      <c r="B73" s="17">
        <v>2304794</v>
      </c>
      <c r="C73" s="17">
        <v>21221</v>
      </c>
      <c r="D73" s="17">
        <v>11147</v>
      </c>
      <c r="E73" s="17">
        <v>10074</v>
      </c>
      <c r="F73" s="18">
        <v>9.1999999999999993</v>
      </c>
      <c r="G73" s="18">
        <v>8.9</v>
      </c>
      <c r="H73" s="18">
        <v>10.5</v>
      </c>
      <c r="I73" s="18">
        <v>110.65118125868572</v>
      </c>
    </row>
    <row r="74" spans="1:9" ht="18" customHeight="1">
      <c r="A74" s="21" t="s">
        <v>85</v>
      </c>
      <c r="B74" s="17">
        <v>2314125</v>
      </c>
      <c r="C74" s="17">
        <v>21638</v>
      </c>
      <c r="D74" s="17">
        <v>11396</v>
      </c>
      <c r="E74" s="17">
        <v>10242</v>
      </c>
      <c r="F74" s="18">
        <v>9.4</v>
      </c>
      <c r="G74" s="18">
        <v>9.1999999999999993</v>
      </c>
      <c r="H74" s="18">
        <v>10.8</v>
      </c>
      <c r="I74" s="18">
        <v>111.26733059949228</v>
      </c>
    </row>
    <row r="75" spans="1:9" ht="18" customHeight="1">
      <c r="A75" s="21" t="s">
        <v>86</v>
      </c>
      <c r="B75" s="17">
        <v>2320361</v>
      </c>
      <c r="C75" s="17">
        <v>22426</v>
      </c>
      <c r="D75" s="17">
        <v>11702</v>
      </c>
      <c r="E75" s="17">
        <v>10724</v>
      </c>
      <c r="F75" s="18">
        <v>9.6999999999999993</v>
      </c>
      <c r="G75" s="18">
        <v>9.4</v>
      </c>
      <c r="H75" s="18">
        <v>11</v>
      </c>
      <c r="I75" s="18">
        <v>109.11973144349123</v>
      </c>
    </row>
    <row r="76" spans="1:9" ht="18" customHeight="1">
      <c r="A76" s="21" t="s">
        <v>87</v>
      </c>
      <c r="B76" s="17">
        <v>2327557</v>
      </c>
      <c r="C76" s="17">
        <v>22871</v>
      </c>
      <c r="D76" s="17">
        <v>12019</v>
      </c>
      <c r="E76" s="17">
        <v>10852</v>
      </c>
      <c r="F76" s="18">
        <v>9.8000000000000007</v>
      </c>
      <c r="G76" s="18">
        <v>9.6</v>
      </c>
      <c r="H76" s="18">
        <v>11.2</v>
      </c>
      <c r="I76" s="18">
        <v>110.75377810541835</v>
      </c>
    </row>
    <row r="77" spans="1:9" ht="18" customHeight="1">
      <c r="A77" s="474" t="s">
        <v>58</v>
      </c>
      <c r="B77" s="17">
        <v>2332176</v>
      </c>
      <c r="C77" s="17">
        <v>23120</v>
      </c>
      <c r="D77" s="17">
        <v>12213</v>
      </c>
      <c r="E77" s="17">
        <v>10907</v>
      </c>
      <c r="F77" s="361">
        <v>9.9</v>
      </c>
      <c r="G77" s="361">
        <v>9.6999999999999993</v>
      </c>
      <c r="H77" s="361">
        <v>11.1</v>
      </c>
      <c r="I77" s="18">
        <v>111.97396167598789</v>
      </c>
    </row>
    <row r="78" spans="1:9" s="84" customFormat="1" ht="18" customHeight="1">
      <c r="A78" s="474" t="s">
        <v>59</v>
      </c>
      <c r="B78" s="17">
        <v>2325916</v>
      </c>
      <c r="C78" s="17">
        <v>24029</v>
      </c>
      <c r="D78" s="17">
        <v>12501</v>
      </c>
      <c r="E78" s="17">
        <v>11528</v>
      </c>
      <c r="F78" s="361">
        <v>10.3</v>
      </c>
      <c r="G78" s="361">
        <v>10.199999999999999</v>
      </c>
      <c r="H78" s="361">
        <v>11.7</v>
      </c>
      <c r="I78" s="18">
        <f>D78/E78*100</f>
        <v>108.44031922276196</v>
      </c>
    </row>
    <row r="79" spans="1:9" ht="18" customHeight="1">
      <c r="A79" s="474" t="s">
        <v>60</v>
      </c>
      <c r="B79" s="17">
        <v>2325778</v>
      </c>
      <c r="C79" s="17">
        <v>26126</v>
      </c>
      <c r="D79" s="17">
        <v>13633</v>
      </c>
      <c r="E79" s="17">
        <v>12493</v>
      </c>
      <c r="F79" s="361">
        <v>11.2</v>
      </c>
      <c r="G79" s="361">
        <v>11.2</v>
      </c>
      <c r="H79" s="361">
        <v>12.9</v>
      </c>
      <c r="I79" s="18">
        <f>D79/E79*100</f>
        <v>109.12511006163453</v>
      </c>
    </row>
    <row r="80" spans="1:9" ht="18" customHeight="1">
      <c r="A80" s="474" t="s">
        <v>61</v>
      </c>
      <c r="B80" s="17">
        <v>2326683</v>
      </c>
      <c r="C80" s="17">
        <v>25709</v>
      </c>
      <c r="D80" s="17">
        <v>13485</v>
      </c>
      <c r="E80" s="17">
        <v>12224</v>
      </c>
      <c r="F80" s="361">
        <v>11</v>
      </c>
      <c r="G80" s="361">
        <v>11.2</v>
      </c>
      <c r="H80" s="361">
        <v>13</v>
      </c>
      <c r="I80" s="18">
        <f>D80/E80*100</f>
        <v>110.31577225130891</v>
      </c>
    </row>
    <row r="81" spans="1:9" ht="18" customHeight="1">
      <c r="A81" s="475" t="s">
        <v>62</v>
      </c>
      <c r="B81" s="22">
        <v>2331264</v>
      </c>
      <c r="C81" s="22">
        <v>26621</v>
      </c>
      <c r="D81" s="22">
        <v>13966</v>
      </c>
      <c r="E81" s="22">
        <v>12655</v>
      </c>
      <c r="F81" s="23">
        <v>11.4</v>
      </c>
      <c r="G81" s="23">
        <v>11.5</v>
      </c>
      <c r="H81" s="23">
        <v>13.3</v>
      </c>
      <c r="I81" s="24">
        <v>110.35954168312919</v>
      </c>
    </row>
    <row r="82" spans="1:9" ht="9" customHeight="1" thickBot="1">
      <c r="A82" s="25"/>
      <c r="B82" s="26"/>
      <c r="C82" s="26"/>
      <c r="D82" s="26"/>
      <c r="E82" s="26"/>
      <c r="F82" s="27"/>
      <c r="G82" s="27"/>
      <c r="H82" s="27"/>
      <c r="I82" s="27"/>
    </row>
    <row r="83" spans="1:9" ht="23.25" customHeight="1">
      <c r="A83" s="28" t="s">
        <v>88</v>
      </c>
      <c r="B83" s="14"/>
      <c r="C83" s="14"/>
      <c r="D83" s="14"/>
      <c r="E83" s="14"/>
      <c r="F83" s="15"/>
      <c r="G83" s="14"/>
      <c r="H83" s="15"/>
      <c r="I83" s="15"/>
    </row>
    <row r="84" spans="1:9" s="28" customFormat="1" ht="16.5" customHeight="1">
      <c r="A84" s="619" t="s">
        <v>827</v>
      </c>
      <c r="B84" s="619"/>
      <c r="C84" s="619"/>
      <c r="D84" s="619"/>
      <c r="E84" s="619"/>
      <c r="F84" s="619"/>
      <c r="G84" s="619"/>
      <c r="H84" s="619"/>
      <c r="I84" s="619"/>
    </row>
    <row r="85" spans="1:9" s="28" customFormat="1" ht="16.5" customHeight="1">
      <c r="A85" s="619" t="s">
        <v>89</v>
      </c>
      <c r="B85" s="619"/>
      <c r="C85" s="619"/>
      <c r="D85" s="619"/>
      <c r="E85" s="619"/>
      <c r="F85" s="619"/>
      <c r="G85" s="619"/>
      <c r="H85" s="619"/>
      <c r="I85" s="619"/>
    </row>
    <row r="86" spans="1:9" ht="16.5" customHeight="1">
      <c r="A86" s="28" t="s">
        <v>90</v>
      </c>
      <c r="B86" s="2"/>
      <c r="C86" s="2"/>
      <c r="D86" s="2"/>
      <c r="E86" s="2"/>
      <c r="F86" s="2"/>
      <c r="G86" s="2"/>
      <c r="H86" s="2"/>
      <c r="I86" s="2"/>
    </row>
    <row r="87" spans="1:9" ht="5.25" customHeight="1">
      <c r="B87" s="2"/>
      <c r="C87" s="2"/>
      <c r="D87" s="2"/>
      <c r="E87" s="2"/>
      <c r="F87" s="2"/>
      <c r="G87" s="2"/>
      <c r="H87" s="2"/>
      <c r="I87" s="2"/>
    </row>
  </sheetData>
  <mergeCells count="4">
    <mergeCell ref="A3:A4"/>
    <mergeCell ref="B3:B4"/>
    <mergeCell ref="A84:I84"/>
    <mergeCell ref="A85:I85"/>
  </mergeCells>
  <phoneticPr fontId="2"/>
  <printOptions horizontalCentered="1"/>
  <pageMargins left="0.59055118110236227" right="0.59055118110236227" top="0.56000000000000005" bottom="0.6" header="0.33" footer="0.51181102362204722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">
    <pageSetUpPr fitToPage="1"/>
  </sheetPr>
  <dimension ref="A1:X127"/>
  <sheetViews>
    <sheetView view="pageBreakPreview" zoomScale="106" zoomScaleNormal="115" zoomScaleSheetLayoutView="106" workbookViewId="0">
      <pane xSplit="1" ySplit="4" topLeftCell="B24" activePane="bottomRight" state="frozen"/>
      <selection activeCell="D88" sqref="D88"/>
      <selection pane="topRight" activeCell="D88" sqref="D88"/>
      <selection pane="bottomLeft" activeCell="D88" sqref="D88"/>
      <selection pane="bottomRight" activeCell="P34" sqref="P34"/>
    </sheetView>
  </sheetViews>
  <sheetFormatPr defaultRowHeight="11.25"/>
  <cols>
    <col min="1" max="1" width="9.25" style="453" customWidth="1"/>
    <col min="2" max="2" width="9.625" style="453" customWidth="1"/>
    <col min="3" max="3" width="9.625" style="454" customWidth="1"/>
    <col min="4" max="4" width="12.25" style="455" bestFit="1" customWidth="1"/>
    <col min="5" max="5" width="6.875" style="455" customWidth="1"/>
    <col min="6" max="6" width="7.5" style="456" customWidth="1"/>
    <col min="7" max="7" width="6.625" style="455" customWidth="1"/>
    <col min="8" max="8" width="12.25" style="455" customWidth="1"/>
    <col min="9" max="9" width="6.875" style="455" customWidth="1"/>
    <col min="10" max="10" width="7.5" style="456" customWidth="1"/>
    <col min="11" max="11" width="6.625" style="455" customWidth="1"/>
    <col min="12" max="12" width="12.25" style="455" bestFit="1" customWidth="1"/>
    <col min="13" max="13" width="6.625" style="455" customWidth="1"/>
    <col min="14" max="14" width="7.5" style="456" customWidth="1"/>
    <col min="15" max="15" width="6.625" style="455" customWidth="1"/>
    <col min="16" max="16" width="12.25" style="455" customWidth="1"/>
    <col min="17" max="17" width="6.625" style="455" customWidth="1"/>
    <col min="18" max="18" width="7.875" style="456" bestFit="1" customWidth="1"/>
    <col min="19" max="19" width="6.625" style="455" customWidth="1"/>
    <col min="20" max="20" width="12.25" style="455" customWidth="1"/>
    <col min="21" max="21" width="6.625" style="455" customWidth="1"/>
    <col min="22" max="22" width="7.5" style="456" customWidth="1"/>
    <col min="23" max="23" width="6.625" style="455" customWidth="1"/>
    <col min="24" max="256" width="9" style="453"/>
    <col min="257" max="257" width="9.25" style="453" customWidth="1"/>
    <col min="258" max="259" width="9.625" style="453" customWidth="1"/>
    <col min="260" max="260" width="12.25" style="453" bestFit="1" customWidth="1"/>
    <col min="261" max="261" width="6.875" style="453" customWidth="1"/>
    <col min="262" max="262" width="7.5" style="453" customWidth="1"/>
    <col min="263" max="263" width="6.625" style="453" customWidth="1"/>
    <col min="264" max="264" width="12.25" style="453" customWidth="1"/>
    <col min="265" max="265" width="6.875" style="453" customWidth="1"/>
    <col min="266" max="266" width="7.5" style="453" customWidth="1"/>
    <col min="267" max="267" width="6.625" style="453" customWidth="1"/>
    <col min="268" max="268" width="12.25" style="453" bestFit="1" customWidth="1"/>
    <col min="269" max="269" width="6.625" style="453" customWidth="1"/>
    <col min="270" max="270" width="7.5" style="453" customWidth="1"/>
    <col min="271" max="271" width="6.625" style="453" customWidth="1"/>
    <col min="272" max="272" width="12.25" style="453" customWidth="1"/>
    <col min="273" max="273" width="6.625" style="453" customWidth="1"/>
    <col min="274" max="274" width="7.875" style="453" bestFit="1" customWidth="1"/>
    <col min="275" max="275" width="6.625" style="453" customWidth="1"/>
    <col min="276" max="276" width="12.25" style="453" customWidth="1"/>
    <col min="277" max="277" width="6.625" style="453" customWidth="1"/>
    <col min="278" max="278" width="7.5" style="453" customWidth="1"/>
    <col min="279" max="279" width="6.625" style="453" customWidth="1"/>
    <col min="280" max="512" width="9" style="453"/>
    <col min="513" max="513" width="9.25" style="453" customWidth="1"/>
    <col min="514" max="515" width="9.625" style="453" customWidth="1"/>
    <col min="516" max="516" width="12.25" style="453" bestFit="1" customWidth="1"/>
    <col min="517" max="517" width="6.875" style="453" customWidth="1"/>
    <col min="518" max="518" width="7.5" style="453" customWidth="1"/>
    <col min="519" max="519" width="6.625" style="453" customWidth="1"/>
    <col min="520" max="520" width="12.25" style="453" customWidth="1"/>
    <col min="521" max="521" width="6.875" style="453" customWidth="1"/>
    <col min="522" max="522" width="7.5" style="453" customWidth="1"/>
    <col min="523" max="523" width="6.625" style="453" customWidth="1"/>
    <col min="524" max="524" width="12.25" style="453" bestFit="1" customWidth="1"/>
    <col min="525" max="525" width="6.625" style="453" customWidth="1"/>
    <col min="526" max="526" width="7.5" style="453" customWidth="1"/>
    <col min="527" max="527" width="6.625" style="453" customWidth="1"/>
    <col min="528" max="528" width="12.25" style="453" customWidth="1"/>
    <col min="529" max="529" width="6.625" style="453" customWidth="1"/>
    <col min="530" max="530" width="7.875" style="453" bestFit="1" customWidth="1"/>
    <col min="531" max="531" width="6.625" style="453" customWidth="1"/>
    <col min="532" max="532" width="12.25" style="453" customWidth="1"/>
    <col min="533" max="533" width="6.625" style="453" customWidth="1"/>
    <col min="534" max="534" width="7.5" style="453" customWidth="1"/>
    <col min="535" max="535" width="6.625" style="453" customWidth="1"/>
    <col min="536" max="768" width="9" style="453"/>
    <col min="769" max="769" width="9.25" style="453" customWidth="1"/>
    <col min="770" max="771" width="9.625" style="453" customWidth="1"/>
    <col min="772" max="772" width="12.25" style="453" bestFit="1" customWidth="1"/>
    <col min="773" max="773" width="6.875" style="453" customWidth="1"/>
    <col min="774" max="774" width="7.5" style="453" customWidth="1"/>
    <col min="775" max="775" width="6.625" style="453" customWidth="1"/>
    <col min="776" max="776" width="12.25" style="453" customWidth="1"/>
    <col min="777" max="777" width="6.875" style="453" customWidth="1"/>
    <col min="778" max="778" width="7.5" style="453" customWidth="1"/>
    <col min="779" max="779" width="6.625" style="453" customWidth="1"/>
    <col min="780" max="780" width="12.25" style="453" bestFit="1" customWidth="1"/>
    <col min="781" max="781" width="6.625" style="453" customWidth="1"/>
    <col min="782" max="782" width="7.5" style="453" customWidth="1"/>
    <col min="783" max="783" width="6.625" style="453" customWidth="1"/>
    <col min="784" max="784" width="12.25" style="453" customWidth="1"/>
    <col min="785" max="785" width="6.625" style="453" customWidth="1"/>
    <col min="786" max="786" width="7.875" style="453" bestFit="1" customWidth="1"/>
    <col min="787" max="787" width="6.625" style="453" customWidth="1"/>
    <col min="788" max="788" width="12.25" style="453" customWidth="1"/>
    <col min="789" max="789" width="6.625" style="453" customWidth="1"/>
    <col min="790" max="790" width="7.5" style="453" customWidth="1"/>
    <col min="791" max="791" width="6.625" style="453" customWidth="1"/>
    <col min="792" max="1024" width="9" style="453"/>
    <col min="1025" max="1025" width="9.25" style="453" customWidth="1"/>
    <col min="1026" max="1027" width="9.625" style="453" customWidth="1"/>
    <col min="1028" max="1028" width="12.25" style="453" bestFit="1" customWidth="1"/>
    <col min="1029" max="1029" width="6.875" style="453" customWidth="1"/>
    <col min="1030" max="1030" width="7.5" style="453" customWidth="1"/>
    <col min="1031" max="1031" width="6.625" style="453" customWidth="1"/>
    <col min="1032" max="1032" width="12.25" style="453" customWidth="1"/>
    <col min="1033" max="1033" width="6.875" style="453" customWidth="1"/>
    <col min="1034" max="1034" width="7.5" style="453" customWidth="1"/>
    <col min="1035" max="1035" width="6.625" style="453" customWidth="1"/>
    <col min="1036" max="1036" width="12.25" style="453" bestFit="1" customWidth="1"/>
    <col min="1037" max="1037" width="6.625" style="453" customWidth="1"/>
    <col min="1038" max="1038" width="7.5" style="453" customWidth="1"/>
    <col min="1039" max="1039" width="6.625" style="453" customWidth="1"/>
    <col min="1040" max="1040" width="12.25" style="453" customWidth="1"/>
    <col min="1041" max="1041" width="6.625" style="453" customWidth="1"/>
    <col min="1042" max="1042" width="7.875" style="453" bestFit="1" customWidth="1"/>
    <col min="1043" max="1043" width="6.625" style="453" customWidth="1"/>
    <col min="1044" max="1044" width="12.25" style="453" customWidth="1"/>
    <col min="1045" max="1045" width="6.625" style="453" customWidth="1"/>
    <col min="1046" max="1046" width="7.5" style="453" customWidth="1"/>
    <col min="1047" max="1047" width="6.625" style="453" customWidth="1"/>
    <col min="1048" max="1280" width="9" style="453"/>
    <col min="1281" max="1281" width="9.25" style="453" customWidth="1"/>
    <col min="1282" max="1283" width="9.625" style="453" customWidth="1"/>
    <col min="1284" max="1284" width="12.25" style="453" bestFit="1" customWidth="1"/>
    <col min="1285" max="1285" width="6.875" style="453" customWidth="1"/>
    <col min="1286" max="1286" width="7.5" style="453" customWidth="1"/>
    <col min="1287" max="1287" width="6.625" style="453" customWidth="1"/>
    <col min="1288" max="1288" width="12.25" style="453" customWidth="1"/>
    <col min="1289" max="1289" width="6.875" style="453" customWidth="1"/>
    <col min="1290" max="1290" width="7.5" style="453" customWidth="1"/>
    <col min="1291" max="1291" width="6.625" style="453" customWidth="1"/>
    <col min="1292" max="1292" width="12.25" style="453" bestFit="1" customWidth="1"/>
    <col min="1293" max="1293" width="6.625" style="453" customWidth="1"/>
    <col min="1294" max="1294" width="7.5" style="453" customWidth="1"/>
    <col min="1295" max="1295" width="6.625" style="453" customWidth="1"/>
    <col min="1296" max="1296" width="12.25" style="453" customWidth="1"/>
    <col min="1297" max="1297" width="6.625" style="453" customWidth="1"/>
    <col min="1298" max="1298" width="7.875" style="453" bestFit="1" customWidth="1"/>
    <col min="1299" max="1299" width="6.625" style="453" customWidth="1"/>
    <col min="1300" max="1300" width="12.25" style="453" customWidth="1"/>
    <col min="1301" max="1301" width="6.625" style="453" customWidth="1"/>
    <col min="1302" max="1302" width="7.5" style="453" customWidth="1"/>
    <col min="1303" max="1303" width="6.625" style="453" customWidth="1"/>
    <col min="1304" max="1536" width="9" style="453"/>
    <col min="1537" max="1537" width="9.25" style="453" customWidth="1"/>
    <col min="1538" max="1539" width="9.625" style="453" customWidth="1"/>
    <col min="1540" max="1540" width="12.25" style="453" bestFit="1" customWidth="1"/>
    <col min="1541" max="1541" width="6.875" style="453" customWidth="1"/>
    <col min="1542" max="1542" width="7.5" style="453" customWidth="1"/>
    <col min="1543" max="1543" width="6.625" style="453" customWidth="1"/>
    <col min="1544" max="1544" width="12.25" style="453" customWidth="1"/>
    <col min="1545" max="1545" width="6.875" style="453" customWidth="1"/>
    <col min="1546" max="1546" width="7.5" style="453" customWidth="1"/>
    <col min="1547" max="1547" width="6.625" style="453" customWidth="1"/>
    <col min="1548" max="1548" width="12.25" style="453" bestFit="1" customWidth="1"/>
    <col min="1549" max="1549" width="6.625" style="453" customWidth="1"/>
    <col min="1550" max="1550" width="7.5" style="453" customWidth="1"/>
    <col min="1551" max="1551" width="6.625" style="453" customWidth="1"/>
    <col min="1552" max="1552" width="12.25" style="453" customWidth="1"/>
    <col min="1553" max="1553" width="6.625" style="453" customWidth="1"/>
    <col min="1554" max="1554" width="7.875" style="453" bestFit="1" customWidth="1"/>
    <col min="1555" max="1555" width="6.625" style="453" customWidth="1"/>
    <col min="1556" max="1556" width="12.25" style="453" customWidth="1"/>
    <col min="1557" max="1557" width="6.625" style="453" customWidth="1"/>
    <col min="1558" max="1558" width="7.5" style="453" customWidth="1"/>
    <col min="1559" max="1559" width="6.625" style="453" customWidth="1"/>
    <col min="1560" max="1792" width="9" style="453"/>
    <col min="1793" max="1793" width="9.25" style="453" customWidth="1"/>
    <col min="1794" max="1795" width="9.625" style="453" customWidth="1"/>
    <col min="1796" max="1796" width="12.25" style="453" bestFit="1" customWidth="1"/>
    <col min="1797" max="1797" width="6.875" style="453" customWidth="1"/>
    <col min="1798" max="1798" width="7.5" style="453" customWidth="1"/>
    <col min="1799" max="1799" width="6.625" style="453" customWidth="1"/>
    <col min="1800" max="1800" width="12.25" style="453" customWidth="1"/>
    <col min="1801" max="1801" width="6.875" style="453" customWidth="1"/>
    <col min="1802" max="1802" width="7.5" style="453" customWidth="1"/>
    <col min="1803" max="1803" width="6.625" style="453" customWidth="1"/>
    <col min="1804" max="1804" width="12.25" style="453" bestFit="1" customWidth="1"/>
    <col min="1805" max="1805" width="6.625" style="453" customWidth="1"/>
    <col min="1806" max="1806" width="7.5" style="453" customWidth="1"/>
    <col min="1807" max="1807" width="6.625" style="453" customWidth="1"/>
    <col min="1808" max="1808" width="12.25" style="453" customWidth="1"/>
    <col min="1809" max="1809" width="6.625" style="453" customWidth="1"/>
    <col min="1810" max="1810" width="7.875" style="453" bestFit="1" customWidth="1"/>
    <col min="1811" max="1811" width="6.625" style="453" customWidth="1"/>
    <col min="1812" max="1812" width="12.25" style="453" customWidth="1"/>
    <col min="1813" max="1813" width="6.625" style="453" customWidth="1"/>
    <col min="1814" max="1814" width="7.5" style="453" customWidth="1"/>
    <col min="1815" max="1815" width="6.625" style="453" customWidth="1"/>
    <col min="1816" max="2048" width="9" style="453"/>
    <col min="2049" max="2049" width="9.25" style="453" customWidth="1"/>
    <col min="2050" max="2051" width="9.625" style="453" customWidth="1"/>
    <col min="2052" max="2052" width="12.25" style="453" bestFit="1" customWidth="1"/>
    <col min="2053" max="2053" width="6.875" style="453" customWidth="1"/>
    <col min="2054" max="2054" width="7.5" style="453" customWidth="1"/>
    <col min="2055" max="2055" width="6.625" style="453" customWidth="1"/>
    <col min="2056" max="2056" width="12.25" style="453" customWidth="1"/>
    <col min="2057" max="2057" width="6.875" style="453" customWidth="1"/>
    <col min="2058" max="2058" width="7.5" style="453" customWidth="1"/>
    <col min="2059" max="2059" width="6.625" style="453" customWidth="1"/>
    <col min="2060" max="2060" width="12.25" style="453" bestFit="1" customWidth="1"/>
    <col min="2061" max="2061" width="6.625" style="453" customWidth="1"/>
    <col min="2062" max="2062" width="7.5" style="453" customWidth="1"/>
    <col min="2063" max="2063" width="6.625" style="453" customWidth="1"/>
    <col min="2064" max="2064" width="12.25" style="453" customWidth="1"/>
    <col min="2065" max="2065" width="6.625" style="453" customWidth="1"/>
    <col min="2066" max="2066" width="7.875" style="453" bestFit="1" customWidth="1"/>
    <col min="2067" max="2067" width="6.625" style="453" customWidth="1"/>
    <col min="2068" max="2068" width="12.25" style="453" customWidth="1"/>
    <col min="2069" max="2069" width="6.625" style="453" customWidth="1"/>
    <col min="2070" max="2070" width="7.5" style="453" customWidth="1"/>
    <col min="2071" max="2071" width="6.625" style="453" customWidth="1"/>
    <col min="2072" max="2304" width="9" style="453"/>
    <col min="2305" max="2305" width="9.25" style="453" customWidth="1"/>
    <col min="2306" max="2307" width="9.625" style="453" customWidth="1"/>
    <col min="2308" max="2308" width="12.25" style="453" bestFit="1" customWidth="1"/>
    <col min="2309" max="2309" width="6.875" style="453" customWidth="1"/>
    <col min="2310" max="2310" width="7.5" style="453" customWidth="1"/>
    <col min="2311" max="2311" width="6.625" style="453" customWidth="1"/>
    <col min="2312" max="2312" width="12.25" style="453" customWidth="1"/>
    <col min="2313" max="2313" width="6.875" style="453" customWidth="1"/>
    <col min="2314" max="2314" width="7.5" style="453" customWidth="1"/>
    <col min="2315" max="2315" width="6.625" style="453" customWidth="1"/>
    <col min="2316" max="2316" width="12.25" style="453" bestFit="1" customWidth="1"/>
    <col min="2317" max="2317" width="6.625" style="453" customWidth="1"/>
    <col min="2318" max="2318" width="7.5" style="453" customWidth="1"/>
    <col min="2319" max="2319" width="6.625" style="453" customWidth="1"/>
    <col min="2320" max="2320" width="12.25" style="453" customWidth="1"/>
    <col min="2321" max="2321" width="6.625" style="453" customWidth="1"/>
    <col min="2322" max="2322" width="7.875" style="453" bestFit="1" customWidth="1"/>
    <col min="2323" max="2323" width="6.625" style="453" customWidth="1"/>
    <col min="2324" max="2324" width="12.25" style="453" customWidth="1"/>
    <col min="2325" max="2325" width="6.625" style="453" customWidth="1"/>
    <col min="2326" max="2326" width="7.5" style="453" customWidth="1"/>
    <col min="2327" max="2327" width="6.625" style="453" customWidth="1"/>
    <col min="2328" max="2560" width="9" style="453"/>
    <col min="2561" max="2561" width="9.25" style="453" customWidth="1"/>
    <col min="2562" max="2563" width="9.625" style="453" customWidth="1"/>
    <col min="2564" max="2564" width="12.25" style="453" bestFit="1" customWidth="1"/>
    <col min="2565" max="2565" width="6.875" style="453" customWidth="1"/>
    <col min="2566" max="2566" width="7.5" style="453" customWidth="1"/>
    <col min="2567" max="2567" width="6.625" style="453" customWidth="1"/>
    <col min="2568" max="2568" width="12.25" style="453" customWidth="1"/>
    <col min="2569" max="2569" width="6.875" style="453" customWidth="1"/>
    <col min="2570" max="2570" width="7.5" style="453" customWidth="1"/>
    <col min="2571" max="2571" width="6.625" style="453" customWidth="1"/>
    <col min="2572" max="2572" width="12.25" style="453" bestFit="1" customWidth="1"/>
    <col min="2573" max="2573" width="6.625" style="453" customWidth="1"/>
    <col min="2574" max="2574" width="7.5" style="453" customWidth="1"/>
    <col min="2575" max="2575" width="6.625" style="453" customWidth="1"/>
    <col min="2576" max="2576" width="12.25" style="453" customWidth="1"/>
    <col min="2577" max="2577" width="6.625" style="453" customWidth="1"/>
    <col min="2578" max="2578" width="7.875" style="453" bestFit="1" customWidth="1"/>
    <col min="2579" max="2579" width="6.625" style="453" customWidth="1"/>
    <col min="2580" max="2580" width="12.25" style="453" customWidth="1"/>
    <col min="2581" max="2581" width="6.625" style="453" customWidth="1"/>
    <col min="2582" max="2582" width="7.5" style="453" customWidth="1"/>
    <col min="2583" max="2583" width="6.625" style="453" customWidth="1"/>
    <col min="2584" max="2816" width="9" style="453"/>
    <col min="2817" max="2817" width="9.25" style="453" customWidth="1"/>
    <col min="2818" max="2819" width="9.625" style="453" customWidth="1"/>
    <col min="2820" max="2820" width="12.25" style="453" bestFit="1" customWidth="1"/>
    <col min="2821" max="2821" width="6.875" style="453" customWidth="1"/>
    <col min="2822" max="2822" width="7.5" style="453" customWidth="1"/>
    <col min="2823" max="2823" width="6.625" style="453" customWidth="1"/>
    <col min="2824" max="2824" width="12.25" style="453" customWidth="1"/>
    <col min="2825" max="2825" width="6.875" style="453" customWidth="1"/>
    <col min="2826" max="2826" width="7.5" style="453" customWidth="1"/>
    <col min="2827" max="2827" width="6.625" style="453" customWidth="1"/>
    <col min="2828" max="2828" width="12.25" style="453" bestFit="1" customWidth="1"/>
    <col min="2829" max="2829" width="6.625" style="453" customWidth="1"/>
    <col min="2830" max="2830" width="7.5" style="453" customWidth="1"/>
    <col min="2831" max="2831" width="6.625" style="453" customWidth="1"/>
    <col min="2832" max="2832" width="12.25" style="453" customWidth="1"/>
    <col min="2833" max="2833" width="6.625" style="453" customWidth="1"/>
    <col min="2834" max="2834" width="7.875" style="453" bestFit="1" customWidth="1"/>
    <col min="2835" max="2835" width="6.625" style="453" customWidth="1"/>
    <col min="2836" max="2836" width="12.25" style="453" customWidth="1"/>
    <col min="2837" max="2837" width="6.625" style="453" customWidth="1"/>
    <col min="2838" max="2838" width="7.5" style="453" customWidth="1"/>
    <col min="2839" max="2839" width="6.625" style="453" customWidth="1"/>
    <col min="2840" max="3072" width="9" style="453"/>
    <col min="3073" max="3073" width="9.25" style="453" customWidth="1"/>
    <col min="3074" max="3075" width="9.625" style="453" customWidth="1"/>
    <col min="3076" max="3076" width="12.25" style="453" bestFit="1" customWidth="1"/>
    <col min="3077" max="3077" width="6.875" style="453" customWidth="1"/>
    <col min="3078" max="3078" width="7.5" style="453" customWidth="1"/>
    <col min="3079" max="3079" width="6.625" style="453" customWidth="1"/>
    <col min="3080" max="3080" width="12.25" style="453" customWidth="1"/>
    <col min="3081" max="3081" width="6.875" style="453" customWidth="1"/>
    <col min="3082" max="3082" width="7.5" style="453" customWidth="1"/>
    <col min="3083" max="3083" width="6.625" style="453" customWidth="1"/>
    <col min="3084" max="3084" width="12.25" style="453" bestFit="1" customWidth="1"/>
    <col min="3085" max="3085" width="6.625" style="453" customWidth="1"/>
    <col min="3086" max="3086" width="7.5" style="453" customWidth="1"/>
    <col min="3087" max="3087" width="6.625" style="453" customWidth="1"/>
    <col min="3088" max="3088" width="12.25" style="453" customWidth="1"/>
    <col min="3089" max="3089" width="6.625" style="453" customWidth="1"/>
    <col min="3090" max="3090" width="7.875" style="453" bestFit="1" customWidth="1"/>
    <col min="3091" max="3091" width="6.625" style="453" customWidth="1"/>
    <col min="3092" max="3092" width="12.25" style="453" customWidth="1"/>
    <col min="3093" max="3093" width="6.625" style="453" customWidth="1"/>
    <col min="3094" max="3094" width="7.5" style="453" customWidth="1"/>
    <col min="3095" max="3095" width="6.625" style="453" customWidth="1"/>
    <col min="3096" max="3328" width="9" style="453"/>
    <col min="3329" max="3329" width="9.25" style="453" customWidth="1"/>
    <col min="3330" max="3331" width="9.625" style="453" customWidth="1"/>
    <col min="3332" max="3332" width="12.25" style="453" bestFit="1" customWidth="1"/>
    <col min="3333" max="3333" width="6.875" style="453" customWidth="1"/>
    <col min="3334" max="3334" width="7.5" style="453" customWidth="1"/>
    <col min="3335" max="3335" width="6.625" style="453" customWidth="1"/>
    <col min="3336" max="3336" width="12.25" style="453" customWidth="1"/>
    <col min="3337" max="3337" width="6.875" style="453" customWidth="1"/>
    <col min="3338" max="3338" width="7.5" style="453" customWidth="1"/>
    <col min="3339" max="3339" width="6.625" style="453" customWidth="1"/>
    <col min="3340" max="3340" width="12.25" style="453" bestFit="1" customWidth="1"/>
    <col min="3341" max="3341" width="6.625" style="453" customWidth="1"/>
    <col min="3342" max="3342" width="7.5" style="453" customWidth="1"/>
    <col min="3343" max="3343" width="6.625" style="453" customWidth="1"/>
    <col min="3344" max="3344" width="12.25" style="453" customWidth="1"/>
    <col min="3345" max="3345" width="6.625" style="453" customWidth="1"/>
    <col min="3346" max="3346" width="7.875" style="453" bestFit="1" customWidth="1"/>
    <col min="3347" max="3347" width="6.625" style="453" customWidth="1"/>
    <col min="3348" max="3348" width="12.25" style="453" customWidth="1"/>
    <col min="3349" max="3349" width="6.625" style="453" customWidth="1"/>
    <col min="3350" max="3350" width="7.5" style="453" customWidth="1"/>
    <col min="3351" max="3351" width="6.625" style="453" customWidth="1"/>
    <col min="3352" max="3584" width="9" style="453"/>
    <col min="3585" max="3585" width="9.25" style="453" customWidth="1"/>
    <col min="3586" max="3587" width="9.625" style="453" customWidth="1"/>
    <col min="3588" max="3588" width="12.25" style="453" bestFit="1" customWidth="1"/>
    <col min="3589" max="3589" width="6.875" style="453" customWidth="1"/>
    <col min="3590" max="3590" width="7.5" style="453" customWidth="1"/>
    <col min="3591" max="3591" width="6.625" style="453" customWidth="1"/>
    <col min="3592" max="3592" width="12.25" style="453" customWidth="1"/>
    <col min="3593" max="3593" width="6.875" style="453" customWidth="1"/>
    <col min="3594" max="3594" width="7.5" style="453" customWidth="1"/>
    <col min="3595" max="3595" width="6.625" style="453" customWidth="1"/>
    <col min="3596" max="3596" width="12.25" style="453" bestFit="1" customWidth="1"/>
    <col min="3597" max="3597" width="6.625" style="453" customWidth="1"/>
    <col min="3598" max="3598" width="7.5" style="453" customWidth="1"/>
    <col min="3599" max="3599" width="6.625" style="453" customWidth="1"/>
    <col min="3600" max="3600" width="12.25" style="453" customWidth="1"/>
    <col min="3601" max="3601" width="6.625" style="453" customWidth="1"/>
    <col min="3602" max="3602" width="7.875" style="453" bestFit="1" customWidth="1"/>
    <col min="3603" max="3603" width="6.625" style="453" customWidth="1"/>
    <col min="3604" max="3604" width="12.25" style="453" customWidth="1"/>
    <col min="3605" max="3605" width="6.625" style="453" customWidth="1"/>
    <col min="3606" max="3606" width="7.5" style="453" customWidth="1"/>
    <col min="3607" max="3607" width="6.625" style="453" customWidth="1"/>
    <col min="3608" max="3840" width="9" style="453"/>
    <col min="3841" max="3841" width="9.25" style="453" customWidth="1"/>
    <col min="3842" max="3843" width="9.625" style="453" customWidth="1"/>
    <col min="3844" max="3844" width="12.25" style="453" bestFit="1" customWidth="1"/>
    <col min="3845" max="3845" width="6.875" style="453" customWidth="1"/>
    <col min="3846" max="3846" width="7.5" style="453" customWidth="1"/>
    <col min="3847" max="3847" width="6.625" style="453" customWidth="1"/>
    <col min="3848" max="3848" width="12.25" style="453" customWidth="1"/>
    <col min="3849" max="3849" width="6.875" style="453" customWidth="1"/>
    <col min="3850" max="3850" width="7.5" style="453" customWidth="1"/>
    <col min="3851" max="3851" width="6.625" style="453" customWidth="1"/>
    <col min="3852" max="3852" width="12.25" style="453" bestFit="1" customWidth="1"/>
    <col min="3853" max="3853" width="6.625" style="453" customWidth="1"/>
    <col min="3854" max="3854" width="7.5" style="453" customWidth="1"/>
    <col min="3855" max="3855" width="6.625" style="453" customWidth="1"/>
    <col min="3856" max="3856" width="12.25" style="453" customWidth="1"/>
    <col min="3857" max="3857" width="6.625" style="453" customWidth="1"/>
    <col min="3858" max="3858" width="7.875" style="453" bestFit="1" customWidth="1"/>
    <col min="3859" max="3859" width="6.625" style="453" customWidth="1"/>
    <col min="3860" max="3860" width="12.25" style="453" customWidth="1"/>
    <col min="3861" max="3861" width="6.625" style="453" customWidth="1"/>
    <col min="3862" max="3862" width="7.5" style="453" customWidth="1"/>
    <col min="3863" max="3863" width="6.625" style="453" customWidth="1"/>
    <col min="3864" max="4096" width="9" style="453"/>
    <col min="4097" max="4097" width="9.25" style="453" customWidth="1"/>
    <col min="4098" max="4099" width="9.625" style="453" customWidth="1"/>
    <col min="4100" max="4100" width="12.25" style="453" bestFit="1" customWidth="1"/>
    <col min="4101" max="4101" width="6.875" style="453" customWidth="1"/>
    <col min="4102" max="4102" width="7.5" style="453" customWidth="1"/>
    <col min="4103" max="4103" width="6.625" style="453" customWidth="1"/>
    <col min="4104" max="4104" width="12.25" style="453" customWidth="1"/>
    <col min="4105" max="4105" width="6.875" style="453" customWidth="1"/>
    <col min="4106" max="4106" width="7.5" style="453" customWidth="1"/>
    <col min="4107" max="4107" width="6.625" style="453" customWidth="1"/>
    <col min="4108" max="4108" width="12.25" style="453" bestFit="1" customWidth="1"/>
    <col min="4109" max="4109" width="6.625" style="453" customWidth="1"/>
    <col min="4110" max="4110" width="7.5" style="453" customWidth="1"/>
    <col min="4111" max="4111" width="6.625" style="453" customWidth="1"/>
    <col min="4112" max="4112" width="12.25" style="453" customWidth="1"/>
    <col min="4113" max="4113" width="6.625" style="453" customWidth="1"/>
    <col min="4114" max="4114" width="7.875" style="453" bestFit="1" customWidth="1"/>
    <col min="4115" max="4115" width="6.625" style="453" customWidth="1"/>
    <col min="4116" max="4116" width="12.25" style="453" customWidth="1"/>
    <col min="4117" max="4117" width="6.625" style="453" customWidth="1"/>
    <col min="4118" max="4118" width="7.5" style="453" customWidth="1"/>
    <col min="4119" max="4119" width="6.625" style="453" customWidth="1"/>
    <col min="4120" max="4352" width="9" style="453"/>
    <col min="4353" max="4353" width="9.25" style="453" customWidth="1"/>
    <col min="4354" max="4355" width="9.625" style="453" customWidth="1"/>
    <col min="4356" max="4356" width="12.25" style="453" bestFit="1" customWidth="1"/>
    <col min="4357" max="4357" width="6.875" style="453" customWidth="1"/>
    <col min="4358" max="4358" width="7.5" style="453" customWidth="1"/>
    <col min="4359" max="4359" width="6.625" style="453" customWidth="1"/>
    <col min="4360" max="4360" width="12.25" style="453" customWidth="1"/>
    <col min="4361" max="4361" width="6.875" style="453" customWidth="1"/>
    <col min="4362" max="4362" width="7.5" style="453" customWidth="1"/>
    <col min="4363" max="4363" width="6.625" style="453" customWidth="1"/>
    <col min="4364" max="4364" width="12.25" style="453" bestFit="1" customWidth="1"/>
    <col min="4365" max="4365" width="6.625" style="453" customWidth="1"/>
    <col min="4366" max="4366" width="7.5" style="453" customWidth="1"/>
    <col min="4367" max="4367" width="6.625" style="453" customWidth="1"/>
    <col min="4368" max="4368" width="12.25" style="453" customWidth="1"/>
    <col min="4369" max="4369" width="6.625" style="453" customWidth="1"/>
    <col min="4370" max="4370" width="7.875" style="453" bestFit="1" customWidth="1"/>
    <col min="4371" max="4371" width="6.625" style="453" customWidth="1"/>
    <col min="4372" max="4372" width="12.25" style="453" customWidth="1"/>
    <col min="4373" max="4373" width="6.625" style="453" customWidth="1"/>
    <col min="4374" max="4374" width="7.5" style="453" customWidth="1"/>
    <col min="4375" max="4375" width="6.625" style="453" customWidth="1"/>
    <col min="4376" max="4608" width="9" style="453"/>
    <col min="4609" max="4609" width="9.25" style="453" customWidth="1"/>
    <col min="4610" max="4611" width="9.625" style="453" customWidth="1"/>
    <col min="4612" max="4612" width="12.25" style="453" bestFit="1" customWidth="1"/>
    <col min="4613" max="4613" width="6.875" style="453" customWidth="1"/>
    <col min="4614" max="4614" width="7.5" style="453" customWidth="1"/>
    <col min="4615" max="4615" width="6.625" style="453" customWidth="1"/>
    <col min="4616" max="4616" width="12.25" style="453" customWidth="1"/>
    <col min="4617" max="4617" width="6.875" style="453" customWidth="1"/>
    <col min="4618" max="4618" width="7.5" style="453" customWidth="1"/>
    <col min="4619" max="4619" width="6.625" style="453" customWidth="1"/>
    <col min="4620" max="4620" width="12.25" style="453" bestFit="1" customWidth="1"/>
    <col min="4621" max="4621" width="6.625" style="453" customWidth="1"/>
    <col min="4622" max="4622" width="7.5" style="453" customWidth="1"/>
    <col min="4623" max="4623" width="6.625" style="453" customWidth="1"/>
    <col min="4624" max="4624" width="12.25" style="453" customWidth="1"/>
    <col min="4625" max="4625" width="6.625" style="453" customWidth="1"/>
    <col min="4626" max="4626" width="7.875" style="453" bestFit="1" customWidth="1"/>
    <col min="4627" max="4627" width="6.625" style="453" customWidth="1"/>
    <col min="4628" max="4628" width="12.25" style="453" customWidth="1"/>
    <col min="4629" max="4629" width="6.625" style="453" customWidth="1"/>
    <col min="4630" max="4630" width="7.5" style="453" customWidth="1"/>
    <col min="4631" max="4631" width="6.625" style="453" customWidth="1"/>
    <col min="4632" max="4864" width="9" style="453"/>
    <col min="4865" max="4865" width="9.25" style="453" customWidth="1"/>
    <col min="4866" max="4867" width="9.625" style="453" customWidth="1"/>
    <col min="4868" max="4868" width="12.25" style="453" bestFit="1" customWidth="1"/>
    <col min="4869" max="4869" width="6.875" style="453" customWidth="1"/>
    <col min="4870" max="4870" width="7.5" style="453" customWidth="1"/>
    <col min="4871" max="4871" width="6.625" style="453" customWidth="1"/>
    <col min="4872" max="4872" width="12.25" style="453" customWidth="1"/>
    <col min="4873" max="4873" width="6.875" style="453" customWidth="1"/>
    <col min="4874" max="4874" width="7.5" style="453" customWidth="1"/>
    <col min="4875" max="4875" width="6.625" style="453" customWidth="1"/>
    <col min="4876" max="4876" width="12.25" style="453" bestFit="1" customWidth="1"/>
    <col min="4877" max="4877" width="6.625" style="453" customWidth="1"/>
    <col min="4878" max="4878" width="7.5" style="453" customWidth="1"/>
    <col min="4879" max="4879" width="6.625" style="453" customWidth="1"/>
    <col min="4880" max="4880" width="12.25" style="453" customWidth="1"/>
    <col min="4881" max="4881" width="6.625" style="453" customWidth="1"/>
    <col min="4882" max="4882" width="7.875" style="453" bestFit="1" customWidth="1"/>
    <col min="4883" max="4883" width="6.625" style="453" customWidth="1"/>
    <col min="4884" max="4884" width="12.25" style="453" customWidth="1"/>
    <col min="4885" max="4885" width="6.625" style="453" customWidth="1"/>
    <col min="4886" max="4886" width="7.5" style="453" customWidth="1"/>
    <col min="4887" max="4887" width="6.625" style="453" customWidth="1"/>
    <col min="4888" max="5120" width="9" style="453"/>
    <col min="5121" max="5121" width="9.25" style="453" customWidth="1"/>
    <col min="5122" max="5123" width="9.625" style="453" customWidth="1"/>
    <col min="5124" max="5124" width="12.25" style="453" bestFit="1" customWidth="1"/>
    <col min="5125" max="5125" width="6.875" style="453" customWidth="1"/>
    <col min="5126" max="5126" width="7.5" style="453" customWidth="1"/>
    <col min="5127" max="5127" width="6.625" style="453" customWidth="1"/>
    <col min="5128" max="5128" width="12.25" style="453" customWidth="1"/>
    <col min="5129" max="5129" width="6.875" style="453" customWidth="1"/>
    <col min="5130" max="5130" width="7.5" style="453" customWidth="1"/>
    <col min="5131" max="5131" width="6.625" style="453" customWidth="1"/>
    <col min="5132" max="5132" width="12.25" style="453" bestFit="1" customWidth="1"/>
    <col min="5133" max="5133" width="6.625" style="453" customWidth="1"/>
    <col min="5134" max="5134" width="7.5" style="453" customWidth="1"/>
    <col min="5135" max="5135" width="6.625" style="453" customWidth="1"/>
    <col min="5136" max="5136" width="12.25" style="453" customWidth="1"/>
    <col min="5137" max="5137" width="6.625" style="453" customWidth="1"/>
    <col min="5138" max="5138" width="7.875" style="453" bestFit="1" customWidth="1"/>
    <col min="5139" max="5139" width="6.625" style="453" customWidth="1"/>
    <col min="5140" max="5140" width="12.25" style="453" customWidth="1"/>
    <col min="5141" max="5141" width="6.625" style="453" customWidth="1"/>
    <col min="5142" max="5142" width="7.5" style="453" customWidth="1"/>
    <col min="5143" max="5143" width="6.625" style="453" customWidth="1"/>
    <col min="5144" max="5376" width="9" style="453"/>
    <col min="5377" max="5377" width="9.25" style="453" customWidth="1"/>
    <col min="5378" max="5379" width="9.625" style="453" customWidth="1"/>
    <col min="5380" max="5380" width="12.25" style="453" bestFit="1" customWidth="1"/>
    <col min="5381" max="5381" width="6.875" style="453" customWidth="1"/>
    <col min="5382" max="5382" width="7.5" style="453" customWidth="1"/>
    <col min="5383" max="5383" width="6.625" style="453" customWidth="1"/>
    <col min="5384" max="5384" width="12.25" style="453" customWidth="1"/>
    <col min="5385" max="5385" width="6.875" style="453" customWidth="1"/>
    <col min="5386" max="5386" width="7.5" style="453" customWidth="1"/>
    <col min="5387" max="5387" width="6.625" style="453" customWidth="1"/>
    <col min="5388" max="5388" width="12.25" style="453" bestFit="1" customWidth="1"/>
    <col min="5389" max="5389" width="6.625" style="453" customWidth="1"/>
    <col min="5390" max="5390" width="7.5" style="453" customWidth="1"/>
    <col min="5391" max="5391" width="6.625" style="453" customWidth="1"/>
    <col min="5392" max="5392" width="12.25" style="453" customWidth="1"/>
    <col min="5393" max="5393" width="6.625" style="453" customWidth="1"/>
    <col min="5394" max="5394" width="7.875" style="453" bestFit="1" customWidth="1"/>
    <col min="5395" max="5395" width="6.625" style="453" customWidth="1"/>
    <col min="5396" max="5396" width="12.25" style="453" customWidth="1"/>
    <col min="5397" max="5397" width="6.625" style="453" customWidth="1"/>
    <col min="5398" max="5398" width="7.5" style="453" customWidth="1"/>
    <col min="5399" max="5399" width="6.625" style="453" customWidth="1"/>
    <col min="5400" max="5632" width="9" style="453"/>
    <col min="5633" max="5633" width="9.25" style="453" customWidth="1"/>
    <col min="5634" max="5635" width="9.625" style="453" customWidth="1"/>
    <col min="5636" max="5636" width="12.25" style="453" bestFit="1" customWidth="1"/>
    <col min="5637" max="5637" width="6.875" style="453" customWidth="1"/>
    <col min="5638" max="5638" width="7.5" style="453" customWidth="1"/>
    <col min="5639" max="5639" width="6.625" style="453" customWidth="1"/>
    <col min="5640" max="5640" width="12.25" style="453" customWidth="1"/>
    <col min="5641" max="5641" width="6.875" style="453" customWidth="1"/>
    <col min="5642" max="5642" width="7.5" style="453" customWidth="1"/>
    <col min="5643" max="5643" width="6.625" style="453" customWidth="1"/>
    <col min="5644" max="5644" width="12.25" style="453" bestFit="1" customWidth="1"/>
    <col min="5645" max="5645" width="6.625" style="453" customWidth="1"/>
    <col min="5646" max="5646" width="7.5" style="453" customWidth="1"/>
    <col min="5647" max="5647" width="6.625" style="453" customWidth="1"/>
    <col min="5648" max="5648" width="12.25" style="453" customWidth="1"/>
    <col min="5649" max="5649" width="6.625" style="453" customWidth="1"/>
    <col min="5650" max="5650" width="7.875" style="453" bestFit="1" customWidth="1"/>
    <col min="5651" max="5651" width="6.625" style="453" customWidth="1"/>
    <col min="5652" max="5652" width="12.25" style="453" customWidth="1"/>
    <col min="5653" max="5653" width="6.625" style="453" customWidth="1"/>
    <col min="5654" max="5654" width="7.5" style="453" customWidth="1"/>
    <col min="5655" max="5655" width="6.625" style="453" customWidth="1"/>
    <col min="5656" max="5888" width="9" style="453"/>
    <col min="5889" max="5889" width="9.25" style="453" customWidth="1"/>
    <col min="5890" max="5891" width="9.625" style="453" customWidth="1"/>
    <col min="5892" max="5892" width="12.25" style="453" bestFit="1" customWidth="1"/>
    <col min="5893" max="5893" width="6.875" style="453" customWidth="1"/>
    <col min="5894" max="5894" width="7.5" style="453" customWidth="1"/>
    <col min="5895" max="5895" width="6.625" style="453" customWidth="1"/>
    <col min="5896" max="5896" width="12.25" style="453" customWidth="1"/>
    <col min="5897" max="5897" width="6.875" style="453" customWidth="1"/>
    <col min="5898" max="5898" width="7.5" style="453" customWidth="1"/>
    <col min="5899" max="5899" width="6.625" style="453" customWidth="1"/>
    <col min="5900" max="5900" width="12.25" style="453" bestFit="1" customWidth="1"/>
    <col min="5901" max="5901" width="6.625" style="453" customWidth="1"/>
    <col min="5902" max="5902" width="7.5" style="453" customWidth="1"/>
    <col min="5903" max="5903" width="6.625" style="453" customWidth="1"/>
    <col min="5904" max="5904" width="12.25" style="453" customWidth="1"/>
    <col min="5905" max="5905" width="6.625" style="453" customWidth="1"/>
    <col min="5906" max="5906" width="7.875" style="453" bestFit="1" customWidth="1"/>
    <col min="5907" max="5907" width="6.625" style="453" customWidth="1"/>
    <col min="5908" max="5908" width="12.25" style="453" customWidth="1"/>
    <col min="5909" max="5909" width="6.625" style="453" customWidth="1"/>
    <col min="5910" max="5910" width="7.5" style="453" customWidth="1"/>
    <col min="5911" max="5911" width="6.625" style="453" customWidth="1"/>
    <col min="5912" max="6144" width="9" style="453"/>
    <col min="6145" max="6145" width="9.25" style="453" customWidth="1"/>
    <col min="6146" max="6147" width="9.625" style="453" customWidth="1"/>
    <col min="6148" max="6148" width="12.25" style="453" bestFit="1" customWidth="1"/>
    <col min="6149" max="6149" width="6.875" style="453" customWidth="1"/>
    <col min="6150" max="6150" width="7.5" style="453" customWidth="1"/>
    <col min="6151" max="6151" width="6.625" style="453" customWidth="1"/>
    <col min="6152" max="6152" width="12.25" style="453" customWidth="1"/>
    <col min="6153" max="6153" width="6.875" style="453" customWidth="1"/>
    <col min="6154" max="6154" width="7.5" style="453" customWidth="1"/>
    <col min="6155" max="6155" width="6.625" style="453" customWidth="1"/>
    <col min="6156" max="6156" width="12.25" style="453" bestFit="1" customWidth="1"/>
    <col min="6157" max="6157" width="6.625" style="453" customWidth="1"/>
    <col min="6158" max="6158" width="7.5" style="453" customWidth="1"/>
    <col min="6159" max="6159" width="6.625" style="453" customWidth="1"/>
    <col min="6160" max="6160" width="12.25" style="453" customWidth="1"/>
    <col min="6161" max="6161" width="6.625" style="453" customWidth="1"/>
    <col min="6162" max="6162" width="7.875" style="453" bestFit="1" customWidth="1"/>
    <col min="6163" max="6163" width="6.625" style="453" customWidth="1"/>
    <col min="6164" max="6164" width="12.25" style="453" customWidth="1"/>
    <col min="6165" max="6165" width="6.625" style="453" customWidth="1"/>
    <col min="6166" max="6166" width="7.5" style="453" customWidth="1"/>
    <col min="6167" max="6167" width="6.625" style="453" customWidth="1"/>
    <col min="6168" max="6400" width="9" style="453"/>
    <col min="6401" max="6401" width="9.25" style="453" customWidth="1"/>
    <col min="6402" max="6403" width="9.625" style="453" customWidth="1"/>
    <col min="6404" max="6404" width="12.25" style="453" bestFit="1" customWidth="1"/>
    <col min="6405" max="6405" width="6.875" style="453" customWidth="1"/>
    <col min="6406" max="6406" width="7.5" style="453" customWidth="1"/>
    <col min="6407" max="6407" width="6.625" style="453" customWidth="1"/>
    <col min="6408" max="6408" width="12.25" style="453" customWidth="1"/>
    <col min="6409" max="6409" width="6.875" style="453" customWidth="1"/>
    <col min="6410" max="6410" width="7.5" style="453" customWidth="1"/>
    <col min="6411" max="6411" width="6.625" style="453" customWidth="1"/>
    <col min="6412" max="6412" width="12.25" style="453" bestFit="1" customWidth="1"/>
    <col min="6413" max="6413" width="6.625" style="453" customWidth="1"/>
    <col min="6414" max="6414" width="7.5" style="453" customWidth="1"/>
    <col min="6415" max="6415" width="6.625" style="453" customWidth="1"/>
    <col min="6416" max="6416" width="12.25" style="453" customWidth="1"/>
    <col min="6417" max="6417" width="6.625" style="453" customWidth="1"/>
    <col min="6418" max="6418" width="7.875" style="453" bestFit="1" customWidth="1"/>
    <col min="6419" max="6419" width="6.625" style="453" customWidth="1"/>
    <col min="6420" max="6420" width="12.25" style="453" customWidth="1"/>
    <col min="6421" max="6421" width="6.625" style="453" customWidth="1"/>
    <col min="6422" max="6422" width="7.5" style="453" customWidth="1"/>
    <col min="6423" max="6423" width="6.625" style="453" customWidth="1"/>
    <col min="6424" max="6656" width="9" style="453"/>
    <col min="6657" max="6657" width="9.25" style="453" customWidth="1"/>
    <col min="6658" max="6659" width="9.625" style="453" customWidth="1"/>
    <col min="6660" max="6660" width="12.25" style="453" bestFit="1" customWidth="1"/>
    <col min="6661" max="6661" width="6.875" style="453" customWidth="1"/>
    <col min="6662" max="6662" width="7.5" style="453" customWidth="1"/>
    <col min="6663" max="6663" width="6.625" style="453" customWidth="1"/>
    <col min="6664" max="6664" width="12.25" style="453" customWidth="1"/>
    <col min="6665" max="6665" width="6.875" style="453" customWidth="1"/>
    <col min="6666" max="6666" width="7.5" style="453" customWidth="1"/>
    <col min="6667" max="6667" width="6.625" style="453" customWidth="1"/>
    <col min="6668" max="6668" width="12.25" style="453" bestFit="1" customWidth="1"/>
    <col min="6669" max="6669" width="6.625" style="453" customWidth="1"/>
    <col min="6670" max="6670" width="7.5" style="453" customWidth="1"/>
    <col min="6671" max="6671" width="6.625" style="453" customWidth="1"/>
    <col min="6672" max="6672" width="12.25" style="453" customWidth="1"/>
    <col min="6673" max="6673" width="6.625" style="453" customWidth="1"/>
    <col min="6674" max="6674" width="7.875" style="453" bestFit="1" customWidth="1"/>
    <col min="6675" max="6675" width="6.625" style="453" customWidth="1"/>
    <col min="6676" max="6676" width="12.25" style="453" customWidth="1"/>
    <col min="6677" max="6677" width="6.625" style="453" customWidth="1"/>
    <col min="6678" max="6678" width="7.5" style="453" customWidth="1"/>
    <col min="6679" max="6679" width="6.625" style="453" customWidth="1"/>
    <col min="6680" max="6912" width="9" style="453"/>
    <col min="6913" max="6913" width="9.25" style="453" customWidth="1"/>
    <col min="6914" max="6915" width="9.625" style="453" customWidth="1"/>
    <col min="6916" max="6916" width="12.25" style="453" bestFit="1" customWidth="1"/>
    <col min="6917" max="6917" width="6.875" style="453" customWidth="1"/>
    <col min="6918" max="6918" width="7.5" style="453" customWidth="1"/>
    <col min="6919" max="6919" width="6.625" style="453" customWidth="1"/>
    <col min="6920" max="6920" width="12.25" style="453" customWidth="1"/>
    <col min="6921" max="6921" width="6.875" style="453" customWidth="1"/>
    <col min="6922" max="6922" width="7.5" style="453" customWidth="1"/>
    <col min="6923" max="6923" width="6.625" style="453" customWidth="1"/>
    <col min="6924" max="6924" width="12.25" style="453" bestFit="1" customWidth="1"/>
    <col min="6925" max="6925" width="6.625" style="453" customWidth="1"/>
    <col min="6926" max="6926" width="7.5" style="453" customWidth="1"/>
    <col min="6927" max="6927" width="6.625" style="453" customWidth="1"/>
    <col min="6928" max="6928" width="12.25" style="453" customWidth="1"/>
    <col min="6929" max="6929" width="6.625" style="453" customWidth="1"/>
    <col min="6930" max="6930" width="7.875" style="453" bestFit="1" customWidth="1"/>
    <col min="6931" max="6931" width="6.625" style="453" customWidth="1"/>
    <col min="6932" max="6932" width="12.25" style="453" customWidth="1"/>
    <col min="6933" max="6933" width="6.625" style="453" customWidth="1"/>
    <col min="6934" max="6934" width="7.5" style="453" customWidth="1"/>
    <col min="6935" max="6935" width="6.625" style="453" customWidth="1"/>
    <col min="6936" max="7168" width="9" style="453"/>
    <col min="7169" max="7169" width="9.25" style="453" customWidth="1"/>
    <col min="7170" max="7171" width="9.625" style="453" customWidth="1"/>
    <col min="7172" max="7172" width="12.25" style="453" bestFit="1" customWidth="1"/>
    <col min="7173" max="7173" width="6.875" style="453" customWidth="1"/>
    <col min="7174" max="7174" width="7.5" style="453" customWidth="1"/>
    <col min="7175" max="7175" width="6.625" style="453" customWidth="1"/>
    <col min="7176" max="7176" width="12.25" style="453" customWidth="1"/>
    <col min="7177" max="7177" width="6.875" style="453" customWidth="1"/>
    <col min="7178" max="7178" width="7.5" style="453" customWidth="1"/>
    <col min="7179" max="7179" width="6.625" style="453" customWidth="1"/>
    <col min="7180" max="7180" width="12.25" style="453" bestFit="1" customWidth="1"/>
    <col min="7181" max="7181" width="6.625" style="453" customWidth="1"/>
    <col min="7182" max="7182" width="7.5" style="453" customWidth="1"/>
    <col min="7183" max="7183" width="6.625" style="453" customWidth="1"/>
    <col min="7184" max="7184" width="12.25" style="453" customWidth="1"/>
    <col min="7185" max="7185" width="6.625" style="453" customWidth="1"/>
    <col min="7186" max="7186" width="7.875" style="453" bestFit="1" customWidth="1"/>
    <col min="7187" max="7187" width="6.625" style="453" customWidth="1"/>
    <col min="7188" max="7188" width="12.25" style="453" customWidth="1"/>
    <col min="7189" max="7189" width="6.625" style="453" customWidth="1"/>
    <col min="7190" max="7190" width="7.5" style="453" customWidth="1"/>
    <col min="7191" max="7191" width="6.625" style="453" customWidth="1"/>
    <col min="7192" max="7424" width="9" style="453"/>
    <col min="7425" max="7425" width="9.25" style="453" customWidth="1"/>
    <col min="7426" max="7427" width="9.625" style="453" customWidth="1"/>
    <col min="7428" max="7428" width="12.25" style="453" bestFit="1" customWidth="1"/>
    <col min="7429" max="7429" width="6.875" style="453" customWidth="1"/>
    <col min="7430" max="7430" width="7.5" style="453" customWidth="1"/>
    <col min="7431" max="7431" width="6.625" style="453" customWidth="1"/>
    <col min="7432" max="7432" width="12.25" style="453" customWidth="1"/>
    <col min="7433" max="7433" width="6.875" style="453" customWidth="1"/>
    <col min="7434" max="7434" width="7.5" style="453" customWidth="1"/>
    <col min="7435" max="7435" width="6.625" style="453" customWidth="1"/>
    <col min="7436" max="7436" width="12.25" style="453" bestFit="1" customWidth="1"/>
    <col min="7437" max="7437" width="6.625" style="453" customWidth="1"/>
    <col min="7438" max="7438" width="7.5" style="453" customWidth="1"/>
    <col min="7439" max="7439" width="6.625" style="453" customWidth="1"/>
    <col min="7440" max="7440" width="12.25" style="453" customWidth="1"/>
    <col min="7441" max="7441" width="6.625" style="453" customWidth="1"/>
    <col min="7442" max="7442" width="7.875" style="453" bestFit="1" customWidth="1"/>
    <col min="7443" max="7443" width="6.625" style="453" customWidth="1"/>
    <col min="7444" max="7444" width="12.25" style="453" customWidth="1"/>
    <col min="7445" max="7445" width="6.625" style="453" customWidth="1"/>
    <col min="7446" max="7446" width="7.5" style="453" customWidth="1"/>
    <col min="7447" max="7447" width="6.625" style="453" customWidth="1"/>
    <col min="7448" max="7680" width="9" style="453"/>
    <col min="7681" max="7681" width="9.25" style="453" customWidth="1"/>
    <col min="7682" max="7683" width="9.625" style="453" customWidth="1"/>
    <col min="7684" max="7684" width="12.25" style="453" bestFit="1" customWidth="1"/>
    <col min="7685" max="7685" width="6.875" style="453" customWidth="1"/>
    <col min="7686" max="7686" width="7.5" style="453" customWidth="1"/>
    <col min="7687" max="7687" width="6.625" style="453" customWidth="1"/>
    <col min="7688" max="7688" width="12.25" style="453" customWidth="1"/>
    <col min="7689" max="7689" width="6.875" style="453" customWidth="1"/>
    <col min="7690" max="7690" width="7.5" style="453" customWidth="1"/>
    <col min="7691" max="7691" width="6.625" style="453" customWidth="1"/>
    <col min="7692" max="7692" width="12.25" style="453" bestFit="1" customWidth="1"/>
    <col min="7693" max="7693" width="6.625" style="453" customWidth="1"/>
    <col min="7694" max="7694" width="7.5" style="453" customWidth="1"/>
    <col min="7695" max="7695" width="6.625" style="453" customWidth="1"/>
    <col min="7696" max="7696" width="12.25" style="453" customWidth="1"/>
    <col min="7697" max="7697" width="6.625" style="453" customWidth="1"/>
    <col min="7698" max="7698" width="7.875" style="453" bestFit="1" customWidth="1"/>
    <col min="7699" max="7699" width="6.625" style="453" customWidth="1"/>
    <col min="7700" max="7700" width="12.25" style="453" customWidth="1"/>
    <col min="7701" max="7701" width="6.625" style="453" customWidth="1"/>
    <col min="7702" max="7702" width="7.5" style="453" customWidth="1"/>
    <col min="7703" max="7703" width="6.625" style="453" customWidth="1"/>
    <col min="7704" max="7936" width="9" style="453"/>
    <col min="7937" max="7937" width="9.25" style="453" customWidth="1"/>
    <col min="7938" max="7939" width="9.625" style="453" customWidth="1"/>
    <col min="7940" max="7940" width="12.25" style="453" bestFit="1" customWidth="1"/>
    <col min="7941" max="7941" width="6.875" style="453" customWidth="1"/>
    <col min="7942" max="7942" width="7.5" style="453" customWidth="1"/>
    <col min="7943" max="7943" width="6.625" style="453" customWidth="1"/>
    <col min="7944" max="7944" width="12.25" style="453" customWidth="1"/>
    <col min="7945" max="7945" width="6.875" style="453" customWidth="1"/>
    <col min="7946" max="7946" width="7.5" style="453" customWidth="1"/>
    <col min="7947" max="7947" width="6.625" style="453" customWidth="1"/>
    <col min="7948" max="7948" width="12.25" style="453" bestFit="1" customWidth="1"/>
    <col min="7949" max="7949" width="6.625" style="453" customWidth="1"/>
    <col min="7950" max="7950" width="7.5" style="453" customWidth="1"/>
    <col min="7951" max="7951" width="6.625" style="453" customWidth="1"/>
    <col min="7952" max="7952" width="12.25" style="453" customWidth="1"/>
    <col min="7953" max="7953" width="6.625" style="453" customWidth="1"/>
    <col min="7954" max="7954" width="7.875" style="453" bestFit="1" customWidth="1"/>
    <col min="7955" max="7955" width="6.625" style="453" customWidth="1"/>
    <col min="7956" max="7956" width="12.25" style="453" customWidth="1"/>
    <col min="7957" max="7957" width="6.625" style="453" customWidth="1"/>
    <col min="7958" max="7958" width="7.5" style="453" customWidth="1"/>
    <col min="7959" max="7959" width="6.625" style="453" customWidth="1"/>
    <col min="7960" max="8192" width="9" style="453"/>
    <col min="8193" max="8193" width="9.25" style="453" customWidth="1"/>
    <col min="8194" max="8195" width="9.625" style="453" customWidth="1"/>
    <col min="8196" max="8196" width="12.25" style="453" bestFit="1" customWidth="1"/>
    <col min="8197" max="8197" width="6.875" style="453" customWidth="1"/>
    <col min="8198" max="8198" width="7.5" style="453" customWidth="1"/>
    <col min="8199" max="8199" width="6.625" style="453" customWidth="1"/>
    <col min="8200" max="8200" width="12.25" style="453" customWidth="1"/>
    <col min="8201" max="8201" width="6.875" style="453" customWidth="1"/>
    <col min="8202" max="8202" width="7.5" style="453" customWidth="1"/>
    <col min="8203" max="8203" width="6.625" style="453" customWidth="1"/>
    <col min="8204" max="8204" width="12.25" style="453" bestFit="1" customWidth="1"/>
    <col min="8205" max="8205" width="6.625" style="453" customWidth="1"/>
    <col min="8206" max="8206" width="7.5" style="453" customWidth="1"/>
    <col min="8207" max="8207" width="6.625" style="453" customWidth="1"/>
    <col min="8208" max="8208" width="12.25" style="453" customWidth="1"/>
    <col min="8209" max="8209" width="6.625" style="453" customWidth="1"/>
    <col min="8210" max="8210" width="7.875" style="453" bestFit="1" customWidth="1"/>
    <col min="8211" max="8211" width="6.625" style="453" customWidth="1"/>
    <col min="8212" max="8212" width="12.25" style="453" customWidth="1"/>
    <col min="8213" max="8213" width="6.625" style="453" customWidth="1"/>
    <col min="8214" max="8214" width="7.5" style="453" customWidth="1"/>
    <col min="8215" max="8215" width="6.625" style="453" customWidth="1"/>
    <col min="8216" max="8448" width="9" style="453"/>
    <col min="8449" max="8449" width="9.25" style="453" customWidth="1"/>
    <col min="8450" max="8451" width="9.625" style="453" customWidth="1"/>
    <col min="8452" max="8452" width="12.25" style="453" bestFit="1" customWidth="1"/>
    <col min="8453" max="8453" width="6.875" style="453" customWidth="1"/>
    <col min="8454" max="8454" width="7.5" style="453" customWidth="1"/>
    <col min="8455" max="8455" width="6.625" style="453" customWidth="1"/>
    <col min="8456" max="8456" width="12.25" style="453" customWidth="1"/>
    <col min="8457" max="8457" width="6.875" style="453" customWidth="1"/>
    <col min="8458" max="8458" width="7.5" style="453" customWidth="1"/>
    <col min="8459" max="8459" width="6.625" style="453" customWidth="1"/>
    <col min="8460" max="8460" width="12.25" style="453" bestFit="1" customWidth="1"/>
    <col min="8461" max="8461" width="6.625" style="453" customWidth="1"/>
    <col min="8462" max="8462" width="7.5" style="453" customWidth="1"/>
    <col min="8463" max="8463" width="6.625" style="453" customWidth="1"/>
    <col min="8464" max="8464" width="12.25" style="453" customWidth="1"/>
    <col min="8465" max="8465" width="6.625" style="453" customWidth="1"/>
    <col min="8466" max="8466" width="7.875" style="453" bestFit="1" customWidth="1"/>
    <col min="8467" max="8467" width="6.625" style="453" customWidth="1"/>
    <col min="8468" max="8468" width="12.25" style="453" customWidth="1"/>
    <col min="8469" max="8469" width="6.625" style="453" customWidth="1"/>
    <col min="8470" max="8470" width="7.5" style="453" customWidth="1"/>
    <col min="8471" max="8471" width="6.625" style="453" customWidth="1"/>
    <col min="8472" max="8704" width="9" style="453"/>
    <col min="8705" max="8705" width="9.25" style="453" customWidth="1"/>
    <col min="8706" max="8707" width="9.625" style="453" customWidth="1"/>
    <col min="8708" max="8708" width="12.25" style="453" bestFit="1" customWidth="1"/>
    <col min="8709" max="8709" width="6.875" style="453" customWidth="1"/>
    <col min="8710" max="8710" width="7.5" style="453" customWidth="1"/>
    <col min="8711" max="8711" width="6.625" style="453" customWidth="1"/>
    <col min="8712" max="8712" width="12.25" style="453" customWidth="1"/>
    <col min="8713" max="8713" width="6.875" style="453" customWidth="1"/>
    <col min="8714" max="8714" width="7.5" style="453" customWidth="1"/>
    <col min="8715" max="8715" width="6.625" style="453" customWidth="1"/>
    <col min="8716" max="8716" width="12.25" style="453" bestFit="1" customWidth="1"/>
    <col min="8717" max="8717" width="6.625" style="453" customWidth="1"/>
    <col min="8718" max="8718" width="7.5" style="453" customWidth="1"/>
    <col min="8719" max="8719" width="6.625" style="453" customWidth="1"/>
    <col min="8720" max="8720" width="12.25" style="453" customWidth="1"/>
    <col min="8721" max="8721" width="6.625" style="453" customWidth="1"/>
    <col min="8722" max="8722" width="7.875" style="453" bestFit="1" customWidth="1"/>
    <col min="8723" max="8723" width="6.625" style="453" customWidth="1"/>
    <col min="8724" max="8724" width="12.25" style="453" customWidth="1"/>
    <col min="8725" max="8725" width="6.625" style="453" customWidth="1"/>
    <col min="8726" max="8726" width="7.5" style="453" customWidth="1"/>
    <col min="8727" max="8727" width="6.625" style="453" customWidth="1"/>
    <col min="8728" max="8960" width="9" style="453"/>
    <col min="8961" max="8961" width="9.25" style="453" customWidth="1"/>
    <col min="8962" max="8963" width="9.625" style="453" customWidth="1"/>
    <col min="8964" max="8964" width="12.25" style="453" bestFit="1" customWidth="1"/>
    <col min="8965" max="8965" width="6.875" style="453" customWidth="1"/>
    <col min="8966" max="8966" width="7.5" style="453" customWidth="1"/>
    <col min="8967" max="8967" width="6.625" style="453" customWidth="1"/>
    <col min="8968" max="8968" width="12.25" style="453" customWidth="1"/>
    <col min="8969" max="8969" width="6.875" style="453" customWidth="1"/>
    <col min="8970" max="8970" width="7.5" style="453" customWidth="1"/>
    <col min="8971" max="8971" width="6.625" style="453" customWidth="1"/>
    <col min="8972" max="8972" width="12.25" style="453" bestFit="1" customWidth="1"/>
    <col min="8973" max="8973" width="6.625" style="453" customWidth="1"/>
    <col min="8974" max="8974" width="7.5" style="453" customWidth="1"/>
    <col min="8975" max="8975" width="6.625" style="453" customWidth="1"/>
    <col min="8976" max="8976" width="12.25" style="453" customWidth="1"/>
    <col min="8977" max="8977" width="6.625" style="453" customWidth="1"/>
    <col min="8978" max="8978" width="7.875" style="453" bestFit="1" customWidth="1"/>
    <col min="8979" max="8979" width="6.625" style="453" customWidth="1"/>
    <col min="8980" max="8980" width="12.25" style="453" customWidth="1"/>
    <col min="8981" max="8981" width="6.625" style="453" customWidth="1"/>
    <col min="8982" max="8982" width="7.5" style="453" customWidth="1"/>
    <col min="8983" max="8983" width="6.625" style="453" customWidth="1"/>
    <col min="8984" max="9216" width="9" style="453"/>
    <col min="9217" max="9217" width="9.25" style="453" customWidth="1"/>
    <col min="9218" max="9219" width="9.625" style="453" customWidth="1"/>
    <col min="9220" max="9220" width="12.25" style="453" bestFit="1" customWidth="1"/>
    <col min="9221" max="9221" width="6.875" style="453" customWidth="1"/>
    <col min="9222" max="9222" width="7.5" style="453" customWidth="1"/>
    <col min="9223" max="9223" width="6.625" style="453" customWidth="1"/>
    <col min="9224" max="9224" width="12.25" style="453" customWidth="1"/>
    <col min="9225" max="9225" width="6.875" style="453" customWidth="1"/>
    <col min="9226" max="9226" width="7.5" style="453" customWidth="1"/>
    <col min="9227" max="9227" width="6.625" style="453" customWidth="1"/>
    <col min="9228" max="9228" width="12.25" style="453" bestFit="1" customWidth="1"/>
    <col min="9229" max="9229" width="6.625" style="453" customWidth="1"/>
    <col min="9230" max="9230" width="7.5" style="453" customWidth="1"/>
    <col min="9231" max="9231" width="6.625" style="453" customWidth="1"/>
    <col min="9232" max="9232" width="12.25" style="453" customWidth="1"/>
    <col min="9233" max="9233" width="6.625" style="453" customWidth="1"/>
    <col min="9234" max="9234" width="7.875" style="453" bestFit="1" customWidth="1"/>
    <col min="9235" max="9235" width="6.625" style="453" customWidth="1"/>
    <col min="9236" max="9236" width="12.25" style="453" customWidth="1"/>
    <col min="9237" max="9237" width="6.625" style="453" customWidth="1"/>
    <col min="9238" max="9238" width="7.5" style="453" customWidth="1"/>
    <col min="9239" max="9239" width="6.625" style="453" customWidth="1"/>
    <col min="9240" max="9472" width="9" style="453"/>
    <col min="9473" max="9473" width="9.25" style="453" customWidth="1"/>
    <col min="9474" max="9475" width="9.625" style="453" customWidth="1"/>
    <col min="9476" max="9476" width="12.25" style="453" bestFit="1" customWidth="1"/>
    <col min="9477" max="9477" width="6.875" style="453" customWidth="1"/>
    <col min="9478" max="9478" width="7.5" style="453" customWidth="1"/>
    <col min="9479" max="9479" width="6.625" style="453" customWidth="1"/>
    <col min="9480" max="9480" width="12.25" style="453" customWidth="1"/>
    <col min="9481" max="9481" width="6.875" style="453" customWidth="1"/>
    <col min="9482" max="9482" width="7.5" style="453" customWidth="1"/>
    <col min="9483" max="9483" width="6.625" style="453" customWidth="1"/>
    <col min="9484" max="9484" width="12.25" style="453" bestFit="1" customWidth="1"/>
    <col min="9485" max="9485" width="6.625" style="453" customWidth="1"/>
    <col min="9486" max="9486" width="7.5" style="453" customWidth="1"/>
    <col min="9487" max="9487" width="6.625" style="453" customWidth="1"/>
    <col min="9488" max="9488" width="12.25" style="453" customWidth="1"/>
    <col min="9489" max="9489" width="6.625" style="453" customWidth="1"/>
    <col min="9490" max="9490" width="7.875" style="453" bestFit="1" customWidth="1"/>
    <col min="9491" max="9491" width="6.625" style="453" customWidth="1"/>
    <col min="9492" max="9492" width="12.25" style="453" customWidth="1"/>
    <col min="9493" max="9493" width="6.625" style="453" customWidth="1"/>
    <col min="9494" max="9494" width="7.5" style="453" customWidth="1"/>
    <col min="9495" max="9495" width="6.625" style="453" customWidth="1"/>
    <col min="9496" max="9728" width="9" style="453"/>
    <col min="9729" max="9729" width="9.25" style="453" customWidth="1"/>
    <col min="9730" max="9731" width="9.625" style="453" customWidth="1"/>
    <col min="9732" max="9732" width="12.25" style="453" bestFit="1" customWidth="1"/>
    <col min="9733" max="9733" width="6.875" style="453" customWidth="1"/>
    <col min="9734" max="9734" width="7.5" style="453" customWidth="1"/>
    <col min="9735" max="9735" width="6.625" style="453" customWidth="1"/>
    <col min="9736" max="9736" width="12.25" style="453" customWidth="1"/>
    <col min="9737" max="9737" width="6.875" style="453" customWidth="1"/>
    <col min="9738" max="9738" width="7.5" style="453" customWidth="1"/>
    <col min="9739" max="9739" width="6.625" style="453" customWidth="1"/>
    <col min="9740" max="9740" width="12.25" style="453" bestFit="1" customWidth="1"/>
    <col min="9741" max="9741" width="6.625" style="453" customWidth="1"/>
    <col min="9742" max="9742" width="7.5" style="453" customWidth="1"/>
    <col min="9743" max="9743" width="6.625" style="453" customWidth="1"/>
    <col min="9744" max="9744" width="12.25" style="453" customWidth="1"/>
    <col min="9745" max="9745" width="6.625" style="453" customWidth="1"/>
    <col min="9746" max="9746" width="7.875" style="453" bestFit="1" customWidth="1"/>
    <col min="9747" max="9747" width="6.625" style="453" customWidth="1"/>
    <col min="9748" max="9748" width="12.25" style="453" customWidth="1"/>
    <col min="9749" max="9749" width="6.625" style="453" customWidth="1"/>
    <col min="9750" max="9750" width="7.5" style="453" customWidth="1"/>
    <col min="9751" max="9751" width="6.625" style="453" customWidth="1"/>
    <col min="9752" max="9984" width="9" style="453"/>
    <col min="9985" max="9985" width="9.25" style="453" customWidth="1"/>
    <col min="9986" max="9987" width="9.625" style="453" customWidth="1"/>
    <col min="9988" max="9988" width="12.25" style="453" bestFit="1" customWidth="1"/>
    <col min="9989" max="9989" width="6.875" style="453" customWidth="1"/>
    <col min="9990" max="9990" width="7.5" style="453" customWidth="1"/>
    <col min="9991" max="9991" width="6.625" style="453" customWidth="1"/>
    <col min="9992" max="9992" width="12.25" style="453" customWidth="1"/>
    <col min="9993" max="9993" width="6.875" style="453" customWidth="1"/>
    <col min="9994" max="9994" width="7.5" style="453" customWidth="1"/>
    <col min="9995" max="9995" width="6.625" style="453" customWidth="1"/>
    <col min="9996" max="9996" width="12.25" style="453" bestFit="1" customWidth="1"/>
    <col min="9997" max="9997" width="6.625" style="453" customWidth="1"/>
    <col min="9998" max="9998" width="7.5" style="453" customWidth="1"/>
    <col min="9999" max="9999" width="6.625" style="453" customWidth="1"/>
    <col min="10000" max="10000" width="12.25" style="453" customWidth="1"/>
    <col min="10001" max="10001" width="6.625" style="453" customWidth="1"/>
    <col min="10002" max="10002" width="7.875" style="453" bestFit="1" customWidth="1"/>
    <col min="10003" max="10003" width="6.625" style="453" customWidth="1"/>
    <col min="10004" max="10004" width="12.25" style="453" customWidth="1"/>
    <col min="10005" max="10005" width="6.625" style="453" customWidth="1"/>
    <col min="10006" max="10006" width="7.5" style="453" customWidth="1"/>
    <col min="10007" max="10007" width="6.625" style="453" customWidth="1"/>
    <col min="10008" max="10240" width="9" style="453"/>
    <col min="10241" max="10241" width="9.25" style="453" customWidth="1"/>
    <col min="10242" max="10243" width="9.625" style="453" customWidth="1"/>
    <col min="10244" max="10244" width="12.25" style="453" bestFit="1" customWidth="1"/>
    <col min="10245" max="10245" width="6.875" style="453" customWidth="1"/>
    <col min="10246" max="10246" width="7.5" style="453" customWidth="1"/>
    <col min="10247" max="10247" width="6.625" style="453" customWidth="1"/>
    <col min="10248" max="10248" width="12.25" style="453" customWidth="1"/>
    <col min="10249" max="10249" width="6.875" style="453" customWidth="1"/>
    <col min="10250" max="10250" width="7.5" style="453" customWidth="1"/>
    <col min="10251" max="10251" width="6.625" style="453" customWidth="1"/>
    <col min="10252" max="10252" width="12.25" style="453" bestFit="1" customWidth="1"/>
    <col min="10253" max="10253" width="6.625" style="453" customWidth="1"/>
    <col min="10254" max="10254" width="7.5" style="453" customWidth="1"/>
    <col min="10255" max="10255" width="6.625" style="453" customWidth="1"/>
    <col min="10256" max="10256" width="12.25" style="453" customWidth="1"/>
    <col min="10257" max="10257" width="6.625" style="453" customWidth="1"/>
    <col min="10258" max="10258" width="7.875" style="453" bestFit="1" customWidth="1"/>
    <col min="10259" max="10259" width="6.625" style="453" customWidth="1"/>
    <col min="10260" max="10260" width="12.25" style="453" customWidth="1"/>
    <col min="10261" max="10261" width="6.625" style="453" customWidth="1"/>
    <col min="10262" max="10262" width="7.5" style="453" customWidth="1"/>
    <col min="10263" max="10263" width="6.625" style="453" customWidth="1"/>
    <col min="10264" max="10496" width="9" style="453"/>
    <col min="10497" max="10497" width="9.25" style="453" customWidth="1"/>
    <col min="10498" max="10499" width="9.625" style="453" customWidth="1"/>
    <col min="10500" max="10500" width="12.25" style="453" bestFit="1" customWidth="1"/>
    <col min="10501" max="10501" width="6.875" style="453" customWidth="1"/>
    <col min="10502" max="10502" width="7.5" style="453" customWidth="1"/>
    <col min="10503" max="10503" width="6.625" style="453" customWidth="1"/>
    <col min="10504" max="10504" width="12.25" style="453" customWidth="1"/>
    <col min="10505" max="10505" width="6.875" style="453" customWidth="1"/>
    <col min="10506" max="10506" width="7.5" style="453" customWidth="1"/>
    <col min="10507" max="10507" width="6.625" style="453" customWidth="1"/>
    <col min="10508" max="10508" width="12.25" style="453" bestFit="1" customWidth="1"/>
    <col min="10509" max="10509" width="6.625" style="453" customWidth="1"/>
    <col min="10510" max="10510" width="7.5" style="453" customWidth="1"/>
    <col min="10511" max="10511" width="6.625" style="453" customWidth="1"/>
    <col min="10512" max="10512" width="12.25" style="453" customWidth="1"/>
    <col min="10513" max="10513" width="6.625" style="453" customWidth="1"/>
    <col min="10514" max="10514" width="7.875" style="453" bestFit="1" customWidth="1"/>
    <col min="10515" max="10515" width="6.625" style="453" customWidth="1"/>
    <col min="10516" max="10516" width="12.25" style="453" customWidth="1"/>
    <col min="10517" max="10517" width="6.625" style="453" customWidth="1"/>
    <col min="10518" max="10518" width="7.5" style="453" customWidth="1"/>
    <col min="10519" max="10519" width="6.625" style="453" customWidth="1"/>
    <col min="10520" max="10752" width="9" style="453"/>
    <col min="10753" max="10753" width="9.25" style="453" customWidth="1"/>
    <col min="10754" max="10755" width="9.625" style="453" customWidth="1"/>
    <col min="10756" max="10756" width="12.25" style="453" bestFit="1" customWidth="1"/>
    <col min="10757" max="10757" width="6.875" style="453" customWidth="1"/>
    <col min="10758" max="10758" width="7.5" style="453" customWidth="1"/>
    <col min="10759" max="10759" width="6.625" style="453" customWidth="1"/>
    <col min="10760" max="10760" width="12.25" style="453" customWidth="1"/>
    <col min="10761" max="10761" width="6.875" style="453" customWidth="1"/>
    <col min="10762" max="10762" width="7.5" style="453" customWidth="1"/>
    <col min="10763" max="10763" width="6.625" style="453" customWidth="1"/>
    <col min="10764" max="10764" width="12.25" style="453" bestFit="1" customWidth="1"/>
    <col min="10765" max="10765" width="6.625" style="453" customWidth="1"/>
    <col min="10766" max="10766" width="7.5" style="453" customWidth="1"/>
    <col min="10767" max="10767" width="6.625" style="453" customWidth="1"/>
    <col min="10768" max="10768" width="12.25" style="453" customWidth="1"/>
    <col min="10769" max="10769" width="6.625" style="453" customWidth="1"/>
    <col min="10770" max="10770" width="7.875" style="453" bestFit="1" customWidth="1"/>
    <col min="10771" max="10771" width="6.625" style="453" customWidth="1"/>
    <col min="10772" max="10772" width="12.25" style="453" customWidth="1"/>
    <col min="10773" max="10773" width="6.625" style="453" customWidth="1"/>
    <col min="10774" max="10774" width="7.5" style="453" customWidth="1"/>
    <col min="10775" max="10775" width="6.625" style="453" customWidth="1"/>
    <col min="10776" max="11008" width="9" style="453"/>
    <col min="11009" max="11009" width="9.25" style="453" customWidth="1"/>
    <col min="11010" max="11011" width="9.625" style="453" customWidth="1"/>
    <col min="11012" max="11012" width="12.25" style="453" bestFit="1" customWidth="1"/>
    <col min="11013" max="11013" width="6.875" style="453" customWidth="1"/>
    <col min="11014" max="11014" width="7.5" style="453" customWidth="1"/>
    <col min="11015" max="11015" width="6.625" style="453" customWidth="1"/>
    <col min="11016" max="11016" width="12.25" style="453" customWidth="1"/>
    <col min="11017" max="11017" width="6.875" style="453" customWidth="1"/>
    <col min="11018" max="11018" width="7.5" style="453" customWidth="1"/>
    <col min="11019" max="11019" width="6.625" style="453" customWidth="1"/>
    <col min="11020" max="11020" width="12.25" style="453" bestFit="1" customWidth="1"/>
    <col min="11021" max="11021" width="6.625" style="453" customWidth="1"/>
    <col min="11022" max="11022" width="7.5" style="453" customWidth="1"/>
    <col min="11023" max="11023" width="6.625" style="453" customWidth="1"/>
    <col min="11024" max="11024" width="12.25" style="453" customWidth="1"/>
    <col min="11025" max="11025" width="6.625" style="453" customWidth="1"/>
    <col min="11026" max="11026" width="7.875" style="453" bestFit="1" customWidth="1"/>
    <col min="11027" max="11027" width="6.625" style="453" customWidth="1"/>
    <col min="11028" max="11028" width="12.25" style="453" customWidth="1"/>
    <col min="11029" max="11029" width="6.625" style="453" customWidth="1"/>
    <col min="11030" max="11030" width="7.5" style="453" customWidth="1"/>
    <col min="11031" max="11031" width="6.625" style="453" customWidth="1"/>
    <col min="11032" max="11264" width="9" style="453"/>
    <col min="11265" max="11265" width="9.25" style="453" customWidth="1"/>
    <col min="11266" max="11267" width="9.625" style="453" customWidth="1"/>
    <col min="11268" max="11268" width="12.25" style="453" bestFit="1" customWidth="1"/>
    <col min="11269" max="11269" width="6.875" style="453" customWidth="1"/>
    <col min="11270" max="11270" width="7.5" style="453" customWidth="1"/>
    <col min="11271" max="11271" width="6.625" style="453" customWidth="1"/>
    <col min="11272" max="11272" width="12.25" style="453" customWidth="1"/>
    <col min="11273" max="11273" width="6.875" style="453" customWidth="1"/>
    <col min="11274" max="11274" width="7.5" style="453" customWidth="1"/>
    <col min="11275" max="11275" width="6.625" style="453" customWidth="1"/>
    <col min="11276" max="11276" width="12.25" style="453" bestFit="1" customWidth="1"/>
    <col min="11277" max="11277" width="6.625" style="453" customWidth="1"/>
    <col min="11278" max="11278" width="7.5" style="453" customWidth="1"/>
    <col min="11279" max="11279" width="6.625" style="453" customWidth="1"/>
    <col min="11280" max="11280" width="12.25" style="453" customWidth="1"/>
    <col min="11281" max="11281" width="6.625" style="453" customWidth="1"/>
    <col min="11282" max="11282" width="7.875" style="453" bestFit="1" customWidth="1"/>
    <col min="11283" max="11283" width="6.625" style="453" customWidth="1"/>
    <col min="11284" max="11284" width="12.25" style="453" customWidth="1"/>
    <col min="11285" max="11285" width="6.625" style="453" customWidth="1"/>
    <col min="11286" max="11286" width="7.5" style="453" customWidth="1"/>
    <col min="11287" max="11287" width="6.625" style="453" customWidth="1"/>
    <col min="11288" max="11520" width="9" style="453"/>
    <col min="11521" max="11521" width="9.25" style="453" customWidth="1"/>
    <col min="11522" max="11523" width="9.625" style="453" customWidth="1"/>
    <col min="11524" max="11524" width="12.25" style="453" bestFit="1" customWidth="1"/>
    <col min="11525" max="11525" width="6.875" style="453" customWidth="1"/>
    <col min="11526" max="11526" width="7.5" style="453" customWidth="1"/>
    <col min="11527" max="11527" width="6.625" style="453" customWidth="1"/>
    <col min="11528" max="11528" width="12.25" style="453" customWidth="1"/>
    <col min="11529" max="11529" width="6.875" style="453" customWidth="1"/>
    <col min="11530" max="11530" width="7.5" style="453" customWidth="1"/>
    <col min="11531" max="11531" width="6.625" style="453" customWidth="1"/>
    <col min="11532" max="11532" width="12.25" style="453" bestFit="1" customWidth="1"/>
    <col min="11533" max="11533" width="6.625" style="453" customWidth="1"/>
    <col min="11534" max="11534" width="7.5" style="453" customWidth="1"/>
    <col min="11535" max="11535" width="6.625" style="453" customWidth="1"/>
    <col min="11536" max="11536" width="12.25" style="453" customWidth="1"/>
    <col min="11537" max="11537" width="6.625" style="453" customWidth="1"/>
    <col min="11538" max="11538" width="7.875" style="453" bestFit="1" customWidth="1"/>
    <col min="11539" max="11539" width="6.625" style="453" customWidth="1"/>
    <col min="11540" max="11540" width="12.25" style="453" customWidth="1"/>
    <col min="11541" max="11541" width="6.625" style="453" customWidth="1"/>
    <col min="11542" max="11542" width="7.5" style="453" customWidth="1"/>
    <col min="11543" max="11543" width="6.625" style="453" customWidth="1"/>
    <col min="11544" max="11776" width="9" style="453"/>
    <col min="11777" max="11777" width="9.25" style="453" customWidth="1"/>
    <col min="11778" max="11779" width="9.625" style="453" customWidth="1"/>
    <col min="11780" max="11780" width="12.25" style="453" bestFit="1" customWidth="1"/>
    <col min="11781" max="11781" width="6.875" style="453" customWidth="1"/>
    <col min="11782" max="11782" width="7.5" style="453" customWidth="1"/>
    <col min="11783" max="11783" width="6.625" style="453" customWidth="1"/>
    <col min="11784" max="11784" width="12.25" style="453" customWidth="1"/>
    <col min="11785" max="11785" width="6.875" style="453" customWidth="1"/>
    <col min="11786" max="11786" width="7.5" style="453" customWidth="1"/>
    <col min="11787" max="11787" width="6.625" style="453" customWidth="1"/>
    <col min="11788" max="11788" width="12.25" style="453" bestFit="1" customWidth="1"/>
    <col min="11789" max="11789" width="6.625" style="453" customWidth="1"/>
    <col min="11790" max="11790" width="7.5" style="453" customWidth="1"/>
    <col min="11791" max="11791" width="6.625" style="453" customWidth="1"/>
    <col min="11792" max="11792" width="12.25" style="453" customWidth="1"/>
    <col min="11793" max="11793" width="6.625" style="453" customWidth="1"/>
    <col min="11794" max="11794" width="7.875" style="453" bestFit="1" customWidth="1"/>
    <col min="11795" max="11795" width="6.625" style="453" customWidth="1"/>
    <col min="11796" max="11796" width="12.25" style="453" customWidth="1"/>
    <col min="11797" max="11797" width="6.625" style="453" customWidth="1"/>
    <col min="11798" max="11798" width="7.5" style="453" customWidth="1"/>
    <col min="11799" max="11799" width="6.625" style="453" customWidth="1"/>
    <col min="11800" max="12032" width="9" style="453"/>
    <col min="12033" max="12033" width="9.25" style="453" customWidth="1"/>
    <col min="12034" max="12035" width="9.625" style="453" customWidth="1"/>
    <col min="12036" max="12036" width="12.25" style="453" bestFit="1" customWidth="1"/>
    <col min="12037" max="12037" width="6.875" style="453" customWidth="1"/>
    <col min="12038" max="12038" width="7.5" style="453" customWidth="1"/>
    <col min="12039" max="12039" width="6.625" style="453" customWidth="1"/>
    <col min="12040" max="12040" width="12.25" style="453" customWidth="1"/>
    <col min="12041" max="12041" width="6.875" style="453" customWidth="1"/>
    <col min="12042" max="12042" width="7.5" style="453" customWidth="1"/>
    <col min="12043" max="12043" width="6.625" style="453" customWidth="1"/>
    <col min="12044" max="12044" width="12.25" style="453" bestFit="1" customWidth="1"/>
    <col min="12045" max="12045" width="6.625" style="453" customWidth="1"/>
    <col min="12046" max="12046" width="7.5" style="453" customWidth="1"/>
    <col min="12047" max="12047" width="6.625" style="453" customWidth="1"/>
    <col min="12048" max="12048" width="12.25" style="453" customWidth="1"/>
    <col min="12049" max="12049" width="6.625" style="453" customWidth="1"/>
    <col min="12050" max="12050" width="7.875" style="453" bestFit="1" customWidth="1"/>
    <col min="12051" max="12051" width="6.625" style="453" customWidth="1"/>
    <col min="12052" max="12052" width="12.25" style="453" customWidth="1"/>
    <col min="12053" max="12053" width="6.625" style="453" customWidth="1"/>
    <col min="12054" max="12054" width="7.5" style="453" customWidth="1"/>
    <col min="12055" max="12055" width="6.625" style="453" customWidth="1"/>
    <col min="12056" max="12288" width="9" style="453"/>
    <col min="12289" max="12289" width="9.25" style="453" customWidth="1"/>
    <col min="12290" max="12291" width="9.625" style="453" customWidth="1"/>
    <col min="12292" max="12292" width="12.25" style="453" bestFit="1" customWidth="1"/>
    <col min="12293" max="12293" width="6.875" style="453" customWidth="1"/>
    <col min="12294" max="12294" width="7.5" style="453" customWidth="1"/>
    <col min="12295" max="12295" width="6.625" style="453" customWidth="1"/>
    <col min="12296" max="12296" width="12.25" style="453" customWidth="1"/>
    <col min="12297" max="12297" width="6.875" style="453" customWidth="1"/>
    <col min="12298" max="12298" width="7.5" style="453" customWidth="1"/>
    <col min="12299" max="12299" width="6.625" style="453" customWidth="1"/>
    <col min="12300" max="12300" width="12.25" style="453" bestFit="1" customWidth="1"/>
    <col min="12301" max="12301" width="6.625" style="453" customWidth="1"/>
    <col min="12302" max="12302" width="7.5" style="453" customWidth="1"/>
    <col min="12303" max="12303" width="6.625" style="453" customWidth="1"/>
    <col min="12304" max="12304" width="12.25" style="453" customWidth="1"/>
    <col min="12305" max="12305" width="6.625" style="453" customWidth="1"/>
    <col min="12306" max="12306" width="7.875" style="453" bestFit="1" customWidth="1"/>
    <col min="12307" max="12307" width="6.625" style="453" customWidth="1"/>
    <col min="12308" max="12308" width="12.25" style="453" customWidth="1"/>
    <col min="12309" max="12309" width="6.625" style="453" customWidth="1"/>
    <col min="12310" max="12310" width="7.5" style="453" customWidth="1"/>
    <col min="12311" max="12311" width="6.625" style="453" customWidth="1"/>
    <col min="12312" max="12544" width="9" style="453"/>
    <col min="12545" max="12545" width="9.25" style="453" customWidth="1"/>
    <col min="12546" max="12547" width="9.625" style="453" customWidth="1"/>
    <col min="12548" max="12548" width="12.25" style="453" bestFit="1" customWidth="1"/>
    <col min="12549" max="12549" width="6.875" style="453" customWidth="1"/>
    <col min="12550" max="12550" width="7.5" style="453" customWidth="1"/>
    <col min="12551" max="12551" width="6.625" style="453" customWidth="1"/>
    <col min="12552" max="12552" width="12.25" style="453" customWidth="1"/>
    <col min="12553" max="12553" width="6.875" style="453" customWidth="1"/>
    <col min="12554" max="12554" width="7.5" style="453" customWidth="1"/>
    <col min="12555" max="12555" width="6.625" style="453" customWidth="1"/>
    <col min="12556" max="12556" width="12.25" style="453" bestFit="1" customWidth="1"/>
    <col min="12557" max="12557" width="6.625" style="453" customWidth="1"/>
    <col min="12558" max="12558" width="7.5" style="453" customWidth="1"/>
    <col min="12559" max="12559" width="6.625" style="453" customWidth="1"/>
    <col min="12560" max="12560" width="12.25" style="453" customWidth="1"/>
    <col min="12561" max="12561" width="6.625" style="453" customWidth="1"/>
    <col min="12562" max="12562" width="7.875" style="453" bestFit="1" customWidth="1"/>
    <col min="12563" max="12563" width="6.625" style="453" customWidth="1"/>
    <col min="12564" max="12564" width="12.25" style="453" customWidth="1"/>
    <col min="12565" max="12565" width="6.625" style="453" customWidth="1"/>
    <col min="12566" max="12566" width="7.5" style="453" customWidth="1"/>
    <col min="12567" max="12567" width="6.625" style="453" customWidth="1"/>
    <col min="12568" max="12800" width="9" style="453"/>
    <col min="12801" max="12801" width="9.25" style="453" customWidth="1"/>
    <col min="12802" max="12803" width="9.625" style="453" customWidth="1"/>
    <col min="12804" max="12804" width="12.25" style="453" bestFit="1" customWidth="1"/>
    <col min="12805" max="12805" width="6.875" style="453" customWidth="1"/>
    <col min="12806" max="12806" width="7.5" style="453" customWidth="1"/>
    <col min="12807" max="12807" width="6.625" style="453" customWidth="1"/>
    <col min="12808" max="12808" width="12.25" style="453" customWidth="1"/>
    <col min="12809" max="12809" width="6.875" style="453" customWidth="1"/>
    <col min="12810" max="12810" width="7.5" style="453" customWidth="1"/>
    <col min="12811" max="12811" width="6.625" style="453" customWidth="1"/>
    <col min="12812" max="12812" width="12.25" style="453" bestFit="1" customWidth="1"/>
    <col min="12813" max="12813" width="6.625" style="453" customWidth="1"/>
    <col min="12814" max="12814" width="7.5" style="453" customWidth="1"/>
    <col min="12815" max="12815" width="6.625" style="453" customWidth="1"/>
    <col min="12816" max="12816" width="12.25" style="453" customWidth="1"/>
    <col min="12817" max="12817" width="6.625" style="453" customWidth="1"/>
    <col min="12818" max="12818" width="7.875" style="453" bestFit="1" customWidth="1"/>
    <col min="12819" max="12819" width="6.625" style="453" customWidth="1"/>
    <col min="12820" max="12820" width="12.25" style="453" customWidth="1"/>
    <col min="12821" max="12821" width="6.625" style="453" customWidth="1"/>
    <col min="12822" max="12822" width="7.5" style="453" customWidth="1"/>
    <col min="12823" max="12823" width="6.625" style="453" customWidth="1"/>
    <col min="12824" max="13056" width="9" style="453"/>
    <col min="13057" max="13057" width="9.25" style="453" customWidth="1"/>
    <col min="13058" max="13059" width="9.625" style="453" customWidth="1"/>
    <col min="13060" max="13060" width="12.25" style="453" bestFit="1" customWidth="1"/>
    <col min="13061" max="13061" width="6.875" style="453" customWidth="1"/>
    <col min="13062" max="13062" width="7.5" style="453" customWidth="1"/>
    <col min="13063" max="13063" width="6.625" style="453" customWidth="1"/>
    <col min="13064" max="13064" width="12.25" style="453" customWidth="1"/>
    <col min="13065" max="13065" width="6.875" style="453" customWidth="1"/>
    <col min="13066" max="13066" width="7.5" style="453" customWidth="1"/>
    <col min="13067" max="13067" width="6.625" style="453" customWidth="1"/>
    <col min="13068" max="13068" width="12.25" style="453" bestFit="1" customWidth="1"/>
    <col min="13069" max="13069" width="6.625" style="453" customWidth="1"/>
    <col min="13070" max="13070" width="7.5" style="453" customWidth="1"/>
    <col min="13071" max="13071" width="6.625" style="453" customWidth="1"/>
    <col min="13072" max="13072" width="12.25" style="453" customWidth="1"/>
    <col min="13073" max="13073" width="6.625" style="453" customWidth="1"/>
    <col min="13074" max="13074" width="7.875" style="453" bestFit="1" customWidth="1"/>
    <col min="13075" max="13075" width="6.625" style="453" customWidth="1"/>
    <col min="13076" max="13076" width="12.25" style="453" customWidth="1"/>
    <col min="13077" max="13077" width="6.625" style="453" customWidth="1"/>
    <col min="13078" max="13078" width="7.5" style="453" customWidth="1"/>
    <col min="13079" max="13079" width="6.625" style="453" customWidth="1"/>
    <col min="13080" max="13312" width="9" style="453"/>
    <col min="13313" max="13313" width="9.25" style="453" customWidth="1"/>
    <col min="13314" max="13315" width="9.625" style="453" customWidth="1"/>
    <col min="13316" max="13316" width="12.25" style="453" bestFit="1" customWidth="1"/>
    <col min="13317" max="13317" width="6.875" style="453" customWidth="1"/>
    <col min="13318" max="13318" width="7.5" style="453" customWidth="1"/>
    <col min="13319" max="13319" width="6.625" style="453" customWidth="1"/>
    <col min="13320" max="13320" width="12.25" style="453" customWidth="1"/>
    <col min="13321" max="13321" width="6.875" style="453" customWidth="1"/>
    <col min="13322" max="13322" width="7.5" style="453" customWidth="1"/>
    <col min="13323" max="13323" width="6.625" style="453" customWidth="1"/>
    <col min="13324" max="13324" width="12.25" style="453" bestFit="1" customWidth="1"/>
    <col min="13325" max="13325" width="6.625" style="453" customWidth="1"/>
    <col min="13326" max="13326" width="7.5" style="453" customWidth="1"/>
    <col min="13327" max="13327" width="6.625" style="453" customWidth="1"/>
    <col min="13328" max="13328" width="12.25" style="453" customWidth="1"/>
    <col min="13329" max="13329" width="6.625" style="453" customWidth="1"/>
    <col min="13330" max="13330" width="7.875" style="453" bestFit="1" customWidth="1"/>
    <col min="13331" max="13331" width="6.625" style="453" customWidth="1"/>
    <col min="13332" max="13332" width="12.25" style="453" customWidth="1"/>
    <col min="13333" max="13333" width="6.625" style="453" customWidth="1"/>
    <col min="13334" max="13334" width="7.5" style="453" customWidth="1"/>
    <col min="13335" max="13335" width="6.625" style="453" customWidth="1"/>
    <col min="13336" max="13568" width="9" style="453"/>
    <col min="13569" max="13569" width="9.25" style="453" customWidth="1"/>
    <col min="13570" max="13571" width="9.625" style="453" customWidth="1"/>
    <col min="13572" max="13572" width="12.25" style="453" bestFit="1" customWidth="1"/>
    <col min="13573" max="13573" width="6.875" style="453" customWidth="1"/>
    <col min="13574" max="13574" width="7.5" style="453" customWidth="1"/>
    <col min="13575" max="13575" width="6.625" style="453" customWidth="1"/>
    <col min="13576" max="13576" width="12.25" style="453" customWidth="1"/>
    <col min="13577" max="13577" width="6.875" style="453" customWidth="1"/>
    <col min="13578" max="13578" width="7.5" style="453" customWidth="1"/>
    <col min="13579" max="13579" width="6.625" style="453" customWidth="1"/>
    <col min="13580" max="13580" width="12.25" style="453" bestFit="1" customWidth="1"/>
    <col min="13581" max="13581" width="6.625" style="453" customWidth="1"/>
    <col min="13582" max="13582" width="7.5" style="453" customWidth="1"/>
    <col min="13583" max="13583" width="6.625" style="453" customWidth="1"/>
    <col min="13584" max="13584" width="12.25" style="453" customWidth="1"/>
    <col min="13585" max="13585" width="6.625" style="453" customWidth="1"/>
    <col min="13586" max="13586" width="7.875" style="453" bestFit="1" customWidth="1"/>
    <col min="13587" max="13587" width="6.625" style="453" customWidth="1"/>
    <col min="13588" max="13588" width="12.25" style="453" customWidth="1"/>
    <col min="13589" max="13589" width="6.625" style="453" customWidth="1"/>
    <col min="13590" max="13590" width="7.5" style="453" customWidth="1"/>
    <col min="13591" max="13591" width="6.625" style="453" customWidth="1"/>
    <col min="13592" max="13824" width="9" style="453"/>
    <col min="13825" max="13825" width="9.25" style="453" customWidth="1"/>
    <col min="13826" max="13827" width="9.625" style="453" customWidth="1"/>
    <col min="13828" max="13828" width="12.25" style="453" bestFit="1" customWidth="1"/>
    <col min="13829" max="13829" width="6.875" style="453" customWidth="1"/>
    <col min="13830" max="13830" width="7.5" style="453" customWidth="1"/>
    <col min="13831" max="13831" width="6.625" style="453" customWidth="1"/>
    <col min="13832" max="13832" width="12.25" style="453" customWidth="1"/>
    <col min="13833" max="13833" width="6.875" style="453" customWidth="1"/>
    <col min="13834" max="13834" width="7.5" style="453" customWidth="1"/>
    <col min="13835" max="13835" width="6.625" style="453" customWidth="1"/>
    <col min="13836" max="13836" width="12.25" style="453" bestFit="1" customWidth="1"/>
    <col min="13837" max="13837" width="6.625" style="453" customWidth="1"/>
    <col min="13838" max="13838" width="7.5" style="453" customWidth="1"/>
    <col min="13839" max="13839" width="6.625" style="453" customWidth="1"/>
    <col min="13840" max="13840" width="12.25" style="453" customWidth="1"/>
    <col min="13841" max="13841" width="6.625" style="453" customWidth="1"/>
    <col min="13842" max="13842" width="7.875" style="453" bestFit="1" customWidth="1"/>
    <col min="13843" max="13843" width="6.625" style="453" customWidth="1"/>
    <col min="13844" max="13844" width="12.25" style="453" customWidth="1"/>
    <col min="13845" max="13845" width="6.625" style="453" customWidth="1"/>
    <col min="13846" max="13846" width="7.5" style="453" customWidth="1"/>
    <col min="13847" max="13847" width="6.625" style="453" customWidth="1"/>
    <col min="13848" max="14080" width="9" style="453"/>
    <col min="14081" max="14081" width="9.25" style="453" customWidth="1"/>
    <col min="14082" max="14083" width="9.625" style="453" customWidth="1"/>
    <col min="14084" max="14084" width="12.25" style="453" bestFit="1" customWidth="1"/>
    <col min="14085" max="14085" width="6.875" style="453" customWidth="1"/>
    <col min="14086" max="14086" width="7.5" style="453" customWidth="1"/>
    <col min="14087" max="14087" width="6.625" style="453" customWidth="1"/>
    <col min="14088" max="14088" width="12.25" style="453" customWidth="1"/>
    <col min="14089" max="14089" width="6.875" style="453" customWidth="1"/>
    <col min="14090" max="14090" width="7.5" style="453" customWidth="1"/>
    <col min="14091" max="14091" width="6.625" style="453" customWidth="1"/>
    <col min="14092" max="14092" width="12.25" style="453" bestFit="1" customWidth="1"/>
    <col min="14093" max="14093" width="6.625" style="453" customWidth="1"/>
    <col min="14094" max="14094" width="7.5" style="453" customWidth="1"/>
    <col min="14095" max="14095" width="6.625" style="453" customWidth="1"/>
    <col min="14096" max="14096" width="12.25" style="453" customWidth="1"/>
    <col min="14097" max="14097" width="6.625" style="453" customWidth="1"/>
    <col min="14098" max="14098" width="7.875" style="453" bestFit="1" customWidth="1"/>
    <col min="14099" max="14099" width="6.625" style="453" customWidth="1"/>
    <col min="14100" max="14100" width="12.25" style="453" customWidth="1"/>
    <col min="14101" max="14101" width="6.625" style="453" customWidth="1"/>
    <col min="14102" max="14102" width="7.5" style="453" customWidth="1"/>
    <col min="14103" max="14103" width="6.625" style="453" customWidth="1"/>
    <col min="14104" max="14336" width="9" style="453"/>
    <col min="14337" max="14337" width="9.25" style="453" customWidth="1"/>
    <col min="14338" max="14339" width="9.625" style="453" customWidth="1"/>
    <col min="14340" max="14340" width="12.25" style="453" bestFit="1" customWidth="1"/>
    <col min="14341" max="14341" width="6.875" style="453" customWidth="1"/>
    <col min="14342" max="14342" width="7.5" style="453" customWidth="1"/>
    <col min="14343" max="14343" width="6.625" style="453" customWidth="1"/>
    <col min="14344" max="14344" width="12.25" style="453" customWidth="1"/>
    <col min="14345" max="14345" width="6.875" style="453" customWidth="1"/>
    <col min="14346" max="14346" width="7.5" style="453" customWidth="1"/>
    <col min="14347" max="14347" width="6.625" style="453" customWidth="1"/>
    <col min="14348" max="14348" width="12.25" style="453" bestFit="1" customWidth="1"/>
    <col min="14349" max="14349" width="6.625" style="453" customWidth="1"/>
    <col min="14350" max="14350" width="7.5" style="453" customWidth="1"/>
    <col min="14351" max="14351" width="6.625" style="453" customWidth="1"/>
    <col min="14352" max="14352" width="12.25" style="453" customWidth="1"/>
    <col min="14353" max="14353" width="6.625" style="453" customWidth="1"/>
    <col min="14354" max="14354" width="7.875" style="453" bestFit="1" customWidth="1"/>
    <col min="14355" max="14355" width="6.625" style="453" customWidth="1"/>
    <col min="14356" max="14356" width="12.25" style="453" customWidth="1"/>
    <col min="14357" max="14357" width="6.625" style="453" customWidth="1"/>
    <col min="14358" max="14358" width="7.5" style="453" customWidth="1"/>
    <col min="14359" max="14359" width="6.625" style="453" customWidth="1"/>
    <col min="14360" max="14592" width="9" style="453"/>
    <col min="14593" max="14593" width="9.25" style="453" customWidth="1"/>
    <col min="14594" max="14595" width="9.625" style="453" customWidth="1"/>
    <col min="14596" max="14596" width="12.25" style="453" bestFit="1" customWidth="1"/>
    <col min="14597" max="14597" width="6.875" style="453" customWidth="1"/>
    <col min="14598" max="14598" width="7.5" style="453" customWidth="1"/>
    <col min="14599" max="14599" width="6.625" style="453" customWidth="1"/>
    <col min="14600" max="14600" width="12.25" style="453" customWidth="1"/>
    <col min="14601" max="14601" width="6.875" style="453" customWidth="1"/>
    <col min="14602" max="14602" width="7.5" style="453" customWidth="1"/>
    <col min="14603" max="14603" width="6.625" style="453" customWidth="1"/>
    <col min="14604" max="14604" width="12.25" style="453" bestFit="1" customWidth="1"/>
    <col min="14605" max="14605" width="6.625" style="453" customWidth="1"/>
    <col min="14606" max="14606" width="7.5" style="453" customWidth="1"/>
    <col min="14607" max="14607" width="6.625" style="453" customWidth="1"/>
    <col min="14608" max="14608" width="12.25" style="453" customWidth="1"/>
    <col min="14609" max="14609" width="6.625" style="453" customWidth="1"/>
    <col min="14610" max="14610" width="7.875" style="453" bestFit="1" customWidth="1"/>
    <col min="14611" max="14611" width="6.625" style="453" customWidth="1"/>
    <col min="14612" max="14612" width="12.25" style="453" customWidth="1"/>
    <col min="14613" max="14613" width="6.625" style="453" customWidth="1"/>
    <col min="14614" max="14614" width="7.5" style="453" customWidth="1"/>
    <col min="14615" max="14615" width="6.625" style="453" customWidth="1"/>
    <col min="14616" max="14848" width="9" style="453"/>
    <col min="14849" max="14849" width="9.25" style="453" customWidth="1"/>
    <col min="14850" max="14851" width="9.625" style="453" customWidth="1"/>
    <col min="14852" max="14852" width="12.25" style="453" bestFit="1" customWidth="1"/>
    <col min="14853" max="14853" width="6.875" style="453" customWidth="1"/>
    <col min="14854" max="14854" width="7.5" style="453" customWidth="1"/>
    <col min="14855" max="14855" width="6.625" style="453" customWidth="1"/>
    <col min="14856" max="14856" width="12.25" style="453" customWidth="1"/>
    <col min="14857" max="14857" width="6.875" style="453" customWidth="1"/>
    <col min="14858" max="14858" width="7.5" style="453" customWidth="1"/>
    <col min="14859" max="14859" width="6.625" style="453" customWidth="1"/>
    <col min="14860" max="14860" width="12.25" style="453" bestFit="1" customWidth="1"/>
    <col min="14861" max="14861" width="6.625" style="453" customWidth="1"/>
    <col min="14862" max="14862" width="7.5" style="453" customWidth="1"/>
    <col min="14863" max="14863" width="6.625" style="453" customWidth="1"/>
    <col min="14864" max="14864" width="12.25" style="453" customWidth="1"/>
    <col min="14865" max="14865" width="6.625" style="453" customWidth="1"/>
    <col min="14866" max="14866" width="7.875" style="453" bestFit="1" customWidth="1"/>
    <col min="14867" max="14867" width="6.625" style="453" customWidth="1"/>
    <col min="14868" max="14868" width="12.25" style="453" customWidth="1"/>
    <col min="14869" max="14869" width="6.625" style="453" customWidth="1"/>
    <col min="14870" max="14870" width="7.5" style="453" customWidth="1"/>
    <col min="14871" max="14871" width="6.625" style="453" customWidth="1"/>
    <col min="14872" max="15104" width="9" style="453"/>
    <col min="15105" max="15105" width="9.25" style="453" customWidth="1"/>
    <col min="15106" max="15107" width="9.625" style="453" customWidth="1"/>
    <col min="15108" max="15108" width="12.25" style="453" bestFit="1" customWidth="1"/>
    <col min="15109" max="15109" width="6.875" style="453" customWidth="1"/>
    <col min="15110" max="15110" width="7.5" style="453" customWidth="1"/>
    <col min="15111" max="15111" width="6.625" style="453" customWidth="1"/>
    <col min="15112" max="15112" width="12.25" style="453" customWidth="1"/>
    <col min="15113" max="15113" width="6.875" style="453" customWidth="1"/>
    <col min="15114" max="15114" width="7.5" style="453" customWidth="1"/>
    <col min="15115" max="15115" width="6.625" style="453" customWidth="1"/>
    <col min="15116" max="15116" width="12.25" style="453" bestFit="1" customWidth="1"/>
    <col min="15117" max="15117" width="6.625" style="453" customWidth="1"/>
    <col min="15118" max="15118" width="7.5" style="453" customWidth="1"/>
    <col min="15119" max="15119" width="6.625" style="453" customWidth="1"/>
    <col min="15120" max="15120" width="12.25" style="453" customWidth="1"/>
    <col min="15121" max="15121" width="6.625" style="453" customWidth="1"/>
    <col min="15122" max="15122" width="7.875" style="453" bestFit="1" customWidth="1"/>
    <col min="15123" max="15123" width="6.625" style="453" customWidth="1"/>
    <col min="15124" max="15124" width="12.25" style="453" customWidth="1"/>
    <col min="15125" max="15125" width="6.625" style="453" customWidth="1"/>
    <col min="15126" max="15126" width="7.5" style="453" customWidth="1"/>
    <col min="15127" max="15127" width="6.625" style="453" customWidth="1"/>
    <col min="15128" max="15360" width="9" style="453"/>
    <col min="15361" max="15361" width="9.25" style="453" customWidth="1"/>
    <col min="15362" max="15363" width="9.625" style="453" customWidth="1"/>
    <col min="15364" max="15364" width="12.25" style="453" bestFit="1" customWidth="1"/>
    <col min="15365" max="15365" width="6.875" style="453" customWidth="1"/>
    <col min="15366" max="15366" width="7.5" style="453" customWidth="1"/>
    <col min="15367" max="15367" width="6.625" style="453" customWidth="1"/>
    <col min="15368" max="15368" width="12.25" style="453" customWidth="1"/>
    <col min="15369" max="15369" width="6.875" style="453" customWidth="1"/>
    <col min="15370" max="15370" width="7.5" style="453" customWidth="1"/>
    <col min="15371" max="15371" width="6.625" style="453" customWidth="1"/>
    <col min="15372" max="15372" width="12.25" style="453" bestFit="1" customWidth="1"/>
    <col min="15373" max="15373" width="6.625" style="453" customWidth="1"/>
    <col min="15374" max="15374" width="7.5" style="453" customWidth="1"/>
    <col min="15375" max="15375" width="6.625" style="453" customWidth="1"/>
    <col min="15376" max="15376" width="12.25" style="453" customWidth="1"/>
    <col min="15377" max="15377" width="6.625" style="453" customWidth="1"/>
    <col min="15378" max="15378" width="7.875" style="453" bestFit="1" customWidth="1"/>
    <col min="15379" max="15379" width="6.625" style="453" customWidth="1"/>
    <col min="15380" max="15380" width="12.25" style="453" customWidth="1"/>
    <col min="15381" max="15381" width="6.625" style="453" customWidth="1"/>
    <col min="15382" max="15382" width="7.5" style="453" customWidth="1"/>
    <col min="15383" max="15383" width="6.625" style="453" customWidth="1"/>
    <col min="15384" max="15616" width="9" style="453"/>
    <col min="15617" max="15617" width="9.25" style="453" customWidth="1"/>
    <col min="15618" max="15619" width="9.625" style="453" customWidth="1"/>
    <col min="15620" max="15620" width="12.25" style="453" bestFit="1" customWidth="1"/>
    <col min="15621" max="15621" width="6.875" style="453" customWidth="1"/>
    <col min="15622" max="15622" width="7.5" style="453" customWidth="1"/>
    <col min="15623" max="15623" width="6.625" style="453" customWidth="1"/>
    <col min="15624" max="15624" width="12.25" style="453" customWidth="1"/>
    <col min="15625" max="15625" width="6.875" style="453" customWidth="1"/>
    <col min="15626" max="15626" width="7.5" style="453" customWidth="1"/>
    <col min="15627" max="15627" width="6.625" style="453" customWidth="1"/>
    <col min="15628" max="15628" width="12.25" style="453" bestFit="1" customWidth="1"/>
    <col min="15629" max="15629" width="6.625" style="453" customWidth="1"/>
    <col min="15630" max="15630" width="7.5" style="453" customWidth="1"/>
    <col min="15631" max="15631" width="6.625" style="453" customWidth="1"/>
    <col min="15632" max="15632" width="12.25" style="453" customWidth="1"/>
    <col min="15633" max="15633" width="6.625" style="453" customWidth="1"/>
    <col min="15634" max="15634" width="7.875" style="453" bestFit="1" customWidth="1"/>
    <col min="15635" max="15635" width="6.625" style="453" customWidth="1"/>
    <col min="15636" max="15636" width="12.25" style="453" customWidth="1"/>
    <col min="15637" max="15637" width="6.625" style="453" customWidth="1"/>
    <col min="15638" max="15638" width="7.5" style="453" customWidth="1"/>
    <col min="15639" max="15639" width="6.625" style="453" customWidth="1"/>
    <col min="15640" max="15872" width="9" style="453"/>
    <col min="15873" max="15873" width="9.25" style="453" customWidth="1"/>
    <col min="15874" max="15875" width="9.625" style="453" customWidth="1"/>
    <col min="15876" max="15876" width="12.25" style="453" bestFit="1" customWidth="1"/>
    <col min="15877" max="15877" width="6.875" style="453" customWidth="1"/>
    <col min="15878" max="15878" width="7.5" style="453" customWidth="1"/>
    <col min="15879" max="15879" width="6.625" style="453" customWidth="1"/>
    <col min="15880" max="15880" width="12.25" style="453" customWidth="1"/>
    <col min="15881" max="15881" width="6.875" style="453" customWidth="1"/>
    <col min="15882" max="15882" width="7.5" style="453" customWidth="1"/>
    <col min="15883" max="15883" width="6.625" style="453" customWidth="1"/>
    <col min="15884" max="15884" width="12.25" style="453" bestFit="1" customWidth="1"/>
    <col min="15885" max="15885" width="6.625" style="453" customWidth="1"/>
    <col min="15886" max="15886" width="7.5" style="453" customWidth="1"/>
    <col min="15887" max="15887" width="6.625" style="453" customWidth="1"/>
    <col min="15888" max="15888" width="12.25" style="453" customWidth="1"/>
    <col min="15889" max="15889" width="6.625" style="453" customWidth="1"/>
    <col min="15890" max="15890" width="7.875" style="453" bestFit="1" customWidth="1"/>
    <col min="15891" max="15891" width="6.625" style="453" customWidth="1"/>
    <col min="15892" max="15892" width="12.25" style="453" customWidth="1"/>
    <col min="15893" max="15893" width="6.625" style="453" customWidth="1"/>
    <col min="15894" max="15894" width="7.5" style="453" customWidth="1"/>
    <col min="15895" max="15895" width="6.625" style="453" customWidth="1"/>
    <col min="15896" max="16128" width="9" style="453"/>
    <col min="16129" max="16129" width="9.25" style="453" customWidth="1"/>
    <col min="16130" max="16131" width="9.625" style="453" customWidth="1"/>
    <col min="16132" max="16132" width="12.25" style="453" bestFit="1" customWidth="1"/>
    <col min="16133" max="16133" width="6.875" style="453" customWidth="1"/>
    <col min="16134" max="16134" width="7.5" style="453" customWidth="1"/>
    <col min="16135" max="16135" width="6.625" style="453" customWidth="1"/>
    <col min="16136" max="16136" width="12.25" style="453" customWidth="1"/>
    <col min="16137" max="16137" width="6.875" style="453" customWidth="1"/>
    <col min="16138" max="16138" width="7.5" style="453" customWidth="1"/>
    <col min="16139" max="16139" width="6.625" style="453" customWidth="1"/>
    <col min="16140" max="16140" width="12.25" style="453" bestFit="1" customWidth="1"/>
    <col min="16141" max="16141" width="6.625" style="453" customWidth="1"/>
    <col min="16142" max="16142" width="7.5" style="453" customWidth="1"/>
    <col min="16143" max="16143" width="6.625" style="453" customWidth="1"/>
    <col min="16144" max="16144" width="12.25" style="453" customWidth="1"/>
    <col min="16145" max="16145" width="6.625" style="453" customWidth="1"/>
    <col min="16146" max="16146" width="7.875" style="453" bestFit="1" customWidth="1"/>
    <col min="16147" max="16147" width="6.625" style="453" customWidth="1"/>
    <col min="16148" max="16148" width="12.25" style="453" customWidth="1"/>
    <col min="16149" max="16149" width="6.625" style="453" customWidth="1"/>
    <col min="16150" max="16150" width="7.5" style="453" customWidth="1"/>
    <col min="16151" max="16151" width="6.625" style="453" customWidth="1"/>
    <col min="16152" max="16384" width="9" style="453"/>
  </cols>
  <sheetData>
    <row r="1" spans="1:24" ht="24" customHeight="1">
      <c r="A1" s="481" t="s">
        <v>663</v>
      </c>
    </row>
    <row r="2" spans="1:24" ht="16.5" customHeight="1" thickBot="1">
      <c r="W2" s="457" t="s">
        <v>946</v>
      </c>
    </row>
    <row r="3" spans="1:24" s="464" customFormat="1" ht="20.25" customHeight="1">
      <c r="A3" s="693" t="s">
        <v>664</v>
      </c>
      <c r="B3" s="695" t="s">
        <v>665</v>
      </c>
      <c r="C3" s="696"/>
      <c r="D3" s="697" t="s">
        <v>666</v>
      </c>
      <c r="E3" s="697"/>
      <c r="F3" s="697"/>
      <c r="G3" s="698"/>
      <c r="H3" s="697" t="s">
        <v>667</v>
      </c>
      <c r="I3" s="697"/>
      <c r="J3" s="697"/>
      <c r="K3" s="699"/>
      <c r="L3" s="700" t="s">
        <v>668</v>
      </c>
      <c r="M3" s="697"/>
      <c r="N3" s="697"/>
      <c r="O3" s="698" t="s">
        <v>669</v>
      </c>
      <c r="P3" s="697" t="s">
        <v>670</v>
      </c>
      <c r="Q3" s="697"/>
      <c r="R3" s="697"/>
      <c r="S3" s="698"/>
      <c r="T3" s="691" t="s">
        <v>671</v>
      </c>
      <c r="U3" s="691"/>
      <c r="V3" s="691"/>
      <c r="W3" s="692"/>
    </row>
    <row r="4" spans="1:24" s="464" customFormat="1" ht="20.25" customHeight="1">
      <c r="A4" s="694"/>
      <c r="B4" s="564" t="s">
        <v>672</v>
      </c>
      <c r="C4" s="565" t="s">
        <v>673</v>
      </c>
      <c r="D4" s="566" t="s">
        <v>674</v>
      </c>
      <c r="E4" s="566" t="s">
        <v>278</v>
      </c>
      <c r="F4" s="567" t="s">
        <v>673</v>
      </c>
      <c r="G4" s="566" t="s">
        <v>675</v>
      </c>
      <c r="H4" s="566" t="s">
        <v>674</v>
      </c>
      <c r="I4" s="566" t="s">
        <v>278</v>
      </c>
      <c r="J4" s="567" t="s">
        <v>673</v>
      </c>
      <c r="K4" s="566" t="s">
        <v>675</v>
      </c>
      <c r="L4" s="568" t="s">
        <v>674</v>
      </c>
      <c r="M4" s="566" t="s">
        <v>278</v>
      </c>
      <c r="N4" s="567" t="s">
        <v>676</v>
      </c>
      <c r="O4" s="566" t="s">
        <v>675</v>
      </c>
      <c r="P4" s="566" t="s">
        <v>674</v>
      </c>
      <c r="Q4" s="566" t="s">
        <v>278</v>
      </c>
      <c r="R4" s="567" t="s">
        <v>673</v>
      </c>
      <c r="S4" s="566" t="s">
        <v>675</v>
      </c>
      <c r="T4" s="566" t="s">
        <v>674</v>
      </c>
      <c r="U4" s="566" t="s">
        <v>278</v>
      </c>
      <c r="V4" s="567" t="s">
        <v>673</v>
      </c>
      <c r="W4" s="569" t="s">
        <v>675</v>
      </c>
    </row>
    <row r="5" spans="1:24" s="508" customFormat="1" ht="27.75" customHeight="1">
      <c r="A5" s="570" t="s">
        <v>677</v>
      </c>
      <c r="B5" s="571">
        <v>26621</v>
      </c>
      <c r="C5" s="572">
        <v>1141.9127134464393</v>
      </c>
      <c r="D5" s="573" t="s">
        <v>154</v>
      </c>
      <c r="E5" s="574">
        <v>6565</v>
      </c>
      <c r="F5" s="575">
        <v>281.60688793718771</v>
      </c>
      <c r="G5" s="576">
        <v>24.660981931557792</v>
      </c>
      <c r="H5" s="573" t="s">
        <v>158</v>
      </c>
      <c r="I5" s="577">
        <v>3808</v>
      </c>
      <c r="J5" s="576">
        <v>163.34486355899631</v>
      </c>
      <c r="K5" s="576">
        <v>14.304496450170918</v>
      </c>
      <c r="L5" s="573" t="s">
        <v>156</v>
      </c>
      <c r="M5" s="577">
        <v>2741</v>
      </c>
      <c r="N5" s="576">
        <v>117.57570142206116</v>
      </c>
      <c r="O5" s="576">
        <v>10.296382555125653</v>
      </c>
      <c r="P5" s="573" t="s">
        <v>160</v>
      </c>
      <c r="Q5" s="577">
        <v>1512</v>
      </c>
      <c r="R5" s="576">
        <v>64.857519354307357</v>
      </c>
      <c r="S5" s="576">
        <v>5.6797265316855112</v>
      </c>
      <c r="T5" s="573" t="s">
        <v>681</v>
      </c>
      <c r="U5" s="577">
        <v>1388</v>
      </c>
      <c r="V5" s="576">
        <v>59.538516444298025</v>
      </c>
      <c r="W5" s="576">
        <v>5.2139288531610379</v>
      </c>
      <c r="X5" s="507"/>
    </row>
    <row r="6" spans="1:24" s="458" customFormat="1" ht="27.75" customHeight="1">
      <c r="A6" s="578" t="s">
        <v>678</v>
      </c>
      <c r="B6" s="579">
        <v>39</v>
      </c>
      <c r="C6" s="580">
        <v>48.307383597785289</v>
      </c>
      <c r="D6" s="581" t="s">
        <v>850</v>
      </c>
      <c r="E6" s="582">
        <v>14</v>
      </c>
      <c r="F6" s="583">
        <v>17.341112060743438</v>
      </c>
      <c r="G6" s="583">
        <v>35.897435897435898</v>
      </c>
      <c r="H6" s="584" t="s">
        <v>679</v>
      </c>
      <c r="I6" s="582">
        <v>6</v>
      </c>
      <c r="J6" s="583">
        <v>7.4319051688900446</v>
      </c>
      <c r="K6" s="583">
        <v>15.384615384615385</v>
      </c>
      <c r="L6" s="584" t="s">
        <v>166</v>
      </c>
      <c r="M6" s="582">
        <v>3</v>
      </c>
      <c r="N6" s="583">
        <v>3.7159525844450223</v>
      </c>
      <c r="O6" s="583">
        <v>7.6923076923076925</v>
      </c>
      <c r="P6" s="584"/>
      <c r="Q6" s="582"/>
      <c r="R6" s="583"/>
      <c r="S6" s="583"/>
      <c r="T6" s="584" t="s">
        <v>853</v>
      </c>
      <c r="U6" s="582">
        <v>1</v>
      </c>
      <c r="V6" s="583">
        <v>1.2386508614816742</v>
      </c>
      <c r="W6" s="583">
        <v>2.5641025641025643</v>
      </c>
      <c r="X6" s="509"/>
    </row>
    <row r="7" spans="1:24" s="458" customFormat="1" ht="27.75" customHeight="1">
      <c r="A7" s="578"/>
      <c r="B7" s="579"/>
      <c r="C7" s="580"/>
      <c r="D7" s="581"/>
      <c r="E7" s="582"/>
      <c r="F7" s="583"/>
      <c r="G7" s="583"/>
      <c r="H7" s="584"/>
      <c r="I7" s="582"/>
      <c r="J7" s="583"/>
      <c r="K7" s="583"/>
      <c r="L7" s="584" t="s">
        <v>947</v>
      </c>
      <c r="M7" s="582">
        <v>3</v>
      </c>
      <c r="N7" s="583">
        <v>3.7159525844450223</v>
      </c>
      <c r="O7" s="583">
        <v>7.6923076923076925</v>
      </c>
      <c r="P7" s="584"/>
      <c r="Q7" s="582"/>
      <c r="R7" s="583"/>
      <c r="S7" s="583"/>
      <c r="T7" s="573"/>
      <c r="U7" s="582"/>
      <c r="V7" s="583"/>
      <c r="W7" s="583"/>
      <c r="X7" s="509"/>
    </row>
    <row r="8" spans="1:24" s="458" customFormat="1" ht="27.75" customHeight="1">
      <c r="A8" s="578" t="s">
        <v>321</v>
      </c>
      <c r="B8" s="579">
        <v>7</v>
      </c>
      <c r="C8" s="580">
        <v>7.881640281937532</v>
      </c>
      <c r="D8" s="584" t="s">
        <v>154</v>
      </c>
      <c r="E8" s="585">
        <v>2</v>
      </c>
      <c r="F8" s="586">
        <v>2.2518972234107237</v>
      </c>
      <c r="G8" s="583">
        <v>28.571428571428573</v>
      </c>
      <c r="H8" s="584" t="s">
        <v>162</v>
      </c>
      <c r="I8" s="582">
        <v>1</v>
      </c>
      <c r="J8" s="583">
        <v>1.1259486117053619</v>
      </c>
      <c r="K8" s="583">
        <v>14.285714285714286</v>
      </c>
      <c r="L8" s="584"/>
      <c r="M8" s="582"/>
      <c r="N8" s="583"/>
      <c r="O8" s="583"/>
      <c r="P8" s="584"/>
      <c r="Q8" s="582"/>
      <c r="R8" s="583"/>
      <c r="S8" s="583"/>
      <c r="T8" s="584"/>
      <c r="U8" s="582"/>
      <c r="V8" s="583"/>
      <c r="W8" s="583"/>
      <c r="X8" s="509"/>
    </row>
    <row r="9" spans="1:24" s="458" customFormat="1" ht="27.75" customHeight="1">
      <c r="A9" s="578"/>
      <c r="B9" s="562"/>
      <c r="C9" s="563"/>
      <c r="D9" s="584"/>
      <c r="E9" s="585"/>
      <c r="F9" s="586"/>
      <c r="G9" s="583"/>
      <c r="H9" s="584" t="s">
        <v>171</v>
      </c>
      <c r="I9" s="582">
        <v>1</v>
      </c>
      <c r="J9" s="583">
        <v>1.1259486117053619</v>
      </c>
      <c r="K9" s="583">
        <v>14.285714285714286</v>
      </c>
      <c r="L9" s="584"/>
      <c r="M9" s="582"/>
      <c r="N9" s="583"/>
      <c r="O9" s="583"/>
      <c r="P9" s="584"/>
      <c r="Q9" s="582"/>
      <c r="R9" s="583"/>
      <c r="S9" s="583"/>
      <c r="T9" s="584"/>
      <c r="U9" s="582"/>
      <c r="V9" s="583"/>
      <c r="W9" s="583"/>
      <c r="X9" s="509"/>
    </row>
    <row r="10" spans="1:24" s="458" customFormat="1" ht="27.75" customHeight="1">
      <c r="A10" s="578"/>
      <c r="B10" s="587"/>
      <c r="C10" s="588"/>
      <c r="D10" s="584"/>
      <c r="E10" s="585"/>
      <c r="F10" s="586"/>
      <c r="G10" s="583"/>
      <c r="H10" s="584" t="s">
        <v>866</v>
      </c>
      <c r="I10" s="582">
        <v>1</v>
      </c>
      <c r="J10" s="583">
        <v>1.1259486117053619</v>
      </c>
      <c r="K10" s="583">
        <v>14.285714285714286</v>
      </c>
      <c r="L10" s="584"/>
      <c r="M10" s="582"/>
      <c r="N10" s="583"/>
      <c r="O10" s="583"/>
      <c r="P10" s="584"/>
      <c r="Q10" s="582"/>
      <c r="R10" s="583"/>
      <c r="S10" s="583"/>
      <c r="T10" s="584"/>
      <c r="U10" s="582"/>
      <c r="V10" s="583"/>
      <c r="W10" s="583"/>
      <c r="X10" s="509"/>
    </row>
    <row r="11" spans="1:24" s="458" customFormat="1" ht="27.75" customHeight="1">
      <c r="A11" s="578"/>
      <c r="B11" s="587"/>
      <c r="C11" s="588"/>
      <c r="D11" s="584"/>
      <c r="E11" s="585"/>
      <c r="F11" s="586"/>
      <c r="G11" s="583"/>
      <c r="H11" s="584" t="s">
        <v>850</v>
      </c>
      <c r="I11" s="582">
        <v>1</v>
      </c>
      <c r="J11" s="583">
        <v>1.1259486117053619</v>
      </c>
      <c r="K11" s="583">
        <v>14.285714285714286</v>
      </c>
      <c r="L11" s="584"/>
      <c r="M11" s="582"/>
      <c r="N11" s="583"/>
      <c r="O11" s="583"/>
      <c r="P11" s="584"/>
      <c r="Q11" s="582"/>
      <c r="R11" s="583"/>
      <c r="S11" s="583"/>
      <c r="T11" s="584"/>
      <c r="U11" s="582"/>
      <c r="V11" s="583"/>
      <c r="W11" s="583"/>
      <c r="X11" s="509"/>
    </row>
    <row r="12" spans="1:24" s="458" customFormat="1" ht="27.75" customHeight="1">
      <c r="A12" s="578" t="s">
        <v>322</v>
      </c>
      <c r="B12" s="587">
        <v>7</v>
      </c>
      <c r="C12" s="588">
        <v>7.566585956416465</v>
      </c>
      <c r="D12" s="584" t="s">
        <v>171</v>
      </c>
      <c r="E12" s="585">
        <v>3</v>
      </c>
      <c r="F12" s="586">
        <v>3.2428225527499137</v>
      </c>
      <c r="G12" s="583">
        <v>42.857142857142854</v>
      </c>
      <c r="H12" s="584" t="s">
        <v>166</v>
      </c>
      <c r="I12" s="582">
        <v>1</v>
      </c>
      <c r="J12" s="583">
        <v>1.0809408509166378</v>
      </c>
      <c r="K12" s="583">
        <v>14.285714285714286</v>
      </c>
      <c r="L12" s="584"/>
      <c r="M12" s="582"/>
      <c r="N12" s="583"/>
      <c r="O12" s="583"/>
      <c r="P12" s="584"/>
      <c r="Q12" s="582"/>
      <c r="R12" s="583"/>
      <c r="S12" s="583"/>
      <c r="T12" s="584"/>
      <c r="U12" s="582"/>
      <c r="V12" s="583"/>
      <c r="W12" s="583"/>
      <c r="X12" s="509"/>
    </row>
    <row r="13" spans="1:24" s="458" customFormat="1" ht="27.75" customHeight="1">
      <c r="A13" s="578"/>
      <c r="B13" s="587"/>
      <c r="C13" s="588"/>
      <c r="D13" s="584"/>
      <c r="E13" s="585"/>
      <c r="F13" s="586"/>
      <c r="G13" s="583"/>
      <c r="H13" s="584" t="s">
        <v>680</v>
      </c>
      <c r="I13" s="582">
        <v>1</v>
      </c>
      <c r="J13" s="583">
        <v>1.0809408509166378</v>
      </c>
      <c r="K13" s="583">
        <v>14.285714285714286</v>
      </c>
      <c r="L13" s="584"/>
      <c r="M13" s="582"/>
      <c r="N13" s="583"/>
      <c r="O13" s="583"/>
      <c r="P13" s="584"/>
      <c r="Q13" s="582"/>
      <c r="R13" s="583"/>
      <c r="S13" s="583"/>
      <c r="T13" s="584"/>
      <c r="U13" s="582"/>
      <c r="V13" s="583"/>
      <c r="W13" s="583"/>
      <c r="X13" s="509"/>
    </row>
    <row r="14" spans="1:24" s="458" customFormat="1" ht="27.75" customHeight="1">
      <c r="A14" s="578"/>
      <c r="B14" s="587"/>
      <c r="C14" s="588"/>
      <c r="D14" s="584"/>
      <c r="E14" s="585"/>
      <c r="F14" s="586"/>
      <c r="G14" s="583"/>
      <c r="H14" s="584" t="s">
        <v>948</v>
      </c>
      <c r="I14" s="582">
        <v>1</v>
      </c>
      <c r="J14" s="583">
        <v>1.0809408509166378</v>
      </c>
      <c r="K14" s="583">
        <v>14.285714285714286</v>
      </c>
      <c r="L14" s="584"/>
      <c r="M14" s="582"/>
      <c r="N14" s="583"/>
      <c r="O14" s="583"/>
      <c r="P14" s="584"/>
      <c r="Q14" s="582"/>
      <c r="R14" s="583"/>
      <c r="S14" s="583"/>
      <c r="T14" s="584"/>
      <c r="U14" s="582"/>
      <c r="V14" s="583"/>
      <c r="W14" s="583"/>
      <c r="X14" s="509"/>
    </row>
    <row r="15" spans="1:24" s="458" customFormat="1" ht="27.75" customHeight="1">
      <c r="A15" s="578"/>
      <c r="B15" s="587"/>
      <c r="C15" s="588"/>
      <c r="D15" s="584"/>
      <c r="E15" s="585"/>
      <c r="F15" s="586"/>
      <c r="G15" s="583"/>
      <c r="H15" s="584" t="s">
        <v>866</v>
      </c>
      <c r="I15" s="582">
        <v>1</v>
      </c>
      <c r="J15" s="583">
        <v>1.0809408509166378</v>
      </c>
      <c r="K15" s="583">
        <v>14.285714285714286</v>
      </c>
      <c r="L15" s="584"/>
      <c r="M15" s="582"/>
      <c r="N15" s="583"/>
      <c r="O15" s="583"/>
      <c r="P15" s="584"/>
      <c r="Q15" s="582"/>
      <c r="R15" s="583"/>
      <c r="S15" s="583"/>
      <c r="T15" s="584"/>
      <c r="U15" s="582"/>
      <c r="V15" s="583"/>
      <c r="W15" s="583"/>
      <c r="X15" s="509"/>
    </row>
    <row r="16" spans="1:24" s="458" customFormat="1" ht="27.75" customHeight="1">
      <c r="A16" s="578" t="s">
        <v>323</v>
      </c>
      <c r="B16" s="587">
        <v>24</v>
      </c>
      <c r="C16" s="588">
        <v>25.179931594519168</v>
      </c>
      <c r="D16" s="584" t="s">
        <v>171</v>
      </c>
      <c r="E16" s="585">
        <v>10</v>
      </c>
      <c r="F16" s="586">
        <v>10.491638164382987</v>
      </c>
      <c r="G16" s="583">
        <v>41.666666666666664</v>
      </c>
      <c r="H16" s="584" t="s">
        <v>853</v>
      </c>
      <c r="I16" s="582">
        <v>3</v>
      </c>
      <c r="J16" s="583">
        <v>3.147491449314896</v>
      </c>
      <c r="K16" s="583">
        <v>12.5</v>
      </c>
      <c r="L16" s="584" t="s">
        <v>154</v>
      </c>
      <c r="M16" s="582">
        <v>2</v>
      </c>
      <c r="N16" s="583">
        <v>2.0983276328765972</v>
      </c>
      <c r="O16" s="583">
        <v>8.3333333333333339</v>
      </c>
      <c r="P16" s="584"/>
      <c r="Q16" s="582"/>
      <c r="R16" s="583"/>
      <c r="S16" s="583"/>
      <c r="T16" s="584"/>
      <c r="U16" s="582"/>
      <c r="V16" s="583"/>
      <c r="W16" s="583"/>
      <c r="X16" s="509"/>
    </row>
    <row r="17" spans="1:24" s="458" customFormat="1" ht="27.75" customHeight="1">
      <c r="A17" s="578"/>
      <c r="B17" s="587"/>
      <c r="C17" s="588"/>
      <c r="D17" s="584"/>
      <c r="E17" s="585"/>
      <c r="F17" s="586"/>
      <c r="G17" s="583"/>
      <c r="H17" s="584"/>
      <c r="I17" s="582"/>
      <c r="J17" s="583"/>
      <c r="K17" s="583"/>
      <c r="L17" s="584" t="s">
        <v>166</v>
      </c>
      <c r="M17" s="582">
        <v>2</v>
      </c>
      <c r="N17" s="583">
        <v>2.0983276328765972</v>
      </c>
      <c r="O17" s="583">
        <v>8.3333333333333339</v>
      </c>
      <c r="P17" s="584"/>
      <c r="Q17" s="582"/>
      <c r="R17" s="583"/>
      <c r="S17" s="583"/>
      <c r="T17" s="584"/>
      <c r="U17" s="582"/>
      <c r="V17" s="583"/>
      <c r="W17" s="583"/>
      <c r="X17" s="509"/>
    </row>
    <row r="18" spans="1:24" s="458" customFormat="1" ht="27.75" customHeight="1">
      <c r="A18" s="578"/>
      <c r="B18" s="587"/>
      <c r="C18" s="588"/>
      <c r="D18" s="584"/>
      <c r="E18" s="585"/>
      <c r="F18" s="586"/>
      <c r="G18" s="583"/>
      <c r="H18" s="584"/>
      <c r="I18" s="582"/>
      <c r="J18" s="583"/>
      <c r="K18" s="583"/>
      <c r="L18" s="584" t="s">
        <v>227</v>
      </c>
      <c r="M18" s="582">
        <v>2</v>
      </c>
      <c r="N18" s="583">
        <v>2.0983276328765972</v>
      </c>
      <c r="O18" s="583">
        <v>8.3333333333333339</v>
      </c>
      <c r="P18" s="584"/>
      <c r="Q18" s="582"/>
      <c r="R18" s="583"/>
      <c r="S18" s="583"/>
      <c r="T18" s="584"/>
      <c r="U18" s="582"/>
      <c r="V18" s="583"/>
      <c r="W18" s="583"/>
      <c r="X18" s="509"/>
    </row>
    <row r="19" spans="1:24" s="458" customFormat="1" ht="27.75" customHeight="1">
      <c r="A19" s="578" t="s">
        <v>324</v>
      </c>
      <c r="B19" s="587">
        <v>44</v>
      </c>
      <c r="C19" s="588">
        <v>32.841948124650123</v>
      </c>
      <c r="D19" s="584" t="s">
        <v>171</v>
      </c>
      <c r="E19" s="585">
        <v>19</v>
      </c>
      <c r="F19" s="586">
        <v>14.181750326553461</v>
      </c>
      <c r="G19" s="583">
        <v>43.18181818181818</v>
      </c>
      <c r="H19" s="584" t="s">
        <v>166</v>
      </c>
      <c r="I19" s="582">
        <v>8</v>
      </c>
      <c r="J19" s="583">
        <v>5.9712632953909308</v>
      </c>
      <c r="K19" s="583">
        <v>18.181818181818183</v>
      </c>
      <c r="L19" s="584" t="s">
        <v>154</v>
      </c>
      <c r="M19" s="582">
        <v>3</v>
      </c>
      <c r="N19" s="583">
        <v>2.2392237357715992</v>
      </c>
      <c r="O19" s="583">
        <v>6.8181818181818183</v>
      </c>
      <c r="P19" s="584" t="s">
        <v>853</v>
      </c>
      <c r="Q19" s="582">
        <v>2</v>
      </c>
      <c r="R19" s="583">
        <v>1.4928158238477327</v>
      </c>
      <c r="S19" s="583">
        <v>4.5454545454545459</v>
      </c>
      <c r="T19" s="584" t="s">
        <v>162</v>
      </c>
      <c r="U19" s="582">
        <v>1</v>
      </c>
      <c r="V19" s="583">
        <v>0.74640791192386635</v>
      </c>
      <c r="W19" s="583">
        <v>2.2727272727272729</v>
      </c>
      <c r="X19" s="509"/>
    </row>
    <row r="20" spans="1:24" s="458" customFormat="1" ht="27.75" customHeight="1">
      <c r="A20" s="578" t="s">
        <v>325</v>
      </c>
      <c r="B20" s="587">
        <v>58</v>
      </c>
      <c r="C20" s="588">
        <v>36.834985615303033</v>
      </c>
      <c r="D20" s="584" t="s">
        <v>171</v>
      </c>
      <c r="E20" s="585">
        <v>30</v>
      </c>
      <c r="F20" s="586">
        <v>19.052578766536051</v>
      </c>
      <c r="G20" s="583">
        <v>51.724137931034484</v>
      </c>
      <c r="H20" s="584" t="s">
        <v>166</v>
      </c>
      <c r="I20" s="582">
        <v>4</v>
      </c>
      <c r="J20" s="583">
        <v>2.54034383553814</v>
      </c>
      <c r="K20" s="583">
        <v>6.8965517241379306</v>
      </c>
      <c r="L20" s="584" t="s">
        <v>154</v>
      </c>
      <c r="M20" s="582">
        <v>3</v>
      </c>
      <c r="N20" s="583">
        <v>1.905257876653605</v>
      </c>
      <c r="O20" s="583">
        <v>5.1724137931034484</v>
      </c>
      <c r="P20" s="584" t="s">
        <v>853</v>
      </c>
      <c r="Q20" s="582">
        <v>2</v>
      </c>
      <c r="R20" s="583">
        <v>1.27017191776907</v>
      </c>
      <c r="S20" s="583">
        <v>3.4482758620689653</v>
      </c>
      <c r="T20" s="584" t="s">
        <v>162</v>
      </c>
      <c r="U20" s="582">
        <v>1</v>
      </c>
      <c r="V20" s="583">
        <v>0.63508595888453501</v>
      </c>
      <c r="W20" s="583">
        <v>1.7241379310344827</v>
      </c>
      <c r="X20" s="509"/>
    </row>
    <row r="21" spans="1:24" s="458" customFormat="1" ht="27.75" customHeight="1">
      <c r="A21" s="578"/>
      <c r="B21" s="587"/>
      <c r="C21" s="588"/>
      <c r="D21" s="584"/>
      <c r="E21" s="585"/>
      <c r="F21" s="586"/>
      <c r="G21" s="583"/>
      <c r="H21" s="573"/>
      <c r="I21" s="582"/>
      <c r="J21" s="583"/>
      <c r="K21" s="583"/>
      <c r="L21" s="584"/>
      <c r="M21" s="582"/>
      <c r="N21" s="583"/>
      <c r="O21" s="583"/>
      <c r="P21" s="584"/>
      <c r="Q21" s="582"/>
      <c r="R21" s="583"/>
      <c r="S21" s="583"/>
      <c r="T21" s="584" t="s">
        <v>227</v>
      </c>
      <c r="U21" s="582">
        <v>1</v>
      </c>
      <c r="V21" s="583">
        <v>0.63508595888453501</v>
      </c>
      <c r="W21" s="583">
        <v>1.7241379310344827</v>
      </c>
      <c r="X21" s="509"/>
    </row>
    <row r="22" spans="1:24" s="458" customFormat="1" ht="27.75" customHeight="1">
      <c r="A22" s="578"/>
      <c r="B22" s="587"/>
      <c r="C22" s="588"/>
      <c r="D22" s="584"/>
      <c r="E22" s="585"/>
      <c r="F22" s="586"/>
      <c r="G22" s="583"/>
      <c r="H22" s="584"/>
      <c r="I22" s="582"/>
      <c r="J22" s="583"/>
      <c r="K22" s="583"/>
      <c r="L22" s="584"/>
      <c r="M22" s="589"/>
      <c r="N22" s="583"/>
      <c r="O22" s="583"/>
      <c r="P22" s="584"/>
      <c r="Q22" s="582"/>
      <c r="R22" s="583"/>
      <c r="S22" s="583"/>
      <c r="T22" s="584" t="s">
        <v>949</v>
      </c>
      <c r="U22" s="582">
        <v>1</v>
      </c>
      <c r="V22" s="583">
        <v>0.63508595888453501</v>
      </c>
      <c r="W22" s="583">
        <v>1.7241379310344827</v>
      </c>
      <c r="X22" s="509"/>
    </row>
    <row r="23" spans="1:24" s="458" customFormat="1" ht="27.75" customHeight="1">
      <c r="A23" s="578" t="s">
        <v>326</v>
      </c>
      <c r="B23" s="587">
        <v>62</v>
      </c>
      <c r="C23" s="588">
        <v>43.534128650371798</v>
      </c>
      <c r="D23" s="584" t="s">
        <v>171</v>
      </c>
      <c r="E23" s="585">
        <v>34</v>
      </c>
      <c r="F23" s="586">
        <v>23.87355442117163</v>
      </c>
      <c r="G23" s="583">
        <v>54.838709677419352</v>
      </c>
      <c r="H23" s="584" t="s">
        <v>154</v>
      </c>
      <c r="I23" s="582">
        <v>7</v>
      </c>
      <c r="J23" s="583">
        <v>4.9151435573000413</v>
      </c>
      <c r="K23" s="583">
        <v>11.290322580645162</v>
      </c>
      <c r="L23" s="584" t="s">
        <v>166</v>
      </c>
      <c r="M23" s="582">
        <v>4</v>
      </c>
      <c r="N23" s="583">
        <v>2.8086534613143095</v>
      </c>
      <c r="O23" s="583">
        <v>6.4516129032258061</v>
      </c>
      <c r="P23" s="584" t="s">
        <v>160</v>
      </c>
      <c r="Q23" s="582">
        <v>2</v>
      </c>
      <c r="R23" s="583">
        <v>1.4043267306571547</v>
      </c>
      <c r="S23" s="583">
        <v>3.225806451612903</v>
      </c>
      <c r="T23" s="584" t="s">
        <v>162</v>
      </c>
      <c r="U23" s="582">
        <v>1</v>
      </c>
      <c r="V23" s="583">
        <v>0.70216336532857737</v>
      </c>
      <c r="W23" s="583">
        <v>1.6129032258064515</v>
      </c>
      <c r="X23" s="509"/>
    </row>
    <row r="24" spans="1:24" s="458" customFormat="1" ht="27.75" customHeight="1">
      <c r="A24" s="578"/>
      <c r="B24" s="587"/>
      <c r="C24" s="588"/>
      <c r="D24" s="584"/>
      <c r="E24" s="585"/>
      <c r="F24" s="586"/>
      <c r="G24" s="583"/>
      <c r="H24" s="584"/>
      <c r="I24" s="582"/>
      <c r="J24" s="583"/>
      <c r="K24" s="583"/>
      <c r="L24" s="584"/>
      <c r="M24" s="582"/>
      <c r="N24" s="583"/>
      <c r="O24" s="583"/>
      <c r="P24" s="573"/>
      <c r="Q24" s="582"/>
      <c r="R24" s="583"/>
      <c r="S24" s="583"/>
      <c r="T24" s="584" t="s">
        <v>865</v>
      </c>
      <c r="U24" s="582">
        <v>1</v>
      </c>
      <c r="V24" s="583">
        <v>0.70216336532857737</v>
      </c>
      <c r="W24" s="583">
        <v>1.6129032258064515</v>
      </c>
      <c r="X24" s="509"/>
    </row>
    <row r="25" spans="1:24" s="458" customFormat="1" ht="27.75" customHeight="1">
      <c r="A25" s="578"/>
      <c r="B25" s="587"/>
      <c r="C25" s="588"/>
      <c r="D25" s="584"/>
      <c r="E25" s="585"/>
      <c r="F25" s="586"/>
      <c r="G25" s="583"/>
      <c r="H25" s="584"/>
      <c r="I25" s="582"/>
      <c r="J25" s="583"/>
      <c r="K25" s="583"/>
      <c r="L25" s="584"/>
      <c r="M25" s="582"/>
      <c r="N25" s="583"/>
      <c r="O25" s="583"/>
      <c r="P25" s="573"/>
      <c r="Q25" s="582"/>
      <c r="R25" s="583"/>
      <c r="S25" s="583"/>
      <c r="T25" s="584" t="s">
        <v>950</v>
      </c>
      <c r="U25" s="582">
        <v>1</v>
      </c>
      <c r="V25" s="583">
        <v>0.70216336532857737</v>
      </c>
      <c r="W25" s="583">
        <v>1.6129032258064515</v>
      </c>
      <c r="X25" s="509"/>
    </row>
    <row r="26" spans="1:24" s="458" customFormat="1" ht="36" customHeight="1">
      <c r="A26" s="578"/>
      <c r="B26" s="587"/>
      <c r="C26" s="588"/>
      <c r="D26" s="584"/>
      <c r="E26" s="585"/>
      <c r="F26" s="586"/>
      <c r="G26" s="583"/>
      <c r="H26" s="584"/>
      <c r="I26" s="582"/>
      <c r="J26" s="583"/>
      <c r="K26" s="583"/>
      <c r="L26" s="584"/>
      <c r="M26" s="582"/>
      <c r="N26" s="583"/>
      <c r="O26" s="583"/>
      <c r="P26" s="573"/>
      <c r="Q26" s="582"/>
      <c r="R26" s="583"/>
      <c r="S26" s="583"/>
      <c r="T26" s="584" t="s">
        <v>951</v>
      </c>
      <c r="U26" s="582">
        <v>1</v>
      </c>
      <c r="V26" s="583">
        <v>0.70216336532857737</v>
      </c>
      <c r="W26" s="583">
        <v>1.6129032258064515</v>
      </c>
      <c r="X26" s="509"/>
    </row>
    <row r="27" spans="1:24" s="458" customFormat="1" ht="27.75" customHeight="1">
      <c r="A27" s="578"/>
      <c r="B27" s="587"/>
      <c r="C27" s="588"/>
      <c r="D27" s="584"/>
      <c r="E27" s="585"/>
      <c r="F27" s="586"/>
      <c r="G27" s="583"/>
      <c r="H27" s="584"/>
      <c r="I27" s="582"/>
      <c r="J27" s="583"/>
      <c r="K27" s="583"/>
      <c r="L27" s="584"/>
      <c r="M27" s="582"/>
      <c r="N27" s="583"/>
      <c r="O27" s="583"/>
      <c r="P27" s="573"/>
      <c r="Q27" s="582"/>
      <c r="R27" s="583"/>
      <c r="S27" s="583"/>
      <c r="T27" s="584" t="s">
        <v>850</v>
      </c>
      <c r="U27" s="582">
        <v>1</v>
      </c>
      <c r="V27" s="583">
        <v>0.70216336532857737</v>
      </c>
      <c r="W27" s="583">
        <v>1.6129032258064515</v>
      </c>
      <c r="X27" s="509"/>
    </row>
    <row r="28" spans="1:24" s="458" customFormat="1" ht="27.75" customHeight="1">
      <c r="A28" s="578" t="s">
        <v>327</v>
      </c>
      <c r="B28" s="587">
        <v>72</v>
      </c>
      <c r="C28" s="588">
        <v>51.073247549193468</v>
      </c>
      <c r="D28" s="584" t="s">
        <v>171</v>
      </c>
      <c r="E28" s="585">
        <v>21</v>
      </c>
      <c r="F28" s="586">
        <v>14.896363868514761</v>
      </c>
      <c r="G28" s="583">
        <v>29.166666666666668</v>
      </c>
      <c r="H28" s="584" t="s">
        <v>154</v>
      </c>
      <c r="I28" s="582">
        <v>18</v>
      </c>
      <c r="J28" s="583">
        <v>12.768311887298367</v>
      </c>
      <c r="K28" s="583">
        <v>25</v>
      </c>
      <c r="L28" s="584" t="s">
        <v>853</v>
      </c>
      <c r="M28" s="582">
        <v>4</v>
      </c>
      <c r="N28" s="583">
        <v>2.8374026416218592</v>
      </c>
      <c r="O28" s="583">
        <v>5.5555555555555554</v>
      </c>
      <c r="P28" s="584"/>
      <c r="Q28" s="582"/>
      <c r="R28" s="590"/>
      <c r="S28" s="583"/>
      <c r="T28" s="584" t="s">
        <v>160</v>
      </c>
      <c r="U28" s="582">
        <v>3</v>
      </c>
      <c r="V28" s="583">
        <v>2.1280519812163945</v>
      </c>
      <c r="W28" s="583">
        <v>4.166666666666667</v>
      </c>
      <c r="X28" s="509"/>
    </row>
    <row r="29" spans="1:24" s="458" customFormat="1" ht="27.75" customHeight="1">
      <c r="A29" s="578"/>
      <c r="B29" s="587"/>
      <c r="C29" s="588"/>
      <c r="D29" s="584"/>
      <c r="E29" s="585"/>
      <c r="F29" s="586"/>
      <c r="G29" s="583"/>
      <c r="H29" s="584"/>
      <c r="I29" s="582"/>
      <c r="J29" s="583"/>
      <c r="K29" s="583"/>
      <c r="L29" s="584" t="s">
        <v>166</v>
      </c>
      <c r="M29" s="582">
        <v>4</v>
      </c>
      <c r="N29" s="583">
        <v>2.8374026416218592</v>
      </c>
      <c r="O29" s="583">
        <v>5.5555555555555554</v>
      </c>
      <c r="P29" s="584"/>
      <c r="Q29" s="582"/>
      <c r="R29" s="590"/>
      <c r="S29" s="583"/>
      <c r="T29" s="573"/>
      <c r="U29" s="582"/>
      <c r="V29" s="583"/>
      <c r="W29" s="583"/>
      <c r="X29" s="509"/>
    </row>
    <row r="30" spans="1:24" s="458" customFormat="1" ht="27" customHeight="1">
      <c r="A30" s="578" t="s">
        <v>328</v>
      </c>
      <c r="B30" s="587">
        <v>104</v>
      </c>
      <c r="C30" s="588">
        <v>69.918316582069991</v>
      </c>
      <c r="D30" s="584" t="s">
        <v>154</v>
      </c>
      <c r="E30" s="585">
        <v>30</v>
      </c>
      <c r="F30" s="586">
        <v>20.168745167904802</v>
      </c>
      <c r="G30" s="583">
        <v>28.846153846153847</v>
      </c>
      <c r="H30" s="584" t="s">
        <v>171</v>
      </c>
      <c r="I30" s="582">
        <v>24</v>
      </c>
      <c r="J30" s="583">
        <v>16.134996134323842</v>
      </c>
      <c r="K30" s="583">
        <v>23.076923076923077</v>
      </c>
      <c r="L30" s="584" t="s">
        <v>160</v>
      </c>
      <c r="M30" s="582">
        <v>12</v>
      </c>
      <c r="N30" s="583">
        <v>8.067498067161921</v>
      </c>
      <c r="O30" s="583">
        <v>11.538461538461538</v>
      </c>
      <c r="P30" s="584" t="s">
        <v>853</v>
      </c>
      <c r="Q30" s="582">
        <v>4</v>
      </c>
      <c r="R30" s="583">
        <v>2.6891660223873073</v>
      </c>
      <c r="S30" s="583">
        <v>3.8461538461538463</v>
      </c>
      <c r="T30" s="573"/>
      <c r="U30" s="582"/>
      <c r="V30" s="583"/>
      <c r="W30" s="583"/>
      <c r="X30" s="509"/>
    </row>
    <row r="31" spans="1:24" s="458" customFormat="1" ht="27" customHeight="1">
      <c r="A31" s="578"/>
      <c r="B31" s="587"/>
      <c r="C31" s="588"/>
      <c r="D31" s="584"/>
      <c r="E31" s="585"/>
      <c r="F31" s="586"/>
      <c r="G31" s="583"/>
      <c r="H31" s="584"/>
      <c r="I31" s="582"/>
      <c r="J31" s="583"/>
      <c r="K31" s="583"/>
      <c r="L31" s="584"/>
      <c r="M31" s="582"/>
      <c r="N31" s="583"/>
      <c r="O31" s="583"/>
      <c r="P31" s="584" t="s">
        <v>166</v>
      </c>
      <c r="Q31" s="582">
        <v>4</v>
      </c>
      <c r="R31" s="583">
        <v>2.6891660223873073</v>
      </c>
      <c r="S31" s="583">
        <v>3.8461538461538463</v>
      </c>
      <c r="T31" s="573"/>
      <c r="U31" s="582"/>
      <c r="V31" s="583"/>
      <c r="W31" s="583"/>
      <c r="X31" s="509"/>
    </row>
    <row r="32" spans="1:24" s="458" customFormat="1" ht="27" customHeight="1">
      <c r="A32" s="578"/>
      <c r="B32" s="587"/>
      <c r="C32" s="588"/>
      <c r="D32" s="584"/>
      <c r="E32" s="585"/>
      <c r="F32" s="586"/>
      <c r="G32" s="583"/>
      <c r="H32" s="584"/>
      <c r="I32" s="582"/>
      <c r="J32" s="583"/>
      <c r="K32" s="583"/>
      <c r="L32" s="584"/>
      <c r="M32" s="582"/>
      <c r="N32" s="583"/>
      <c r="O32" s="583"/>
      <c r="P32" s="584" t="s">
        <v>176</v>
      </c>
      <c r="Q32" s="582">
        <v>4</v>
      </c>
      <c r="R32" s="583">
        <v>2.6891660223873073</v>
      </c>
      <c r="S32" s="583">
        <v>3.8461538461538463</v>
      </c>
      <c r="T32" s="573"/>
      <c r="U32" s="582"/>
      <c r="V32" s="583"/>
      <c r="W32" s="583"/>
      <c r="X32" s="509"/>
    </row>
    <row r="33" spans="1:24" s="458" customFormat="1" ht="27.75" customHeight="1">
      <c r="A33" s="578" t="s">
        <v>329</v>
      </c>
      <c r="B33" s="587">
        <v>215</v>
      </c>
      <c r="C33" s="588">
        <v>130.8271317216242</v>
      </c>
      <c r="D33" s="584" t="s">
        <v>154</v>
      </c>
      <c r="E33" s="585">
        <v>63</v>
      </c>
      <c r="F33" s="586">
        <v>38.335392085871277</v>
      </c>
      <c r="G33" s="583">
        <v>29.302325581395348</v>
      </c>
      <c r="H33" s="584" t="s">
        <v>171</v>
      </c>
      <c r="I33" s="582">
        <v>33</v>
      </c>
      <c r="J33" s="583">
        <v>20.080443473551622</v>
      </c>
      <c r="K33" s="583">
        <v>15.348837209302326</v>
      </c>
      <c r="L33" s="584" t="s">
        <v>160</v>
      </c>
      <c r="M33" s="582">
        <v>22</v>
      </c>
      <c r="N33" s="583">
        <v>13.386962315701082</v>
      </c>
      <c r="O33" s="583">
        <v>10.232558139534884</v>
      </c>
      <c r="P33" s="584" t="s">
        <v>853</v>
      </c>
      <c r="Q33" s="582">
        <v>21</v>
      </c>
      <c r="R33" s="583">
        <v>12.778464028623759</v>
      </c>
      <c r="S33" s="583">
        <v>9.7674418604651159</v>
      </c>
      <c r="T33" s="584" t="s">
        <v>166</v>
      </c>
      <c r="U33" s="582">
        <v>7</v>
      </c>
      <c r="V33" s="583">
        <v>4.2594880095412533</v>
      </c>
      <c r="W33" s="583">
        <v>3.2558139534883721</v>
      </c>
      <c r="X33" s="509"/>
    </row>
    <row r="34" spans="1:24" s="458" customFormat="1" ht="27.75" customHeight="1">
      <c r="A34" s="578" t="s">
        <v>330</v>
      </c>
      <c r="B34" s="587">
        <v>431</v>
      </c>
      <c r="C34" s="588">
        <v>228.80622607753929</v>
      </c>
      <c r="D34" s="584" t="s">
        <v>154</v>
      </c>
      <c r="E34" s="585">
        <v>156</v>
      </c>
      <c r="F34" s="586">
        <v>82.816174635953899</v>
      </c>
      <c r="G34" s="583">
        <v>36.194895591647331</v>
      </c>
      <c r="H34" s="584" t="s">
        <v>160</v>
      </c>
      <c r="I34" s="582">
        <v>31</v>
      </c>
      <c r="J34" s="583">
        <v>16.457060344324173</v>
      </c>
      <c r="K34" s="583">
        <v>7.1925754060324829</v>
      </c>
      <c r="L34" s="584" t="s">
        <v>171</v>
      </c>
      <c r="M34" s="582">
        <v>29</v>
      </c>
      <c r="N34" s="583">
        <v>15.395314515658097</v>
      </c>
      <c r="O34" s="583">
        <v>6.7285382830626448</v>
      </c>
      <c r="P34" s="584" t="s">
        <v>853</v>
      </c>
      <c r="Q34" s="582">
        <v>26</v>
      </c>
      <c r="R34" s="583">
        <v>13.802695772658984</v>
      </c>
      <c r="S34" s="583">
        <v>6.0324825986078885</v>
      </c>
      <c r="T34" s="584" t="s">
        <v>176</v>
      </c>
      <c r="U34" s="582">
        <v>24</v>
      </c>
      <c r="V34" s="583">
        <v>12.740949943992907</v>
      </c>
      <c r="W34" s="583">
        <v>5.5684454756380513</v>
      </c>
      <c r="X34" s="509"/>
    </row>
    <row r="35" spans="1:24" s="458" customFormat="1" ht="27.75" customHeight="1">
      <c r="A35" s="578" t="s">
        <v>331</v>
      </c>
      <c r="B35" s="587">
        <v>569</v>
      </c>
      <c r="C35" s="588">
        <v>347.99520512757783</v>
      </c>
      <c r="D35" s="584" t="s">
        <v>154</v>
      </c>
      <c r="E35" s="585">
        <v>204</v>
      </c>
      <c r="F35" s="586">
        <v>124.76453751498397</v>
      </c>
      <c r="G35" s="583">
        <v>35.852372583479792</v>
      </c>
      <c r="H35" s="584" t="s">
        <v>160</v>
      </c>
      <c r="I35" s="582">
        <v>44</v>
      </c>
      <c r="J35" s="583">
        <v>26.909998287545562</v>
      </c>
      <c r="K35" s="583">
        <v>7.73286467486819</v>
      </c>
      <c r="L35" s="584" t="s">
        <v>853</v>
      </c>
      <c r="M35" s="582">
        <v>41</v>
      </c>
      <c r="N35" s="583">
        <v>25.075225677031092</v>
      </c>
      <c r="O35" s="583">
        <v>7.2056239015817223</v>
      </c>
      <c r="P35" s="584" t="s">
        <v>171</v>
      </c>
      <c r="Q35" s="582">
        <v>33</v>
      </c>
      <c r="R35" s="583">
        <v>20.182498715659172</v>
      </c>
      <c r="S35" s="583">
        <v>5.7996485061511427</v>
      </c>
      <c r="T35" s="584" t="s">
        <v>176</v>
      </c>
      <c r="U35" s="582">
        <v>24</v>
      </c>
      <c r="V35" s="583">
        <v>14.678180884115761</v>
      </c>
      <c r="W35" s="583">
        <v>4.2179261862917397</v>
      </c>
      <c r="X35" s="509"/>
    </row>
    <row r="36" spans="1:24" s="458" customFormat="1" ht="27.75" customHeight="1">
      <c r="A36" s="578" t="s">
        <v>332</v>
      </c>
      <c r="B36" s="587">
        <v>746</v>
      </c>
      <c r="C36" s="588">
        <v>532.97896662094195</v>
      </c>
      <c r="D36" s="584" t="s">
        <v>154</v>
      </c>
      <c r="E36" s="585">
        <v>305</v>
      </c>
      <c r="F36" s="586">
        <v>217.90695016003659</v>
      </c>
      <c r="G36" s="583">
        <v>40.884718498659517</v>
      </c>
      <c r="H36" s="584" t="s">
        <v>853</v>
      </c>
      <c r="I36" s="582">
        <v>72</v>
      </c>
      <c r="J36" s="583">
        <v>51.440329218106996</v>
      </c>
      <c r="K36" s="583">
        <v>9.6514745308310985</v>
      </c>
      <c r="L36" s="584" t="s">
        <v>160</v>
      </c>
      <c r="M36" s="582">
        <v>40</v>
      </c>
      <c r="N36" s="583">
        <v>28.577960676726107</v>
      </c>
      <c r="O36" s="583">
        <v>5.3619302949061662</v>
      </c>
      <c r="P36" s="584" t="s">
        <v>176</v>
      </c>
      <c r="Q36" s="582">
        <v>25</v>
      </c>
      <c r="R36" s="583">
        <v>17.861225422953819</v>
      </c>
      <c r="S36" s="583">
        <v>3.3512064343163539</v>
      </c>
      <c r="T36" s="584" t="s">
        <v>169</v>
      </c>
      <c r="U36" s="582">
        <v>18</v>
      </c>
      <c r="V36" s="583">
        <v>12.860082304526749</v>
      </c>
      <c r="W36" s="583">
        <v>2.4128686327077746</v>
      </c>
      <c r="X36" s="509"/>
    </row>
    <row r="37" spans="1:24" s="458" customFormat="1" ht="27.75" customHeight="1">
      <c r="A37" s="578" t="s">
        <v>333</v>
      </c>
      <c r="B37" s="587">
        <v>1146</v>
      </c>
      <c r="C37" s="588">
        <v>966.38726325198593</v>
      </c>
      <c r="D37" s="584" t="s">
        <v>154</v>
      </c>
      <c r="E37" s="585">
        <v>486</v>
      </c>
      <c r="F37" s="586">
        <v>409.82915352571132</v>
      </c>
      <c r="G37" s="583">
        <v>42.408376963350783</v>
      </c>
      <c r="H37" s="584" t="s">
        <v>853</v>
      </c>
      <c r="I37" s="582">
        <v>92</v>
      </c>
      <c r="J37" s="583">
        <v>77.580827416389795</v>
      </c>
      <c r="K37" s="583">
        <v>8.0279232111692842</v>
      </c>
      <c r="L37" s="584" t="s">
        <v>160</v>
      </c>
      <c r="M37" s="582">
        <v>68</v>
      </c>
      <c r="N37" s="583">
        <v>57.342350699070714</v>
      </c>
      <c r="O37" s="583">
        <v>5.9336823734729496</v>
      </c>
      <c r="P37" s="584" t="s">
        <v>176</v>
      </c>
      <c r="Q37" s="582">
        <v>29</v>
      </c>
      <c r="R37" s="583">
        <v>24.454826033427217</v>
      </c>
      <c r="S37" s="583">
        <v>2.5305410122164047</v>
      </c>
      <c r="T37" s="584" t="s">
        <v>681</v>
      </c>
      <c r="U37" s="582">
        <v>28</v>
      </c>
      <c r="V37" s="583">
        <v>23.611556170205589</v>
      </c>
      <c r="W37" s="583">
        <v>2.4432809773123911</v>
      </c>
      <c r="X37" s="509"/>
    </row>
    <row r="38" spans="1:24" s="458" customFormat="1" ht="27.75" customHeight="1">
      <c r="A38" s="578" t="s">
        <v>334</v>
      </c>
      <c r="B38" s="587">
        <v>2024</v>
      </c>
      <c r="C38" s="588">
        <v>1587.052661292852</v>
      </c>
      <c r="D38" s="584" t="s">
        <v>154</v>
      </c>
      <c r="E38" s="585">
        <v>807</v>
      </c>
      <c r="F38" s="586">
        <v>632.7823605055986</v>
      </c>
      <c r="G38" s="583">
        <v>39.871541501976282</v>
      </c>
      <c r="H38" s="584" t="s">
        <v>853</v>
      </c>
      <c r="I38" s="582">
        <v>161</v>
      </c>
      <c r="J38" s="583">
        <v>126.24282533011322</v>
      </c>
      <c r="K38" s="583">
        <v>7.9545454545454541</v>
      </c>
      <c r="L38" s="584" t="s">
        <v>160</v>
      </c>
      <c r="M38" s="582">
        <v>104</v>
      </c>
      <c r="N38" s="583">
        <v>81.548160461688042</v>
      </c>
      <c r="O38" s="583">
        <v>5.1383399209486162</v>
      </c>
      <c r="P38" s="584" t="s">
        <v>162</v>
      </c>
      <c r="Q38" s="582">
        <v>60</v>
      </c>
      <c r="R38" s="583">
        <v>47.047015650973876</v>
      </c>
      <c r="S38" s="583">
        <v>2.9644268774703559</v>
      </c>
      <c r="T38" s="584" t="s">
        <v>681</v>
      </c>
      <c r="U38" s="582">
        <v>57</v>
      </c>
      <c r="V38" s="583">
        <v>44.694664868425178</v>
      </c>
      <c r="W38" s="583">
        <v>2.8162055335968379</v>
      </c>
      <c r="X38" s="509"/>
    </row>
    <row r="39" spans="1:24" s="458" customFormat="1" ht="27.75" customHeight="1">
      <c r="A39" s="578" t="s">
        <v>335</v>
      </c>
      <c r="B39" s="587">
        <v>3365</v>
      </c>
      <c r="C39" s="588">
        <v>2578.9788316804365</v>
      </c>
      <c r="D39" s="584" t="s">
        <v>154</v>
      </c>
      <c r="E39" s="585">
        <v>1190</v>
      </c>
      <c r="F39" s="586">
        <v>912.03114701328957</v>
      </c>
      <c r="G39" s="583">
        <v>35.364041604754831</v>
      </c>
      <c r="H39" s="584" t="s">
        <v>853</v>
      </c>
      <c r="I39" s="582">
        <v>281</v>
      </c>
      <c r="J39" s="583">
        <v>215.36197673170955</v>
      </c>
      <c r="K39" s="583">
        <v>8.3506686478454686</v>
      </c>
      <c r="L39" s="584" t="s">
        <v>160</v>
      </c>
      <c r="M39" s="582">
        <v>216</v>
      </c>
      <c r="N39" s="583">
        <v>165.54514937384081</v>
      </c>
      <c r="O39" s="583">
        <v>6.4190193164933138</v>
      </c>
      <c r="P39" s="584" t="s">
        <v>158</v>
      </c>
      <c r="Q39" s="582">
        <v>136</v>
      </c>
      <c r="R39" s="583">
        <v>104.2321310872331</v>
      </c>
      <c r="S39" s="583">
        <v>4.0416047548291232</v>
      </c>
      <c r="T39" s="584" t="s">
        <v>681</v>
      </c>
      <c r="U39" s="582">
        <v>132</v>
      </c>
      <c r="V39" s="583">
        <v>101.16648017290271</v>
      </c>
      <c r="W39" s="583">
        <v>3.9227340267459136</v>
      </c>
      <c r="X39" s="509"/>
    </row>
    <row r="40" spans="1:24" s="458" customFormat="1" ht="27.75" customHeight="1">
      <c r="A40" s="578" t="s">
        <v>336</v>
      </c>
      <c r="B40" s="587">
        <v>4628</v>
      </c>
      <c r="C40" s="588">
        <v>4413.756270623915</v>
      </c>
      <c r="D40" s="584" t="s">
        <v>154</v>
      </c>
      <c r="E40" s="585">
        <v>1283</v>
      </c>
      <c r="F40" s="586">
        <v>1223.606157132775</v>
      </c>
      <c r="G40" s="583">
        <v>27.722558340535869</v>
      </c>
      <c r="H40" s="584" t="s">
        <v>853</v>
      </c>
      <c r="I40" s="582">
        <v>464</v>
      </c>
      <c r="J40" s="583">
        <v>442.52007553359908</v>
      </c>
      <c r="K40" s="583">
        <v>10.025929127052722</v>
      </c>
      <c r="L40" s="584" t="s">
        <v>158</v>
      </c>
      <c r="M40" s="582">
        <v>395</v>
      </c>
      <c r="N40" s="583">
        <v>376.714288439163</v>
      </c>
      <c r="O40" s="583">
        <v>8.5350043215211748</v>
      </c>
      <c r="P40" s="584" t="s">
        <v>160</v>
      </c>
      <c r="Q40" s="582">
        <v>264</v>
      </c>
      <c r="R40" s="583">
        <v>251.77866366566846</v>
      </c>
      <c r="S40" s="583">
        <v>5.704407951598963</v>
      </c>
      <c r="T40" s="584" t="s">
        <v>681</v>
      </c>
      <c r="U40" s="582">
        <v>253</v>
      </c>
      <c r="V40" s="583">
        <v>241.28788601293226</v>
      </c>
      <c r="W40" s="583">
        <v>5.466724286949006</v>
      </c>
      <c r="X40" s="509"/>
    </row>
    <row r="41" spans="1:24" s="458" customFormat="1" ht="27.75" customHeight="1">
      <c r="A41" s="578" t="s">
        <v>217</v>
      </c>
      <c r="B41" s="587">
        <v>13080</v>
      </c>
      <c r="C41" s="588">
        <v>11607.37263393293</v>
      </c>
      <c r="D41" s="584" t="s">
        <v>158</v>
      </c>
      <c r="E41" s="585">
        <v>3220</v>
      </c>
      <c r="F41" s="586">
        <v>2857.4724679865467</v>
      </c>
      <c r="G41" s="583">
        <v>24.617737003058103</v>
      </c>
      <c r="H41" s="584" t="s">
        <v>154</v>
      </c>
      <c r="I41" s="585">
        <v>2006</v>
      </c>
      <c r="J41" s="586">
        <v>1780.1521027270226</v>
      </c>
      <c r="K41" s="583">
        <v>15.336391437308869</v>
      </c>
      <c r="L41" s="584" t="s">
        <v>853</v>
      </c>
      <c r="M41" s="585">
        <v>1567</v>
      </c>
      <c r="N41" s="586">
        <v>1390.5774401661238</v>
      </c>
      <c r="O41" s="583">
        <v>11.980122324159021</v>
      </c>
      <c r="P41" s="584" t="s">
        <v>681</v>
      </c>
      <c r="Q41" s="585">
        <v>903</v>
      </c>
      <c r="R41" s="586">
        <v>801.33467037014032</v>
      </c>
      <c r="S41" s="583">
        <v>6.9036697247706424</v>
      </c>
      <c r="T41" s="584" t="s">
        <v>160</v>
      </c>
      <c r="U41" s="585">
        <v>706</v>
      </c>
      <c r="V41" s="586">
        <v>626.51414981319942</v>
      </c>
      <c r="W41" s="583">
        <v>5.3975535168195723</v>
      </c>
      <c r="X41" s="509"/>
    </row>
    <row r="42" spans="1:24" s="464" customFormat="1" ht="7.5" customHeight="1" thickBot="1">
      <c r="A42" s="459"/>
      <c r="B42" s="510"/>
      <c r="C42" s="511"/>
      <c r="D42" s="512"/>
      <c r="E42" s="512"/>
      <c r="F42" s="513"/>
      <c r="G42" s="512"/>
      <c r="H42" s="512"/>
      <c r="I42" s="512"/>
      <c r="J42" s="513"/>
      <c r="K42" s="512"/>
      <c r="L42" s="512"/>
      <c r="M42" s="512"/>
      <c r="N42" s="513"/>
      <c r="O42" s="512"/>
      <c r="P42" s="512"/>
      <c r="Q42" s="512"/>
      <c r="R42" s="513"/>
      <c r="S42" s="512"/>
      <c r="T42" s="512"/>
      <c r="U42" s="512"/>
      <c r="V42" s="513"/>
      <c r="W42" s="512"/>
      <c r="X42" s="460"/>
    </row>
    <row r="43" spans="1:24" s="464" customFormat="1" ht="4.5" customHeight="1">
      <c r="A43" s="460"/>
      <c r="B43" s="460"/>
      <c r="C43" s="461"/>
      <c r="D43" s="462"/>
      <c r="E43" s="462"/>
      <c r="F43" s="463"/>
      <c r="G43" s="462"/>
      <c r="H43" s="462"/>
      <c r="I43" s="462"/>
      <c r="J43" s="463"/>
      <c r="K43" s="462"/>
      <c r="L43" s="462"/>
      <c r="M43" s="462"/>
      <c r="N43" s="463"/>
      <c r="O43" s="462"/>
      <c r="P43" s="462"/>
      <c r="Q43" s="462"/>
      <c r="R43" s="463"/>
      <c r="S43" s="462"/>
      <c r="T43" s="462"/>
      <c r="U43" s="462"/>
      <c r="V43" s="463"/>
      <c r="W43" s="462"/>
      <c r="X43" s="460"/>
    </row>
    <row r="44" spans="1:24" s="464" customFormat="1">
      <c r="A44" s="464" t="s">
        <v>682</v>
      </c>
      <c r="C44" s="465"/>
      <c r="D44" s="466"/>
      <c r="E44" s="466"/>
      <c r="F44" s="467"/>
      <c r="G44" s="466"/>
      <c r="H44" s="466" t="s">
        <v>199</v>
      </c>
      <c r="I44" s="466"/>
      <c r="J44" s="467"/>
      <c r="K44" s="466"/>
      <c r="L44" s="466"/>
      <c r="M44" s="466"/>
      <c r="N44" s="467"/>
      <c r="O44" s="466"/>
      <c r="P44" s="466"/>
      <c r="Q44" s="466"/>
      <c r="R44" s="467"/>
      <c r="S44" s="466"/>
      <c r="T44" s="466"/>
      <c r="U44" s="466"/>
      <c r="V44" s="467"/>
      <c r="W44" s="466"/>
      <c r="X44" s="460"/>
    </row>
    <row r="45" spans="1:24" s="464" customFormat="1">
      <c r="A45" s="464" t="s">
        <v>683</v>
      </c>
      <c r="C45" s="465"/>
      <c r="D45" s="466"/>
      <c r="E45" s="466"/>
      <c r="F45" s="467"/>
      <c r="G45" s="466"/>
      <c r="H45" s="466"/>
      <c r="I45" s="466"/>
      <c r="J45" s="467"/>
      <c r="K45" s="466"/>
      <c r="L45" s="466"/>
      <c r="M45" s="466"/>
      <c r="N45" s="467"/>
      <c r="O45" s="466"/>
      <c r="P45" s="466"/>
      <c r="Q45" s="466"/>
      <c r="R45" s="467"/>
      <c r="S45" s="466"/>
      <c r="T45" s="466"/>
      <c r="U45" s="466"/>
      <c r="V45" s="467"/>
      <c r="W45" s="466"/>
      <c r="X45" s="460"/>
    </row>
    <row r="46" spans="1:24">
      <c r="A46" s="464" t="s">
        <v>684</v>
      </c>
      <c r="X46" s="514"/>
    </row>
    <row r="47" spans="1:24">
      <c r="A47" s="464" t="s">
        <v>685</v>
      </c>
      <c r="X47" s="514"/>
    </row>
    <row r="48" spans="1:24">
      <c r="X48" s="514"/>
    </row>
    <row r="49" spans="2:24">
      <c r="B49" s="515">
        <f>SUM(B6:B41)</f>
        <v>26621</v>
      </c>
      <c r="E49" s="516">
        <f>SUM(E6:E41)</f>
        <v>7877</v>
      </c>
      <c r="X49" s="514"/>
    </row>
    <row r="50" spans="2:24">
      <c r="X50" s="514"/>
    </row>
    <row r="127" spans="2:2">
      <c r="B127" s="453" t="str">
        <v>自殺</v>
      </c>
    </row>
  </sheetData>
  <mergeCells count="7">
    <mergeCell ref="T3:W3"/>
    <mergeCell ref="A3:A4"/>
    <mergeCell ref="B3:C3"/>
    <mergeCell ref="D3:G3"/>
    <mergeCell ref="H3:K3"/>
    <mergeCell ref="L3:O3"/>
    <mergeCell ref="P3:S3"/>
  </mergeCells>
  <phoneticPr fontId="2"/>
  <pageMargins left="0.59055118110236227" right="0.59055118110236227" top="0.78740157480314965" bottom="0.78740157480314965" header="0.51181102362204722" footer="0.51181102362204722"/>
  <pageSetup paperSize="9" scale="4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AL66"/>
  <sheetViews>
    <sheetView tabSelected="1" view="pageBreakPreview" zoomScale="184" zoomScaleNormal="100" zoomScaleSheetLayoutView="184" workbookViewId="0">
      <pane xSplit="3" ySplit="5" topLeftCell="U62" activePane="bottomRight" state="frozen"/>
      <selection activeCell="D88" sqref="D88"/>
      <selection pane="topRight" activeCell="D88" sqref="D88"/>
      <selection pane="bottomLeft" activeCell="D88" sqref="D88"/>
      <selection pane="bottomRight" activeCell="Y68" sqref="Y68"/>
    </sheetView>
  </sheetViews>
  <sheetFormatPr defaultRowHeight="12"/>
  <cols>
    <col min="1" max="1" width="4.125" style="122" customWidth="1"/>
    <col min="2" max="2" width="3.25" style="122" customWidth="1"/>
    <col min="3" max="3" width="2.75" style="122" customWidth="1"/>
    <col min="4" max="4" width="7" style="122" customWidth="1"/>
    <col min="5" max="5" width="8.875" style="123" bestFit="1" customWidth="1"/>
    <col min="6" max="6" width="6.375" style="124" customWidth="1"/>
    <col min="7" max="7" width="6.375" style="123" customWidth="1"/>
    <col min="8" max="8" width="6.375" style="124" customWidth="1"/>
    <col min="9" max="9" width="6.75" style="123" bestFit="1" customWidth="1"/>
    <col min="10" max="10" width="6.375" style="124" customWidth="1"/>
    <col min="11" max="11" width="6.375" style="123" customWidth="1"/>
    <col min="12" max="12" width="6.375" style="124" customWidth="1"/>
    <col min="13" max="13" width="6.375" style="123" customWidth="1"/>
    <col min="14" max="14" width="6.375" style="124" customWidth="1"/>
    <col min="15" max="15" width="6.75" style="123" bestFit="1" customWidth="1"/>
    <col min="16" max="16" width="6.375" style="124" customWidth="1"/>
    <col min="17" max="17" width="6.375" style="123" customWidth="1"/>
    <col min="18" max="18" width="6.375" style="124" customWidth="1"/>
    <col min="19" max="19" width="6.375" style="123" customWidth="1"/>
    <col min="20" max="20" width="6.375" style="124" customWidth="1"/>
    <col min="21" max="21" width="6.375" style="123" customWidth="1"/>
    <col min="22" max="22" width="6.375" style="124" customWidth="1"/>
    <col min="23" max="23" width="6.375" style="123" customWidth="1"/>
    <col min="24" max="24" width="6.375" style="124" customWidth="1"/>
    <col min="25" max="25" width="6.375" style="123" customWidth="1"/>
    <col min="26" max="26" width="6.375" style="124" customWidth="1"/>
    <col min="27" max="27" width="6.375" style="123" customWidth="1"/>
    <col min="28" max="28" width="6.375" style="124" customWidth="1"/>
    <col min="29" max="29" width="6.375" style="123" customWidth="1"/>
    <col min="30" max="30" width="6.375" style="124" customWidth="1"/>
    <col min="31" max="31" width="6.375" style="123" customWidth="1"/>
    <col min="32" max="32" width="6.375" style="124" customWidth="1"/>
    <col min="33" max="33" width="6.375" style="123" customWidth="1"/>
    <col min="34" max="34" width="6.375" style="124" customWidth="1"/>
    <col min="35" max="35" width="6.375" style="123" customWidth="1"/>
    <col min="36" max="36" width="4.25" style="122" customWidth="1"/>
    <col min="37" max="37" width="3.125" style="122" customWidth="1"/>
    <col min="38" max="38" width="3" style="122" customWidth="1"/>
    <col min="39" max="256" width="9" style="122"/>
    <col min="257" max="257" width="4.125" style="122" customWidth="1"/>
    <col min="258" max="258" width="3.25" style="122" customWidth="1"/>
    <col min="259" max="259" width="2.75" style="122" customWidth="1"/>
    <col min="260" max="260" width="7" style="122" customWidth="1"/>
    <col min="261" max="261" width="6.75" style="122" bestFit="1" customWidth="1"/>
    <col min="262" max="264" width="6.375" style="122" customWidth="1"/>
    <col min="265" max="265" width="6.75" style="122" bestFit="1" customWidth="1"/>
    <col min="266" max="270" width="6.375" style="122" customWidth="1"/>
    <col min="271" max="271" width="6.75" style="122" bestFit="1" customWidth="1"/>
    <col min="272" max="291" width="6.375" style="122" customWidth="1"/>
    <col min="292" max="292" width="4.25" style="122" customWidth="1"/>
    <col min="293" max="293" width="3.125" style="122" customWidth="1"/>
    <col min="294" max="294" width="3" style="122" customWidth="1"/>
    <col min="295" max="512" width="9" style="122"/>
    <col min="513" max="513" width="4.125" style="122" customWidth="1"/>
    <col min="514" max="514" width="3.25" style="122" customWidth="1"/>
    <col min="515" max="515" width="2.75" style="122" customWidth="1"/>
    <col min="516" max="516" width="7" style="122" customWidth="1"/>
    <col min="517" max="517" width="6.75" style="122" bestFit="1" customWidth="1"/>
    <col min="518" max="520" width="6.375" style="122" customWidth="1"/>
    <col min="521" max="521" width="6.75" style="122" bestFit="1" customWidth="1"/>
    <col min="522" max="526" width="6.375" style="122" customWidth="1"/>
    <col min="527" max="527" width="6.75" style="122" bestFit="1" customWidth="1"/>
    <col min="528" max="547" width="6.375" style="122" customWidth="1"/>
    <col min="548" max="548" width="4.25" style="122" customWidth="1"/>
    <col min="549" max="549" width="3.125" style="122" customWidth="1"/>
    <col min="550" max="550" width="3" style="122" customWidth="1"/>
    <col min="551" max="768" width="9" style="122"/>
    <col min="769" max="769" width="4.125" style="122" customWidth="1"/>
    <col min="770" max="770" width="3.25" style="122" customWidth="1"/>
    <col min="771" max="771" width="2.75" style="122" customWidth="1"/>
    <col min="772" max="772" width="7" style="122" customWidth="1"/>
    <col min="773" max="773" width="6.75" style="122" bestFit="1" customWidth="1"/>
    <col min="774" max="776" width="6.375" style="122" customWidth="1"/>
    <col min="777" max="777" width="6.75" style="122" bestFit="1" customWidth="1"/>
    <col min="778" max="782" width="6.375" style="122" customWidth="1"/>
    <col min="783" max="783" width="6.75" style="122" bestFit="1" customWidth="1"/>
    <col min="784" max="803" width="6.375" style="122" customWidth="1"/>
    <col min="804" max="804" width="4.25" style="122" customWidth="1"/>
    <col min="805" max="805" width="3.125" style="122" customWidth="1"/>
    <col min="806" max="806" width="3" style="122" customWidth="1"/>
    <col min="807" max="1024" width="9" style="122"/>
    <col min="1025" max="1025" width="4.125" style="122" customWidth="1"/>
    <col min="1026" max="1026" width="3.25" style="122" customWidth="1"/>
    <col min="1027" max="1027" width="2.75" style="122" customWidth="1"/>
    <col min="1028" max="1028" width="7" style="122" customWidth="1"/>
    <col min="1029" max="1029" width="6.75" style="122" bestFit="1" customWidth="1"/>
    <col min="1030" max="1032" width="6.375" style="122" customWidth="1"/>
    <col min="1033" max="1033" width="6.75" style="122" bestFit="1" customWidth="1"/>
    <col min="1034" max="1038" width="6.375" style="122" customWidth="1"/>
    <col min="1039" max="1039" width="6.75" style="122" bestFit="1" customWidth="1"/>
    <col min="1040" max="1059" width="6.375" style="122" customWidth="1"/>
    <col min="1060" max="1060" width="4.25" style="122" customWidth="1"/>
    <col min="1061" max="1061" width="3.125" style="122" customWidth="1"/>
    <col min="1062" max="1062" width="3" style="122" customWidth="1"/>
    <col min="1063" max="1280" width="9" style="122"/>
    <col min="1281" max="1281" width="4.125" style="122" customWidth="1"/>
    <col min="1282" max="1282" width="3.25" style="122" customWidth="1"/>
    <col min="1283" max="1283" width="2.75" style="122" customWidth="1"/>
    <col min="1284" max="1284" width="7" style="122" customWidth="1"/>
    <col min="1285" max="1285" width="6.75" style="122" bestFit="1" customWidth="1"/>
    <col min="1286" max="1288" width="6.375" style="122" customWidth="1"/>
    <col min="1289" max="1289" width="6.75" style="122" bestFit="1" customWidth="1"/>
    <col min="1290" max="1294" width="6.375" style="122" customWidth="1"/>
    <col min="1295" max="1295" width="6.75" style="122" bestFit="1" customWidth="1"/>
    <col min="1296" max="1315" width="6.375" style="122" customWidth="1"/>
    <col min="1316" max="1316" width="4.25" style="122" customWidth="1"/>
    <col min="1317" max="1317" width="3.125" style="122" customWidth="1"/>
    <col min="1318" max="1318" width="3" style="122" customWidth="1"/>
    <col min="1319" max="1536" width="9" style="122"/>
    <col min="1537" max="1537" width="4.125" style="122" customWidth="1"/>
    <col min="1538" max="1538" width="3.25" style="122" customWidth="1"/>
    <col min="1539" max="1539" width="2.75" style="122" customWidth="1"/>
    <col min="1540" max="1540" width="7" style="122" customWidth="1"/>
    <col min="1541" max="1541" width="6.75" style="122" bestFit="1" customWidth="1"/>
    <col min="1542" max="1544" width="6.375" style="122" customWidth="1"/>
    <col min="1545" max="1545" width="6.75" style="122" bestFit="1" customWidth="1"/>
    <col min="1546" max="1550" width="6.375" style="122" customWidth="1"/>
    <col min="1551" max="1551" width="6.75" style="122" bestFit="1" customWidth="1"/>
    <col min="1552" max="1571" width="6.375" style="122" customWidth="1"/>
    <col min="1572" max="1572" width="4.25" style="122" customWidth="1"/>
    <col min="1573" max="1573" width="3.125" style="122" customWidth="1"/>
    <col min="1574" max="1574" width="3" style="122" customWidth="1"/>
    <col min="1575" max="1792" width="9" style="122"/>
    <col min="1793" max="1793" width="4.125" style="122" customWidth="1"/>
    <col min="1794" max="1794" width="3.25" style="122" customWidth="1"/>
    <col min="1795" max="1795" width="2.75" style="122" customWidth="1"/>
    <col min="1796" max="1796" width="7" style="122" customWidth="1"/>
    <col min="1797" max="1797" width="6.75" style="122" bestFit="1" customWidth="1"/>
    <col min="1798" max="1800" width="6.375" style="122" customWidth="1"/>
    <col min="1801" max="1801" width="6.75" style="122" bestFit="1" customWidth="1"/>
    <col min="1802" max="1806" width="6.375" style="122" customWidth="1"/>
    <col min="1807" max="1807" width="6.75" style="122" bestFit="1" customWidth="1"/>
    <col min="1808" max="1827" width="6.375" style="122" customWidth="1"/>
    <col min="1828" max="1828" width="4.25" style="122" customWidth="1"/>
    <col min="1829" max="1829" width="3.125" style="122" customWidth="1"/>
    <col min="1830" max="1830" width="3" style="122" customWidth="1"/>
    <col min="1831" max="2048" width="9" style="122"/>
    <col min="2049" max="2049" width="4.125" style="122" customWidth="1"/>
    <col min="2050" max="2050" width="3.25" style="122" customWidth="1"/>
    <col min="2051" max="2051" width="2.75" style="122" customWidth="1"/>
    <col min="2052" max="2052" width="7" style="122" customWidth="1"/>
    <col min="2053" max="2053" width="6.75" style="122" bestFit="1" customWidth="1"/>
    <col min="2054" max="2056" width="6.375" style="122" customWidth="1"/>
    <col min="2057" max="2057" width="6.75" style="122" bestFit="1" customWidth="1"/>
    <col min="2058" max="2062" width="6.375" style="122" customWidth="1"/>
    <col min="2063" max="2063" width="6.75" style="122" bestFit="1" customWidth="1"/>
    <col min="2064" max="2083" width="6.375" style="122" customWidth="1"/>
    <col min="2084" max="2084" width="4.25" style="122" customWidth="1"/>
    <col min="2085" max="2085" width="3.125" style="122" customWidth="1"/>
    <col min="2086" max="2086" width="3" style="122" customWidth="1"/>
    <col min="2087" max="2304" width="9" style="122"/>
    <col min="2305" max="2305" width="4.125" style="122" customWidth="1"/>
    <col min="2306" max="2306" width="3.25" style="122" customWidth="1"/>
    <col min="2307" max="2307" width="2.75" style="122" customWidth="1"/>
    <col min="2308" max="2308" width="7" style="122" customWidth="1"/>
    <col min="2309" max="2309" width="6.75" style="122" bestFit="1" customWidth="1"/>
    <col min="2310" max="2312" width="6.375" style="122" customWidth="1"/>
    <col min="2313" max="2313" width="6.75" style="122" bestFit="1" customWidth="1"/>
    <col min="2314" max="2318" width="6.375" style="122" customWidth="1"/>
    <col min="2319" max="2319" width="6.75" style="122" bestFit="1" customWidth="1"/>
    <col min="2320" max="2339" width="6.375" style="122" customWidth="1"/>
    <col min="2340" max="2340" width="4.25" style="122" customWidth="1"/>
    <col min="2341" max="2341" width="3.125" style="122" customWidth="1"/>
    <col min="2342" max="2342" width="3" style="122" customWidth="1"/>
    <col min="2343" max="2560" width="9" style="122"/>
    <col min="2561" max="2561" width="4.125" style="122" customWidth="1"/>
    <col min="2562" max="2562" width="3.25" style="122" customWidth="1"/>
    <col min="2563" max="2563" width="2.75" style="122" customWidth="1"/>
    <col min="2564" max="2564" width="7" style="122" customWidth="1"/>
    <col min="2565" max="2565" width="6.75" style="122" bestFit="1" customWidth="1"/>
    <col min="2566" max="2568" width="6.375" style="122" customWidth="1"/>
    <col min="2569" max="2569" width="6.75" style="122" bestFit="1" customWidth="1"/>
    <col min="2570" max="2574" width="6.375" style="122" customWidth="1"/>
    <col min="2575" max="2575" width="6.75" style="122" bestFit="1" customWidth="1"/>
    <col min="2576" max="2595" width="6.375" style="122" customWidth="1"/>
    <col min="2596" max="2596" width="4.25" style="122" customWidth="1"/>
    <col min="2597" max="2597" width="3.125" style="122" customWidth="1"/>
    <col min="2598" max="2598" width="3" style="122" customWidth="1"/>
    <col min="2599" max="2816" width="9" style="122"/>
    <col min="2817" max="2817" width="4.125" style="122" customWidth="1"/>
    <col min="2818" max="2818" width="3.25" style="122" customWidth="1"/>
    <col min="2819" max="2819" width="2.75" style="122" customWidth="1"/>
    <col min="2820" max="2820" width="7" style="122" customWidth="1"/>
    <col min="2821" max="2821" width="6.75" style="122" bestFit="1" customWidth="1"/>
    <col min="2822" max="2824" width="6.375" style="122" customWidth="1"/>
    <col min="2825" max="2825" width="6.75" style="122" bestFit="1" customWidth="1"/>
    <col min="2826" max="2830" width="6.375" style="122" customWidth="1"/>
    <col min="2831" max="2831" width="6.75" style="122" bestFit="1" customWidth="1"/>
    <col min="2832" max="2851" width="6.375" style="122" customWidth="1"/>
    <col min="2852" max="2852" width="4.25" style="122" customWidth="1"/>
    <col min="2853" max="2853" width="3.125" style="122" customWidth="1"/>
    <col min="2854" max="2854" width="3" style="122" customWidth="1"/>
    <col min="2855" max="3072" width="9" style="122"/>
    <col min="3073" max="3073" width="4.125" style="122" customWidth="1"/>
    <col min="3074" max="3074" width="3.25" style="122" customWidth="1"/>
    <col min="3075" max="3075" width="2.75" style="122" customWidth="1"/>
    <col min="3076" max="3076" width="7" style="122" customWidth="1"/>
    <col min="3077" max="3077" width="6.75" style="122" bestFit="1" customWidth="1"/>
    <col min="3078" max="3080" width="6.375" style="122" customWidth="1"/>
    <col min="3081" max="3081" width="6.75" style="122" bestFit="1" customWidth="1"/>
    <col min="3082" max="3086" width="6.375" style="122" customWidth="1"/>
    <col min="3087" max="3087" width="6.75" style="122" bestFit="1" customWidth="1"/>
    <col min="3088" max="3107" width="6.375" style="122" customWidth="1"/>
    <col min="3108" max="3108" width="4.25" style="122" customWidth="1"/>
    <col min="3109" max="3109" width="3.125" style="122" customWidth="1"/>
    <col min="3110" max="3110" width="3" style="122" customWidth="1"/>
    <col min="3111" max="3328" width="9" style="122"/>
    <col min="3329" max="3329" width="4.125" style="122" customWidth="1"/>
    <col min="3330" max="3330" width="3.25" style="122" customWidth="1"/>
    <col min="3331" max="3331" width="2.75" style="122" customWidth="1"/>
    <col min="3332" max="3332" width="7" style="122" customWidth="1"/>
    <col min="3333" max="3333" width="6.75" style="122" bestFit="1" customWidth="1"/>
    <col min="3334" max="3336" width="6.375" style="122" customWidth="1"/>
    <col min="3337" max="3337" width="6.75" style="122" bestFit="1" customWidth="1"/>
    <col min="3338" max="3342" width="6.375" style="122" customWidth="1"/>
    <col min="3343" max="3343" width="6.75" style="122" bestFit="1" customWidth="1"/>
    <col min="3344" max="3363" width="6.375" style="122" customWidth="1"/>
    <col min="3364" max="3364" width="4.25" style="122" customWidth="1"/>
    <col min="3365" max="3365" width="3.125" style="122" customWidth="1"/>
    <col min="3366" max="3366" width="3" style="122" customWidth="1"/>
    <col min="3367" max="3584" width="9" style="122"/>
    <col min="3585" max="3585" width="4.125" style="122" customWidth="1"/>
    <col min="3586" max="3586" width="3.25" style="122" customWidth="1"/>
    <col min="3587" max="3587" width="2.75" style="122" customWidth="1"/>
    <col min="3588" max="3588" width="7" style="122" customWidth="1"/>
    <col min="3589" max="3589" width="6.75" style="122" bestFit="1" customWidth="1"/>
    <col min="3590" max="3592" width="6.375" style="122" customWidth="1"/>
    <col min="3593" max="3593" width="6.75" style="122" bestFit="1" customWidth="1"/>
    <col min="3594" max="3598" width="6.375" style="122" customWidth="1"/>
    <col min="3599" max="3599" width="6.75" style="122" bestFit="1" customWidth="1"/>
    <col min="3600" max="3619" width="6.375" style="122" customWidth="1"/>
    <col min="3620" max="3620" width="4.25" style="122" customWidth="1"/>
    <col min="3621" max="3621" width="3.125" style="122" customWidth="1"/>
    <col min="3622" max="3622" width="3" style="122" customWidth="1"/>
    <col min="3623" max="3840" width="9" style="122"/>
    <col min="3841" max="3841" width="4.125" style="122" customWidth="1"/>
    <col min="3842" max="3842" width="3.25" style="122" customWidth="1"/>
    <col min="3843" max="3843" width="2.75" style="122" customWidth="1"/>
    <col min="3844" max="3844" width="7" style="122" customWidth="1"/>
    <col min="3845" max="3845" width="6.75" style="122" bestFit="1" customWidth="1"/>
    <col min="3846" max="3848" width="6.375" style="122" customWidth="1"/>
    <col min="3849" max="3849" width="6.75" style="122" bestFit="1" customWidth="1"/>
    <col min="3850" max="3854" width="6.375" style="122" customWidth="1"/>
    <col min="3855" max="3855" width="6.75" style="122" bestFit="1" customWidth="1"/>
    <col min="3856" max="3875" width="6.375" style="122" customWidth="1"/>
    <col min="3876" max="3876" width="4.25" style="122" customWidth="1"/>
    <col min="3877" max="3877" width="3.125" style="122" customWidth="1"/>
    <col min="3878" max="3878" width="3" style="122" customWidth="1"/>
    <col min="3879" max="4096" width="9" style="122"/>
    <col min="4097" max="4097" width="4.125" style="122" customWidth="1"/>
    <col min="4098" max="4098" width="3.25" style="122" customWidth="1"/>
    <col min="4099" max="4099" width="2.75" style="122" customWidth="1"/>
    <col min="4100" max="4100" width="7" style="122" customWidth="1"/>
    <col min="4101" max="4101" width="6.75" style="122" bestFit="1" customWidth="1"/>
    <col min="4102" max="4104" width="6.375" style="122" customWidth="1"/>
    <col min="4105" max="4105" width="6.75" style="122" bestFit="1" customWidth="1"/>
    <col min="4106" max="4110" width="6.375" style="122" customWidth="1"/>
    <col min="4111" max="4111" width="6.75" style="122" bestFit="1" customWidth="1"/>
    <col min="4112" max="4131" width="6.375" style="122" customWidth="1"/>
    <col min="4132" max="4132" width="4.25" style="122" customWidth="1"/>
    <col min="4133" max="4133" width="3.125" style="122" customWidth="1"/>
    <col min="4134" max="4134" width="3" style="122" customWidth="1"/>
    <col min="4135" max="4352" width="9" style="122"/>
    <col min="4353" max="4353" width="4.125" style="122" customWidth="1"/>
    <col min="4354" max="4354" width="3.25" style="122" customWidth="1"/>
    <col min="4355" max="4355" width="2.75" style="122" customWidth="1"/>
    <col min="4356" max="4356" width="7" style="122" customWidth="1"/>
    <col min="4357" max="4357" width="6.75" style="122" bestFit="1" customWidth="1"/>
    <col min="4358" max="4360" width="6.375" style="122" customWidth="1"/>
    <col min="4361" max="4361" width="6.75" style="122" bestFit="1" customWidth="1"/>
    <col min="4362" max="4366" width="6.375" style="122" customWidth="1"/>
    <col min="4367" max="4367" width="6.75" style="122" bestFit="1" customWidth="1"/>
    <col min="4368" max="4387" width="6.375" style="122" customWidth="1"/>
    <col min="4388" max="4388" width="4.25" style="122" customWidth="1"/>
    <col min="4389" max="4389" width="3.125" style="122" customWidth="1"/>
    <col min="4390" max="4390" width="3" style="122" customWidth="1"/>
    <col min="4391" max="4608" width="9" style="122"/>
    <col min="4609" max="4609" width="4.125" style="122" customWidth="1"/>
    <col min="4610" max="4610" width="3.25" style="122" customWidth="1"/>
    <col min="4611" max="4611" width="2.75" style="122" customWidth="1"/>
    <col min="4612" max="4612" width="7" style="122" customWidth="1"/>
    <col min="4613" max="4613" width="6.75" style="122" bestFit="1" customWidth="1"/>
    <col min="4614" max="4616" width="6.375" style="122" customWidth="1"/>
    <col min="4617" max="4617" width="6.75" style="122" bestFit="1" customWidth="1"/>
    <col min="4618" max="4622" width="6.375" style="122" customWidth="1"/>
    <col min="4623" max="4623" width="6.75" style="122" bestFit="1" customWidth="1"/>
    <col min="4624" max="4643" width="6.375" style="122" customWidth="1"/>
    <col min="4644" max="4644" width="4.25" style="122" customWidth="1"/>
    <col min="4645" max="4645" width="3.125" style="122" customWidth="1"/>
    <col min="4646" max="4646" width="3" style="122" customWidth="1"/>
    <col min="4647" max="4864" width="9" style="122"/>
    <col min="4865" max="4865" width="4.125" style="122" customWidth="1"/>
    <col min="4866" max="4866" width="3.25" style="122" customWidth="1"/>
    <col min="4867" max="4867" width="2.75" style="122" customWidth="1"/>
    <col min="4868" max="4868" width="7" style="122" customWidth="1"/>
    <col min="4869" max="4869" width="6.75" style="122" bestFit="1" customWidth="1"/>
    <col min="4870" max="4872" width="6.375" style="122" customWidth="1"/>
    <col min="4873" max="4873" width="6.75" style="122" bestFit="1" customWidth="1"/>
    <col min="4874" max="4878" width="6.375" style="122" customWidth="1"/>
    <col min="4879" max="4879" width="6.75" style="122" bestFit="1" customWidth="1"/>
    <col min="4880" max="4899" width="6.375" style="122" customWidth="1"/>
    <col min="4900" max="4900" width="4.25" style="122" customWidth="1"/>
    <col min="4901" max="4901" width="3.125" style="122" customWidth="1"/>
    <col min="4902" max="4902" width="3" style="122" customWidth="1"/>
    <col min="4903" max="5120" width="9" style="122"/>
    <col min="5121" max="5121" width="4.125" style="122" customWidth="1"/>
    <col min="5122" max="5122" width="3.25" style="122" customWidth="1"/>
    <col min="5123" max="5123" width="2.75" style="122" customWidth="1"/>
    <col min="5124" max="5124" width="7" style="122" customWidth="1"/>
    <col min="5125" max="5125" width="6.75" style="122" bestFit="1" customWidth="1"/>
    <col min="5126" max="5128" width="6.375" style="122" customWidth="1"/>
    <col min="5129" max="5129" width="6.75" style="122" bestFit="1" customWidth="1"/>
    <col min="5130" max="5134" width="6.375" style="122" customWidth="1"/>
    <col min="5135" max="5135" width="6.75" style="122" bestFit="1" customWidth="1"/>
    <col min="5136" max="5155" width="6.375" style="122" customWidth="1"/>
    <col min="5156" max="5156" width="4.25" style="122" customWidth="1"/>
    <col min="5157" max="5157" width="3.125" style="122" customWidth="1"/>
    <col min="5158" max="5158" width="3" style="122" customWidth="1"/>
    <col min="5159" max="5376" width="9" style="122"/>
    <col min="5377" max="5377" width="4.125" style="122" customWidth="1"/>
    <col min="5378" max="5378" width="3.25" style="122" customWidth="1"/>
    <col min="5379" max="5379" width="2.75" style="122" customWidth="1"/>
    <col min="5380" max="5380" width="7" style="122" customWidth="1"/>
    <col min="5381" max="5381" width="6.75" style="122" bestFit="1" customWidth="1"/>
    <col min="5382" max="5384" width="6.375" style="122" customWidth="1"/>
    <col min="5385" max="5385" width="6.75" style="122" bestFit="1" customWidth="1"/>
    <col min="5386" max="5390" width="6.375" style="122" customWidth="1"/>
    <col min="5391" max="5391" width="6.75" style="122" bestFit="1" customWidth="1"/>
    <col min="5392" max="5411" width="6.375" style="122" customWidth="1"/>
    <col min="5412" max="5412" width="4.25" style="122" customWidth="1"/>
    <col min="5413" max="5413" width="3.125" style="122" customWidth="1"/>
    <col min="5414" max="5414" width="3" style="122" customWidth="1"/>
    <col min="5415" max="5632" width="9" style="122"/>
    <col min="5633" max="5633" width="4.125" style="122" customWidth="1"/>
    <col min="5634" max="5634" width="3.25" style="122" customWidth="1"/>
    <col min="5635" max="5635" width="2.75" style="122" customWidth="1"/>
    <col min="5636" max="5636" width="7" style="122" customWidth="1"/>
    <col min="5637" max="5637" width="6.75" style="122" bestFit="1" customWidth="1"/>
    <col min="5638" max="5640" width="6.375" style="122" customWidth="1"/>
    <col min="5641" max="5641" width="6.75" style="122" bestFit="1" customWidth="1"/>
    <col min="5642" max="5646" width="6.375" style="122" customWidth="1"/>
    <col min="5647" max="5647" width="6.75" style="122" bestFit="1" customWidth="1"/>
    <col min="5648" max="5667" width="6.375" style="122" customWidth="1"/>
    <col min="5668" max="5668" width="4.25" style="122" customWidth="1"/>
    <col min="5669" max="5669" width="3.125" style="122" customWidth="1"/>
    <col min="5670" max="5670" width="3" style="122" customWidth="1"/>
    <col min="5671" max="5888" width="9" style="122"/>
    <col min="5889" max="5889" width="4.125" style="122" customWidth="1"/>
    <col min="5890" max="5890" width="3.25" style="122" customWidth="1"/>
    <col min="5891" max="5891" width="2.75" style="122" customWidth="1"/>
    <col min="5892" max="5892" width="7" style="122" customWidth="1"/>
    <col min="5893" max="5893" width="6.75" style="122" bestFit="1" customWidth="1"/>
    <col min="5894" max="5896" width="6.375" style="122" customWidth="1"/>
    <col min="5897" max="5897" width="6.75" style="122" bestFit="1" customWidth="1"/>
    <col min="5898" max="5902" width="6.375" style="122" customWidth="1"/>
    <col min="5903" max="5903" width="6.75" style="122" bestFit="1" customWidth="1"/>
    <col min="5904" max="5923" width="6.375" style="122" customWidth="1"/>
    <col min="5924" max="5924" width="4.25" style="122" customWidth="1"/>
    <col min="5925" max="5925" width="3.125" style="122" customWidth="1"/>
    <col min="5926" max="5926" width="3" style="122" customWidth="1"/>
    <col min="5927" max="6144" width="9" style="122"/>
    <col min="6145" max="6145" width="4.125" style="122" customWidth="1"/>
    <col min="6146" max="6146" width="3.25" style="122" customWidth="1"/>
    <col min="6147" max="6147" width="2.75" style="122" customWidth="1"/>
    <col min="6148" max="6148" width="7" style="122" customWidth="1"/>
    <col min="6149" max="6149" width="6.75" style="122" bestFit="1" customWidth="1"/>
    <col min="6150" max="6152" width="6.375" style="122" customWidth="1"/>
    <col min="6153" max="6153" width="6.75" style="122" bestFit="1" customWidth="1"/>
    <col min="6154" max="6158" width="6.375" style="122" customWidth="1"/>
    <col min="6159" max="6159" width="6.75" style="122" bestFit="1" customWidth="1"/>
    <col min="6160" max="6179" width="6.375" style="122" customWidth="1"/>
    <col min="6180" max="6180" width="4.25" style="122" customWidth="1"/>
    <col min="6181" max="6181" width="3.125" style="122" customWidth="1"/>
    <col min="6182" max="6182" width="3" style="122" customWidth="1"/>
    <col min="6183" max="6400" width="9" style="122"/>
    <col min="6401" max="6401" width="4.125" style="122" customWidth="1"/>
    <col min="6402" max="6402" width="3.25" style="122" customWidth="1"/>
    <col min="6403" max="6403" width="2.75" style="122" customWidth="1"/>
    <col min="6404" max="6404" width="7" style="122" customWidth="1"/>
    <col min="6405" max="6405" width="6.75" style="122" bestFit="1" customWidth="1"/>
    <col min="6406" max="6408" width="6.375" style="122" customWidth="1"/>
    <col min="6409" max="6409" width="6.75" style="122" bestFit="1" customWidth="1"/>
    <col min="6410" max="6414" width="6.375" style="122" customWidth="1"/>
    <col min="6415" max="6415" width="6.75" style="122" bestFit="1" customWidth="1"/>
    <col min="6416" max="6435" width="6.375" style="122" customWidth="1"/>
    <col min="6436" max="6436" width="4.25" style="122" customWidth="1"/>
    <col min="6437" max="6437" width="3.125" style="122" customWidth="1"/>
    <col min="6438" max="6438" width="3" style="122" customWidth="1"/>
    <col min="6439" max="6656" width="9" style="122"/>
    <col min="6657" max="6657" width="4.125" style="122" customWidth="1"/>
    <col min="6658" max="6658" width="3.25" style="122" customWidth="1"/>
    <col min="6659" max="6659" width="2.75" style="122" customWidth="1"/>
    <col min="6660" max="6660" width="7" style="122" customWidth="1"/>
    <col min="6661" max="6661" width="6.75" style="122" bestFit="1" customWidth="1"/>
    <col min="6662" max="6664" width="6.375" style="122" customWidth="1"/>
    <col min="6665" max="6665" width="6.75" style="122" bestFit="1" customWidth="1"/>
    <col min="6666" max="6670" width="6.375" style="122" customWidth="1"/>
    <col min="6671" max="6671" width="6.75" style="122" bestFit="1" customWidth="1"/>
    <col min="6672" max="6691" width="6.375" style="122" customWidth="1"/>
    <col min="6692" max="6692" width="4.25" style="122" customWidth="1"/>
    <col min="6693" max="6693" width="3.125" style="122" customWidth="1"/>
    <col min="6694" max="6694" width="3" style="122" customWidth="1"/>
    <col min="6695" max="6912" width="9" style="122"/>
    <col min="6913" max="6913" width="4.125" style="122" customWidth="1"/>
    <col min="6914" max="6914" width="3.25" style="122" customWidth="1"/>
    <col min="6915" max="6915" width="2.75" style="122" customWidth="1"/>
    <col min="6916" max="6916" width="7" style="122" customWidth="1"/>
    <col min="6917" max="6917" width="6.75" style="122" bestFit="1" customWidth="1"/>
    <col min="6918" max="6920" width="6.375" style="122" customWidth="1"/>
    <col min="6921" max="6921" width="6.75" style="122" bestFit="1" customWidth="1"/>
    <col min="6922" max="6926" width="6.375" style="122" customWidth="1"/>
    <col min="6927" max="6927" width="6.75" style="122" bestFit="1" customWidth="1"/>
    <col min="6928" max="6947" width="6.375" style="122" customWidth="1"/>
    <col min="6948" max="6948" width="4.25" style="122" customWidth="1"/>
    <col min="6949" max="6949" width="3.125" style="122" customWidth="1"/>
    <col min="6950" max="6950" width="3" style="122" customWidth="1"/>
    <col min="6951" max="7168" width="9" style="122"/>
    <col min="7169" max="7169" width="4.125" style="122" customWidth="1"/>
    <col min="7170" max="7170" width="3.25" style="122" customWidth="1"/>
    <col min="7171" max="7171" width="2.75" style="122" customWidth="1"/>
    <col min="7172" max="7172" width="7" style="122" customWidth="1"/>
    <col min="7173" max="7173" width="6.75" style="122" bestFit="1" customWidth="1"/>
    <col min="7174" max="7176" width="6.375" style="122" customWidth="1"/>
    <col min="7177" max="7177" width="6.75" style="122" bestFit="1" customWidth="1"/>
    <col min="7178" max="7182" width="6.375" style="122" customWidth="1"/>
    <col min="7183" max="7183" width="6.75" style="122" bestFit="1" customWidth="1"/>
    <col min="7184" max="7203" width="6.375" style="122" customWidth="1"/>
    <col min="7204" max="7204" width="4.25" style="122" customWidth="1"/>
    <col min="7205" max="7205" width="3.125" style="122" customWidth="1"/>
    <col min="7206" max="7206" width="3" style="122" customWidth="1"/>
    <col min="7207" max="7424" width="9" style="122"/>
    <col min="7425" max="7425" width="4.125" style="122" customWidth="1"/>
    <col min="7426" max="7426" width="3.25" style="122" customWidth="1"/>
    <col min="7427" max="7427" width="2.75" style="122" customWidth="1"/>
    <col min="7428" max="7428" width="7" style="122" customWidth="1"/>
    <col min="7429" max="7429" width="6.75" style="122" bestFit="1" customWidth="1"/>
    <col min="7430" max="7432" width="6.375" style="122" customWidth="1"/>
    <col min="7433" max="7433" width="6.75" style="122" bestFit="1" customWidth="1"/>
    <col min="7434" max="7438" width="6.375" style="122" customWidth="1"/>
    <col min="7439" max="7439" width="6.75" style="122" bestFit="1" customWidth="1"/>
    <col min="7440" max="7459" width="6.375" style="122" customWidth="1"/>
    <col min="7460" max="7460" width="4.25" style="122" customWidth="1"/>
    <col min="7461" max="7461" width="3.125" style="122" customWidth="1"/>
    <col min="7462" max="7462" width="3" style="122" customWidth="1"/>
    <col min="7463" max="7680" width="9" style="122"/>
    <col min="7681" max="7681" width="4.125" style="122" customWidth="1"/>
    <col min="7682" max="7682" width="3.25" style="122" customWidth="1"/>
    <col min="7683" max="7683" width="2.75" style="122" customWidth="1"/>
    <col min="7684" max="7684" width="7" style="122" customWidth="1"/>
    <col min="7685" max="7685" width="6.75" style="122" bestFit="1" customWidth="1"/>
    <col min="7686" max="7688" width="6.375" style="122" customWidth="1"/>
    <col min="7689" max="7689" width="6.75" style="122" bestFit="1" customWidth="1"/>
    <col min="7690" max="7694" width="6.375" style="122" customWidth="1"/>
    <col min="7695" max="7695" width="6.75" style="122" bestFit="1" customWidth="1"/>
    <col min="7696" max="7715" width="6.375" style="122" customWidth="1"/>
    <col min="7716" max="7716" width="4.25" style="122" customWidth="1"/>
    <col min="7717" max="7717" width="3.125" style="122" customWidth="1"/>
    <col min="7718" max="7718" width="3" style="122" customWidth="1"/>
    <col min="7719" max="7936" width="9" style="122"/>
    <col min="7937" max="7937" width="4.125" style="122" customWidth="1"/>
    <col min="7938" max="7938" width="3.25" style="122" customWidth="1"/>
    <col min="7939" max="7939" width="2.75" style="122" customWidth="1"/>
    <col min="7940" max="7940" width="7" style="122" customWidth="1"/>
    <col min="7941" max="7941" width="6.75" style="122" bestFit="1" customWidth="1"/>
    <col min="7942" max="7944" width="6.375" style="122" customWidth="1"/>
    <col min="7945" max="7945" width="6.75" style="122" bestFit="1" customWidth="1"/>
    <col min="7946" max="7950" width="6.375" style="122" customWidth="1"/>
    <col min="7951" max="7951" width="6.75" style="122" bestFit="1" customWidth="1"/>
    <col min="7952" max="7971" width="6.375" style="122" customWidth="1"/>
    <col min="7972" max="7972" width="4.25" style="122" customWidth="1"/>
    <col min="7973" max="7973" width="3.125" style="122" customWidth="1"/>
    <col min="7974" max="7974" width="3" style="122" customWidth="1"/>
    <col min="7975" max="8192" width="9" style="122"/>
    <col min="8193" max="8193" width="4.125" style="122" customWidth="1"/>
    <col min="8194" max="8194" width="3.25" style="122" customWidth="1"/>
    <col min="8195" max="8195" width="2.75" style="122" customWidth="1"/>
    <col min="8196" max="8196" width="7" style="122" customWidth="1"/>
    <col min="8197" max="8197" width="6.75" style="122" bestFit="1" customWidth="1"/>
    <col min="8198" max="8200" width="6.375" style="122" customWidth="1"/>
    <col min="8201" max="8201" width="6.75" style="122" bestFit="1" customWidth="1"/>
    <col min="8202" max="8206" width="6.375" style="122" customWidth="1"/>
    <col min="8207" max="8207" width="6.75" style="122" bestFit="1" customWidth="1"/>
    <col min="8208" max="8227" width="6.375" style="122" customWidth="1"/>
    <col min="8228" max="8228" width="4.25" style="122" customWidth="1"/>
    <col min="8229" max="8229" width="3.125" style="122" customWidth="1"/>
    <col min="8230" max="8230" width="3" style="122" customWidth="1"/>
    <col min="8231" max="8448" width="9" style="122"/>
    <col min="8449" max="8449" width="4.125" style="122" customWidth="1"/>
    <col min="8450" max="8450" width="3.25" style="122" customWidth="1"/>
    <col min="8451" max="8451" width="2.75" style="122" customWidth="1"/>
    <col min="8452" max="8452" width="7" style="122" customWidth="1"/>
    <col min="8453" max="8453" width="6.75" style="122" bestFit="1" customWidth="1"/>
    <col min="8454" max="8456" width="6.375" style="122" customWidth="1"/>
    <col min="8457" max="8457" width="6.75" style="122" bestFit="1" customWidth="1"/>
    <col min="8458" max="8462" width="6.375" style="122" customWidth="1"/>
    <col min="8463" max="8463" width="6.75" style="122" bestFit="1" customWidth="1"/>
    <col min="8464" max="8483" width="6.375" style="122" customWidth="1"/>
    <col min="8484" max="8484" width="4.25" style="122" customWidth="1"/>
    <col min="8485" max="8485" width="3.125" style="122" customWidth="1"/>
    <col min="8486" max="8486" width="3" style="122" customWidth="1"/>
    <col min="8487" max="8704" width="9" style="122"/>
    <col min="8705" max="8705" width="4.125" style="122" customWidth="1"/>
    <col min="8706" max="8706" width="3.25" style="122" customWidth="1"/>
    <col min="8707" max="8707" width="2.75" style="122" customWidth="1"/>
    <col min="8708" max="8708" width="7" style="122" customWidth="1"/>
    <col min="8709" max="8709" width="6.75" style="122" bestFit="1" customWidth="1"/>
    <col min="8710" max="8712" width="6.375" style="122" customWidth="1"/>
    <col min="8713" max="8713" width="6.75" style="122" bestFit="1" customWidth="1"/>
    <col min="8714" max="8718" width="6.375" style="122" customWidth="1"/>
    <col min="8719" max="8719" width="6.75" style="122" bestFit="1" customWidth="1"/>
    <col min="8720" max="8739" width="6.375" style="122" customWidth="1"/>
    <col min="8740" max="8740" width="4.25" style="122" customWidth="1"/>
    <col min="8741" max="8741" width="3.125" style="122" customWidth="1"/>
    <col min="8742" max="8742" width="3" style="122" customWidth="1"/>
    <col min="8743" max="8960" width="9" style="122"/>
    <col min="8961" max="8961" width="4.125" style="122" customWidth="1"/>
    <col min="8962" max="8962" width="3.25" style="122" customWidth="1"/>
    <col min="8963" max="8963" width="2.75" style="122" customWidth="1"/>
    <col min="8964" max="8964" width="7" style="122" customWidth="1"/>
    <col min="8965" max="8965" width="6.75" style="122" bestFit="1" customWidth="1"/>
    <col min="8966" max="8968" width="6.375" style="122" customWidth="1"/>
    <col min="8969" max="8969" width="6.75" style="122" bestFit="1" customWidth="1"/>
    <col min="8970" max="8974" width="6.375" style="122" customWidth="1"/>
    <col min="8975" max="8975" width="6.75" style="122" bestFit="1" customWidth="1"/>
    <col min="8976" max="8995" width="6.375" style="122" customWidth="1"/>
    <col min="8996" max="8996" width="4.25" style="122" customWidth="1"/>
    <col min="8997" max="8997" width="3.125" style="122" customWidth="1"/>
    <col min="8998" max="8998" width="3" style="122" customWidth="1"/>
    <col min="8999" max="9216" width="9" style="122"/>
    <col min="9217" max="9217" width="4.125" style="122" customWidth="1"/>
    <col min="9218" max="9218" width="3.25" style="122" customWidth="1"/>
    <col min="9219" max="9219" width="2.75" style="122" customWidth="1"/>
    <col min="9220" max="9220" width="7" style="122" customWidth="1"/>
    <col min="9221" max="9221" width="6.75" style="122" bestFit="1" customWidth="1"/>
    <col min="9222" max="9224" width="6.375" style="122" customWidth="1"/>
    <col min="9225" max="9225" width="6.75" style="122" bestFit="1" customWidth="1"/>
    <col min="9226" max="9230" width="6.375" style="122" customWidth="1"/>
    <col min="9231" max="9231" width="6.75" style="122" bestFit="1" customWidth="1"/>
    <col min="9232" max="9251" width="6.375" style="122" customWidth="1"/>
    <col min="9252" max="9252" width="4.25" style="122" customWidth="1"/>
    <col min="9253" max="9253" width="3.125" style="122" customWidth="1"/>
    <col min="9254" max="9254" width="3" style="122" customWidth="1"/>
    <col min="9255" max="9472" width="9" style="122"/>
    <col min="9473" max="9473" width="4.125" style="122" customWidth="1"/>
    <col min="9474" max="9474" width="3.25" style="122" customWidth="1"/>
    <col min="9475" max="9475" width="2.75" style="122" customWidth="1"/>
    <col min="9476" max="9476" width="7" style="122" customWidth="1"/>
    <col min="9477" max="9477" width="6.75" style="122" bestFit="1" customWidth="1"/>
    <col min="9478" max="9480" width="6.375" style="122" customWidth="1"/>
    <col min="9481" max="9481" width="6.75" style="122" bestFit="1" customWidth="1"/>
    <col min="9482" max="9486" width="6.375" style="122" customWidth="1"/>
    <col min="9487" max="9487" width="6.75" style="122" bestFit="1" customWidth="1"/>
    <col min="9488" max="9507" width="6.375" style="122" customWidth="1"/>
    <col min="9508" max="9508" width="4.25" style="122" customWidth="1"/>
    <col min="9509" max="9509" width="3.125" style="122" customWidth="1"/>
    <col min="9510" max="9510" width="3" style="122" customWidth="1"/>
    <col min="9511" max="9728" width="9" style="122"/>
    <col min="9729" max="9729" width="4.125" style="122" customWidth="1"/>
    <col min="9730" max="9730" width="3.25" style="122" customWidth="1"/>
    <col min="9731" max="9731" width="2.75" style="122" customWidth="1"/>
    <col min="9732" max="9732" width="7" style="122" customWidth="1"/>
    <col min="9733" max="9733" width="6.75" style="122" bestFit="1" customWidth="1"/>
    <col min="9734" max="9736" width="6.375" style="122" customWidth="1"/>
    <col min="9737" max="9737" width="6.75" style="122" bestFit="1" customWidth="1"/>
    <col min="9738" max="9742" width="6.375" style="122" customWidth="1"/>
    <col min="9743" max="9743" width="6.75" style="122" bestFit="1" customWidth="1"/>
    <col min="9744" max="9763" width="6.375" style="122" customWidth="1"/>
    <col min="9764" max="9764" width="4.25" style="122" customWidth="1"/>
    <col min="9765" max="9765" width="3.125" style="122" customWidth="1"/>
    <col min="9766" max="9766" width="3" style="122" customWidth="1"/>
    <col min="9767" max="9984" width="9" style="122"/>
    <col min="9985" max="9985" width="4.125" style="122" customWidth="1"/>
    <col min="9986" max="9986" width="3.25" style="122" customWidth="1"/>
    <col min="9987" max="9987" width="2.75" style="122" customWidth="1"/>
    <col min="9988" max="9988" width="7" style="122" customWidth="1"/>
    <col min="9989" max="9989" width="6.75" style="122" bestFit="1" customWidth="1"/>
    <col min="9990" max="9992" width="6.375" style="122" customWidth="1"/>
    <col min="9993" max="9993" width="6.75" style="122" bestFit="1" customWidth="1"/>
    <col min="9994" max="9998" width="6.375" style="122" customWidth="1"/>
    <col min="9999" max="9999" width="6.75" style="122" bestFit="1" customWidth="1"/>
    <col min="10000" max="10019" width="6.375" style="122" customWidth="1"/>
    <col min="10020" max="10020" width="4.25" style="122" customWidth="1"/>
    <col min="10021" max="10021" width="3.125" style="122" customWidth="1"/>
    <col min="10022" max="10022" width="3" style="122" customWidth="1"/>
    <col min="10023" max="10240" width="9" style="122"/>
    <col min="10241" max="10241" width="4.125" style="122" customWidth="1"/>
    <col min="10242" max="10242" width="3.25" style="122" customWidth="1"/>
    <col min="10243" max="10243" width="2.75" style="122" customWidth="1"/>
    <col min="10244" max="10244" width="7" style="122" customWidth="1"/>
    <col min="10245" max="10245" width="6.75" style="122" bestFit="1" customWidth="1"/>
    <col min="10246" max="10248" width="6.375" style="122" customWidth="1"/>
    <col min="10249" max="10249" width="6.75" style="122" bestFit="1" customWidth="1"/>
    <col min="10250" max="10254" width="6.375" style="122" customWidth="1"/>
    <col min="10255" max="10255" width="6.75" style="122" bestFit="1" customWidth="1"/>
    <col min="10256" max="10275" width="6.375" style="122" customWidth="1"/>
    <col min="10276" max="10276" width="4.25" style="122" customWidth="1"/>
    <col min="10277" max="10277" width="3.125" style="122" customWidth="1"/>
    <col min="10278" max="10278" width="3" style="122" customWidth="1"/>
    <col min="10279" max="10496" width="9" style="122"/>
    <col min="10497" max="10497" width="4.125" style="122" customWidth="1"/>
    <col min="10498" max="10498" width="3.25" style="122" customWidth="1"/>
    <col min="10499" max="10499" width="2.75" style="122" customWidth="1"/>
    <col min="10500" max="10500" width="7" style="122" customWidth="1"/>
    <col min="10501" max="10501" width="6.75" style="122" bestFit="1" customWidth="1"/>
    <col min="10502" max="10504" width="6.375" style="122" customWidth="1"/>
    <col min="10505" max="10505" width="6.75" style="122" bestFit="1" customWidth="1"/>
    <col min="10506" max="10510" width="6.375" style="122" customWidth="1"/>
    <col min="10511" max="10511" width="6.75" style="122" bestFit="1" customWidth="1"/>
    <col min="10512" max="10531" width="6.375" style="122" customWidth="1"/>
    <col min="10532" max="10532" width="4.25" style="122" customWidth="1"/>
    <col min="10533" max="10533" width="3.125" style="122" customWidth="1"/>
    <col min="10534" max="10534" width="3" style="122" customWidth="1"/>
    <col min="10535" max="10752" width="9" style="122"/>
    <col min="10753" max="10753" width="4.125" style="122" customWidth="1"/>
    <col min="10754" max="10754" width="3.25" style="122" customWidth="1"/>
    <col min="10755" max="10755" width="2.75" style="122" customWidth="1"/>
    <col min="10756" max="10756" width="7" style="122" customWidth="1"/>
    <col min="10757" max="10757" width="6.75" style="122" bestFit="1" customWidth="1"/>
    <col min="10758" max="10760" width="6.375" style="122" customWidth="1"/>
    <col min="10761" max="10761" width="6.75" style="122" bestFit="1" customWidth="1"/>
    <col min="10762" max="10766" width="6.375" style="122" customWidth="1"/>
    <col min="10767" max="10767" width="6.75" style="122" bestFit="1" customWidth="1"/>
    <col min="10768" max="10787" width="6.375" style="122" customWidth="1"/>
    <col min="10788" max="10788" width="4.25" style="122" customWidth="1"/>
    <col min="10789" max="10789" width="3.125" style="122" customWidth="1"/>
    <col min="10790" max="10790" width="3" style="122" customWidth="1"/>
    <col min="10791" max="11008" width="9" style="122"/>
    <col min="11009" max="11009" width="4.125" style="122" customWidth="1"/>
    <col min="11010" max="11010" width="3.25" style="122" customWidth="1"/>
    <col min="11011" max="11011" width="2.75" style="122" customWidth="1"/>
    <col min="11012" max="11012" width="7" style="122" customWidth="1"/>
    <col min="11013" max="11013" width="6.75" style="122" bestFit="1" customWidth="1"/>
    <col min="11014" max="11016" width="6.375" style="122" customWidth="1"/>
    <col min="11017" max="11017" width="6.75" style="122" bestFit="1" customWidth="1"/>
    <col min="11018" max="11022" width="6.375" style="122" customWidth="1"/>
    <col min="11023" max="11023" width="6.75" style="122" bestFit="1" customWidth="1"/>
    <col min="11024" max="11043" width="6.375" style="122" customWidth="1"/>
    <col min="11044" max="11044" width="4.25" style="122" customWidth="1"/>
    <col min="11045" max="11045" width="3.125" style="122" customWidth="1"/>
    <col min="11046" max="11046" width="3" style="122" customWidth="1"/>
    <col min="11047" max="11264" width="9" style="122"/>
    <col min="11265" max="11265" width="4.125" style="122" customWidth="1"/>
    <col min="11266" max="11266" width="3.25" style="122" customWidth="1"/>
    <col min="11267" max="11267" width="2.75" style="122" customWidth="1"/>
    <col min="11268" max="11268" width="7" style="122" customWidth="1"/>
    <col min="11269" max="11269" width="6.75" style="122" bestFit="1" customWidth="1"/>
    <col min="11270" max="11272" width="6.375" style="122" customWidth="1"/>
    <col min="11273" max="11273" width="6.75" style="122" bestFit="1" customWidth="1"/>
    <col min="11274" max="11278" width="6.375" style="122" customWidth="1"/>
    <col min="11279" max="11279" width="6.75" style="122" bestFit="1" customWidth="1"/>
    <col min="11280" max="11299" width="6.375" style="122" customWidth="1"/>
    <col min="11300" max="11300" width="4.25" style="122" customWidth="1"/>
    <col min="11301" max="11301" width="3.125" style="122" customWidth="1"/>
    <col min="11302" max="11302" width="3" style="122" customWidth="1"/>
    <col min="11303" max="11520" width="9" style="122"/>
    <col min="11521" max="11521" width="4.125" style="122" customWidth="1"/>
    <col min="11522" max="11522" width="3.25" style="122" customWidth="1"/>
    <col min="11523" max="11523" width="2.75" style="122" customWidth="1"/>
    <col min="11524" max="11524" width="7" style="122" customWidth="1"/>
    <col min="11525" max="11525" width="6.75" style="122" bestFit="1" customWidth="1"/>
    <col min="11526" max="11528" width="6.375" style="122" customWidth="1"/>
    <col min="11529" max="11529" width="6.75" style="122" bestFit="1" customWidth="1"/>
    <col min="11530" max="11534" width="6.375" style="122" customWidth="1"/>
    <col min="11535" max="11535" width="6.75" style="122" bestFit="1" customWidth="1"/>
    <col min="11536" max="11555" width="6.375" style="122" customWidth="1"/>
    <col min="11556" max="11556" width="4.25" style="122" customWidth="1"/>
    <col min="11557" max="11557" width="3.125" style="122" customWidth="1"/>
    <col min="11558" max="11558" width="3" style="122" customWidth="1"/>
    <col min="11559" max="11776" width="9" style="122"/>
    <col min="11777" max="11777" width="4.125" style="122" customWidth="1"/>
    <col min="11778" max="11778" width="3.25" style="122" customWidth="1"/>
    <col min="11779" max="11779" width="2.75" style="122" customWidth="1"/>
    <col min="11780" max="11780" width="7" style="122" customWidth="1"/>
    <col min="11781" max="11781" width="6.75" style="122" bestFit="1" customWidth="1"/>
    <col min="11782" max="11784" width="6.375" style="122" customWidth="1"/>
    <col min="11785" max="11785" width="6.75" style="122" bestFit="1" customWidth="1"/>
    <col min="11786" max="11790" width="6.375" style="122" customWidth="1"/>
    <col min="11791" max="11791" width="6.75" style="122" bestFit="1" customWidth="1"/>
    <col min="11792" max="11811" width="6.375" style="122" customWidth="1"/>
    <col min="11812" max="11812" width="4.25" style="122" customWidth="1"/>
    <col min="11813" max="11813" width="3.125" style="122" customWidth="1"/>
    <col min="11814" max="11814" width="3" style="122" customWidth="1"/>
    <col min="11815" max="12032" width="9" style="122"/>
    <col min="12033" max="12033" width="4.125" style="122" customWidth="1"/>
    <col min="12034" max="12034" width="3.25" style="122" customWidth="1"/>
    <col min="12035" max="12035" width="2.75" style="122" customWidth="1"/>
    <col min="12036" max="12036" width="7" style="122" customWidth="1"/>
    <col min="12037" max="12037" width="6.75" style="122" bestFit="1" customWidth="1"/>
    <col min="12038" max="12040" width="6.375" style="122" customWidth="1"/>
    <col min="12041" max="12041" width="6.75" style="122" bestFit="1" customWidth="1"/>
    <col min="12042" max="12046" width="6.375" style="122" customWidth="1"/>
    <col min="12047" max="12047" width="6.75" style="122" bestFit="1" customWidth="1"/>
    <col min="12048" max="12067" width="6.375" style="122" customWidth="1"/>
    <col min="12068" max="12068" width="4.25" style="122" customWidth="1"/>
    <col min="12069" max="12069" width="3.125" style="122" customWidth="1"/>
    <col min="12070" max="12070" width="3" style="122" customWidth="1"/>
    <col min="12071" max="12288" width="9" style="122"/>
    <col min="12289" max="12289" width="4.125" style="122" customWidth="1"/>
    <col min="12290" max="12290" width="3.25" style="122" customWidth="1"/>
    <col min="12291" max="12291" width="2.75" style="122" customWidth="1"/>
    <col min="12292" max="12292" width="7" style="122" customWidth="1"/>
    <col min="12293" max="12293" width="6.75" style="122" bestFit="1" customWidth="1"/>
    <col min="12294" max="12296" width="6.375" style="122" customWidth="1"/>
    <col min="12297" max="12297" width="6.75" style="122" bestFit="1" customWidth="1"/>
    <col min="12298" max="12302" width="6.375" style="122" customWidth="1"/>
    <col min="12303" max="12303" width="6.75" style="122" bestFit="1" customWidth="1"/>
    <col min="12304" max="12323" width="6.375" style="122" customWidth="1"/>
    <col min="12324" max="12324" width="4.25" style="122" customWidth="1"/>
    <col min="12325" max="12325" width="3.125" style="122" customWidth="1"/>
    <col min="12326" max="12326" width="3" style="122" customWidth="1"/>
    <col min="12327" max="12544" width="9" style="122"/>
    <col min="12545" max="12545" width="4.125" style="122" customWidth="1"/>
    <col min="12546" max="12546" width="3.25" style="122" customWidth="1"/>
    <col min="12547" max="12547" width="2.75" style="122" customWidth="1"/>
    <col min="12548" max="12548" width="7" style="122" customWidth="1"/>
    <col min="12549" max="12549" width="6.75" style="122" bestFit="1" customWidth="1"/>
    <col min="12550" max="12552" width="6.375" style="122" customWidth="1"/>
    <col min="12553" max="12553" width="6.75" style="122" bestFit="1" customWidth="1"/>
    <col min="12554" max="12558" width="6.375" style="122" customWidth="1"/>
    <col min="12559" max="12559" width="6.75" style="122" bestFit="1" customWidth="1"/>
    <col min="12560" max="12579" width="6.375" style="122" customWidth="1"/>
    <col min="12580" max="12580" width="4.25" style="122" customWidth="1"/>
    <col min="12581" max="12581" width="3.125" style="122" customWidth="1"/>
    <col min="12582" max="12582" width="3" style="122" customWidth="1"/>
    <col min="12583" max="12800" width="9" style="122"/>
    <col min="12801" max="12801" width="4.125" style="122" customWidth="1"/>
    <col min="12802" max="12802" width="3.25" style="122" customWidth="1"/>
    <col min="12803" max="12803" width="2.75" style="122" customWidth="1"/>
    <col min="12804" max="12804" width="7" style="122" customWidth="1"/>
    <col min="12805" max="12805" width="6.75" style="122" bestFit="1" customWidth="1"/>
    <col min="12806" max="12808" width="6.375" style="122" customWidth="1"/>
    <col min="12809" max="12809" width="6.75" style="122" bestFit="1" customWidth="1"/>
    <col min="12810" max="12814" width="6.375" style="122" customWidth="1"/>
    <col min="12815" max="12815" width="6.75" style="122" bestFit="1" customWidth="1"/>
    <col min="12816" max="12835" width="6.375" style="122" customWidth="1"/>
    <col min="12836" max="12836" width="4.25" style="122" customWidth="1"/>
    <col min="12837" max="12837" width="3.125" style="122" customWidth="1"/>
    <col min="12838" max="12838" width="3" style="122" customWidth="1"/>
    <col min="12839" max="13056" width="9" style="122"/>
    <col min="13057" max="13057" width="4.125" style="122" customWidth="1"/>
    <col min="13058" max="13058" width="3.25" style="122" customWidth="1"/>
    <col min="13059" max="13059" width="2.75" style="122" customWidth="1"/>
    <col min="13060" max="13060" width="7" style="122" customWidth="1"/>
    <col min="13061" max="13061" width="6.75" style="122" bestFit="1" customWidth="1"/>
    <col min="13062" max="13064" width="6.375" style="122" customWidth="1"/>
    <col min="13065" max="13065" width="6.75" style="122" bestFit="1" customWidth="1"/>
    <col min="13066" max="13070" width="6.375" style="122" customWidth="1"/>
    <col min="13071" max="13071" width="6.75" style="122" bestFit="1" customWidth="1"/>
    <col min="13072" max="13091" width="6.375" style="122" customWidth="1"/>
    <col min="13092" max="13092" width="4.25" style="122" customWidth="1"/>
    <col min="13093" max="13093" width="3.125" style="122" customWidth="1"/>
    <col min="13094" max="13094" width="3" style="122" customWidth="1"/>
    <col min="13095" max="13312" width="9" style="122"/>
    <col min="13313" max="13313" width="4.125" style="122" customWidth="1"/>
    <col min="13314" max="13314" width="3.25" style="122" customWidth="1"/>
    <col min="13315" max="13315" width="2.75" style="122" customWidth="1"/>
    <col min="13316" max="13316" width="7" style="122" customWidth="1"/>
    <col min="13317" max="13317" width="6.75" style="122" bestFit="1" customWidth="1"/>
    <col min="13318" max="13320" width="6.375" style="122" customWidth="1"/>
    <col min="13321" max="13321" width="6.75" style="122" bestFit="1" customWidth="1"/>
    <col min="13322" max="13326" width="6.375" style="122" customWidth="1"/>
    <col min="13327" max="13327" width="6.75" style="122" bestFit="1" customWidth="1"/>
    <col min="13328" max="13347" width="6.375" style="122" customWidth="1"/>
    <col min="13348" max="13348" width="4.25" style="122" customWidth="1"/>
    <col min="13349" max="13349" width="3.125" style="122" customWidth="1"/>
    <col min="13350" max="13350" width="3" style="122" customWidth="1"/>
    <col min="13351" max="13568" width="9" style="122"/>
    <col min="13569" max="13569" width="4.125" style="122" customWidth="1"/>
    <col min="13570" max="13570" width="3.25" style="122" customWidth="1"/>
    <col min="13571" max="13571" width="2.75" style="122" customWidth="1"/>
    <col min="13572" max="13572" width="7" style="122" customWidth="1"/>
    <col min="13573" max="13573" width="6.75" style="122" bestFit="1" customWidth="1"/>
    <col min="13574" max="13576" width="6.375" style="122" customWidth="1"/>
    <col min="13577" max="13577" width="6.75" style="122" bestFit="1" customWidth="1"/>
    <col min="13578" max="13582" width="6.375" style="122" customWidth="1"/>
    <col min="13583" max="13583" width="6.75" style="122" bestFit="1" customWidth="1"/>
    <col min="13584" max="13603" width="6.375" style="122" customWidth="1"/>
    <col min="13604" max="13604" width="4.25" style="122" customWidth="1"/>
    <col min="13605" max="13605" width="3.125" style="122" customWidth="1"/>
    <col min="13606" max="13606" width="3" style="122" customWidth="1"/>
    <col min="13607" max="13824" width="9" style="122"/>
    <col min="13825" max="13825" width="4.125" style="122" customWidth="1"/>
    <col min="13826" max="13826" width="3.25" style="122" customWidth="1"/>
    <col min="13827" max="13827" width="2.75" style="122" customWidth="1"/>
    <col min="13828" max="13828" width="7" style="122" customWidth="1"/>
    <col min="13829" max="13829" width="6.75" style="122" bestFit="1" customWidth="1"/>
    <col min="13830" max="13832" width="6.375" style="122" customWidth="1"/>
    <col min="13833" max="13833" width="6.75" style="122" bestFit="1" customWidth="1"/>
    <col min="13834" max="13838" width="6.375" style="122" customWidth="1"/>
    <col min="13839" max="13839" width="6.75" style="122" bestFit="1" customWidth="1"/>
    <col min="13840" max="13859" width="6.375" style="122" customWidth="1"/>
    <col min="13860" max="13860" width="4.25" style="122" customWidth="1"/>
    <col min="13861" max="13861" width="3.125" style="122" customWidth="1"/>
    <col min="13862" max="13862" width="3" style="122" customWidth="1"/>
    <col min="13863" max="14080" width="9" style="122"/>
    <col min="14081" max="14081" width="4.125" style="122" customWidth="1"/>
    <col min="14082" max="14082" width="3.25" style="122" customWidth="1"/>
    <col min="14083" max="14083" width="2.75" style="122" customWidth="1"/>
    <col min="14084" max="14084" width="7" style="122" customWidth="1"/>
    <col min="14085" max="14085" width="6.75" style="122" bestFit="1" customWidth="1"/>
    <col min="14086" max="14088" width="6.375" style="122" customWidth="1"/>
    <col min="14089" max="14089" width="6.75" style="122" bestFit="1" customWidth="1"/>
    <col min="14090" max="14094" width="6.375" style="122" customWidth="1"/>
    <col min="14095" max="14095" width="6.75" style="122" bestFit="1" customWidth="1"/>
    <col min="14096" max="14115" width="6.375" style="122" customWidth="1"/>
    <col min="14116" max="14116" width="4.25" style="122" customWidth="1"/>
    <col min="14117" max="14117" width="3.125" style="122" customWidth="1"/>
    <col min="14118" max="14118" width="3" style="122" customWidth="1"/>
    <col min="14119" max="14336" width="9" style="122"/>
    <col min="14337" max="14337" width="4.125" style="122" customWidth="1"/>
    <col min="14338" max="14338" width="3.25" style="122" customWidth="1"/>
    <col min="14339" max="14339" width="2.75" style="122" customWidth="1"/>
    <col min="14340" max="14340" width="7" style="122" customWidth="1"/>
    <col min="14341" max="14341" width="6.75" style="122" bestFit="1" customWidth="1"/>
    <col min="14342" max="14344" width="6.375" style="122" customWidth="1"/>
    <col min="14345" max="14345" width="6.75" style="122" bestFit="1" customWidth="1"/>
    <col min="14346" max="14350" width="6.375" style="122" customWidth="1"/>
    <col min="14351" max="14351" width="6.75" style="122" bestFit="1" customWidth="1"/>
    <col min="14352" max="14371" width="6.375" style="122" customWidth="1"/>
    <col min="14372" max="14372" width="4.25" style="122" customWidth="1"/>
    <col min="14373" max="14373" width="3.125" style="122" customWidth="1"/>
    <col min="14374" max="14374" width="3" style="122" customWidth="1"/>
    <col min="14375" max="14592" width="9" style="122"/>
    <col min="14593" max="14593" width="4.125" style="122" customWidth="1"/>
    <col min="14594" max="14594" width="3.25" style="122" customWidth="1"/>
    <col min="14595" max="14595" width="2.75" style="122" customWidth="1"/>
    <col min="14596" max="14596" width="7" style="122" customWidth="1"/>
    <col min="14597" max="14597" width="6.75" style="122" bestFit="1" customWidth="1"/>
    <col min="14598" max="14600" width="6.375" style="122" customWidth="1"/>
    <col min="14601" max="14601" width="6.75" style="122" bestFit="1" customWidth="1"/>
    <col min="14602" max="14606" width="6.375" style="122" customWidth="1"/>
    <col min="14607" max="14607" width="6.75" style="122" bestFit="1" customWidth="1"/>
    <col min="14608" max="14627" width="6.375" style="122" customWidth="1"/>
    <col min="14628" max="14628" width="4.25" style="122" customWidth="1"/>
    <col min="14629" max="14629" width="3.125" style="122" customWidth="1"/>
    <col min="14630" max="14630" width="3" style="122" customWidth="1"/>
    <col min="14631" max="14848" width="9" style="122"/>
    <col min="14849" max="14849" width="4.125" style="122" customWidth="1"/>
    <col min="14850" max="14850" width="3.25" style="122" customWidth="1"/>
    <col min="14851" max="14851" width="2.75" style="122" customWidth="1"/>
    <col min="14852" max="14852" width="7" style="122" customWidth="1"/>
    <col min="14853" max="14853" width="6.75" style="122" bestFit="1" customWidth="1"/>
    <col min="14854" max="14856" width="6.375" style="122" customWidth="1"/>
    <col min="14857" max="14857" width="6.75" style="122" bestFit="1" customWidth="1"/>
    <col min="14858" max="14862" width="6.375" style="122" customWidth="1"/>
    <col min="14863" max="14863" width="6.75" style="122" bestFit="1" customWidth="1"/>
    <col min="14864" max="14883" width="6.375" style="122" customWidth="1"/>
    <col min="14884" max="14884" width="4.25" style="122" customWidth="1"/>
    <col min="14885" max="14885" width="3.125" style="122" customWidth="1"/>
    <col min="14886" max="14886" width="3" style="122" customWidth="1"/>
    <col min="14887" max="15104" width="9" style="122"/>
    <col min="15105" max="15105" width="4.125" style="122" customWidth="1"/>
    <col min="15106" max="15106" width="3.25" style="122" customWidth="1"/>
    <col min="15107" max="15107" width="2.75" style="122" customWidth="1"/>
    <col min="15108" max="15108" width="7" style="122" customWidth="1"/>
    <col min="15109" max="15109" width="6.75" style="122" bestFit="1" customWidth="1"/>
    <col min="15110" max="15112" width="6.375" style="122" customWidth="1"/>
    <col min="15113" max="15113" width="6.75" style="122" bestFit="1" customWidth="1"/>
    <col min="15114" max="15118" width="6.375" style="122" customWidth="1"/>
    <col min="15119" max="15119" width="6.75" style="122" bestFit="1" customWidth="1"/>
    <col min="15120" max="15139" width="6.375" style="122" customWidth="1"/>
    <col min="15140" max="15140" width="4.25" style="122" customWidth="1"/>
    <col min="15141" max="15141" width="3.125" style="122" customWidth="1"/>
    <col min="15142" max="15142" width="3" style="122" customWidth="1"/>
    <col min="15143" max="15360" width="9" style="122"/>
    <col min="15361" max="15361" width="4.125" style="122" customWidth="1"/>
    <col min="15362" max="15362" width="3.25" style="122" customWidth="1"/>
    <col min="15363" max="15363" width="2.75" style="122" customWidth="1"/>
    <col min="15364" max="15364" width="7" style="122" customWidth="1"/>
    <col min="15365" max="15365" width="6.75" style="122" bestFit="1" customWidth="1"/>
    <col min="15366" max="15368" width="6.375" style="122" customWidth="1"/>
    <col min="15369" max="15369" width="6.75" style="122" bestFit="1" customWidth="1"/>
    <col min="15370" max="15374" width="6.375" style="122" customWidth="1"/>
    <col min="15375" max="15375" width="6.75" style="122" bestFit="1" customWidth="1"/>
    <col min="15376" max="15395" width="6.375" style="122" customWidth="1"/>
    <col min="15396" max="15396" width="4.25" style="122" customWidth="1"/>
    <col min="15397" max="15397" width="3.125" style="122" customWidth="1"/>
    <col min="15398" max="15398" width="3" style="122" customWidth="1"/>
    <col min="15399" max="15616" width="9" style="122"/>
    <col min="15617" max="15617" width="4.125" style="122" customWidth="1"/>
    <col min="15618" max="15618" width="3.25" style="122" customWidth="1"/>
    <col min="15619" max="15619" width="2.75" style="122" customWidth="1"/>
    <col min="15620" max="15620" width="7" style="122" customWidth="1"/>
    <col min="15621" max="15621" width="6.75" style="122" bestFit="1" customWidth="1"/>
    <col min="15622" max="15624" width="6.375" style="122" customWidth="1"/>
    <col min="15625" max="15625" width="6.75" style="122" bestFit="1" customWidth="1"/>
    <col min="15626" max="15630" width="6.375" style="122" customWidth="1"/>
    <col min="15631" max="15631" width="6.75" style="122" bestFit="1" customWidth="1"/>
    <col min="15632" max="15651" width="6.375" style="122" customWidth="1"/>
    <col min="15652" max="15652" width="4.25" style="122" customWidth="1"/>
    <col min="15653" max="15653" width="3.125" style="122" customWidth="1"/>
    <col min="15654" max="15654" width="3" style="122" customWidth="1"/>
    <col min="15655" max="15872" width="9" style="122"/>
    <col min="15873" max="15873" width="4.125" style="122" customWidth="1"/>
    <col min="15874" max="15874" width="3.25" style="122" customWidth="1"/>
    <col min="15875" max="15875" width="2.75" style="122" customWidth="1"/>
    <col min="15876" max="15876" width="7" style="122" customWidth="1"/>
    <col min="15877" max="15877" width="6.75" style="122" bestFit="1" customWidth="1"/>
    <col min="15878" max="15880" width="6.375" style="122" customWidth="1"/>
    <col min="15881" max="15881" width="6.75" style="122" bestFit="1" customWidth="1"/>
    <col min="15882" max="15886" width="6.375" style="122" customWidth="1"/>
    <col min="15887" max="15887" width="6.75" style="122" bestFit="1" customWidth="1"/>
    <col min="15888" max="15907" width="6.375" style="122" customWidth="1"/>
    <col min="15908" max="15908" width="4.25" style="122" customWidth="1"/>
    <col min="15909" max="15909" width="3.125" style="122" customWidth="1"/>
    <col min="15910" max="15910" width="3" style="122" customWidth="1"/>
    <col min="15911" max="16128" width="9" style="122"/>
    <col min="16129" max="16129" width="4.125" style="122" customWidth="1"/>
    <col min="16130" max="16130" width="3.25" style="122" customWidth="1"/>
    <col min="16131" max="16131" width="2.75" style="122" customWidth="1"/>
    <col min="16132" max="16132" width="7" style="122" customWidth="1"/>
    <col min="16133" max="16133" width="6.75" style="122" bestFit="1" customWidth="1"/>
    <col min="16134" max="16136" width="6.375" style="122" customWidth="1"/>
    <col min="16137" max="16137" width="6.75" style="122" bestFit="1" customWidth="1"/>
    <col min="16138" max="16142" width="6.375" style="122" customWidth="1"/>
    <col min="16143" max="16143" width="6.75" style="122" bestFit="1" customWidth="1"/>
    <col min="16144" max="16163" width="6.375" style="122" customWidth="1"/>
    <col min="16164" max="16164" width="4.25" style="122" customWidth="1"/>
    <col min="16165" max="16165" width="3.125" style="122" customWidth="1"/>
    <col min="16166" max="16166" width="3" style="122" customWidth="1"/>
    <col min="16167" max="16384" width="9" style="122"/>
  </cols>
  <sheetData>
    <row r="1" spans="1:38" ht="24" customHeight="1">
      <c r="A1" s="19" t="s">
        <v>259</v>
      </c>
      <c r="D1" s="108"/>
    </row>
    <row r="2" spans="1:38" ht="9.75" customHeight="1" thickBot="1">
      <c r="A2" s="125"/>
      <c r="B2" s="125"/>
      <c r="C2" s="125"/>
      <c r="D2" s="125"/>
      <c r="E2" s="126"/>
      <c r="F2" s="127"/>
      <c r="G2" s="126"/>
      <c r="H2" s="127"/>
      <c r="I2" s="126"/>
      <c r="J2" s="127"/>
      <c r="K2" s="126"/>
      <c r="L2" s="127"/>
      <c r="M2" s="126"/>
      <c r="N2" s="127"/>
      <c r="O2" s="126"/>
      <c r="P2" s="127"/>
      <c r="Q2" s="126"/>
      <c r="R2" s="127" t="s">
        <v>134</v>
      </c>
      <c r="S2" s="126"/>
      <c r="T2" s="127"/>
      <c r="U2" s="126"/>
      <c r="V2" s="127"/>
      <c r="W2" s="126"/>
      <c r="X2" s="127"/>
      <c r="Y2" s="126"/>
      <c r="Z2" s="127" t="s">
        <v>199</v>
      </c>
      <c r="AA2" s="126"/>
      <c r="AB2" s="127" t="s">
        <v>199</v>
      </c>
      <c r="AC2" s="126"/>
      <c r="AD2" s="127" t="s">
        <v>199</v>
      </c>
      <c r="AE2" s="126"/>
      <c r="AF2" s="127" t="s">
        <v>199</v>
      </c>
      <c r="AG2" s="126"/>
      <c r="AH2" s="127"/>
      <c r="AI2" s="126"/>
      <c r="AJ2" s="125"/>
    </row>
    <row r="3" spans="1:38" s="125" customFormat="1" ht="15.75" customHeight="1">
      <c r="A3" s="128"/>
      <c r="B3" s="128"/>
      <c r="C3" s="129"/>
      <c r="D3" s="703" t="s">
        <v>260</v>
      </c>
      <c r="E3" s="703"/>
      <c r="F3" s="701" t="s">
        <v>261</v>
      </c>
      <c r="G3" s="701"/>
      <c r="H3" s="705" t="s">
        <v>154</v>
      </c>
      <c r="I3" s="701"/>
      <c r="J3" s="701" t="s">
        <v>262</v>
      </c>
      <c r="K3" s="701"/>
      <c r="L3" s="701" t="s">
        <v>263</v>
      </c>
      <c r="M3" s="701"/>
      <c r="N3" s="701" t="s">
        <v>264</v>
      </c>
      <c r="O3" s="701"/>
      <c r="P3" s="701" t="s">
        <v>265</v>
      </c>
      <c r="Q3" s="701"/>
      <c r="R3" s="701" t="s">
        <v>266</v>
      </c>
      <c r="S3" s="701"/>
      <c r="T3" s="709" t="s">
        <v>267</v>
      </c>
      <c r="U3" s="701"/>
      <c r="V3" s="701" t="s">
        <v>268</v>
      </c>
      <c r="W3" s="701"/>
      <c r="X3" s="701" t="s">
        <v>269</v>
      </c>
      <c r="Y3" s="701"/>
      <c r="Z3" s="701" t="s">
        <v>270</v>
      </c>
      <c r="AA3" s="701"/>
      <c r="AB3" s="701" t="s">
        <v>271</v>
      </c>
      <c r="AC3" s="701"/>
      <c r="AD3" s="701" t="s">
        <v>272</v>
      </c>
      <c r="AE3" s="701"/>
      <c r="AF3" s="701" t="s">
        <v>273</v>
      </c>
      <c r="AG3" s="701"/>
      <c r="AH3" s="701" t="s">
        <v>274</v>
      </c>
      <c r="AI3" s="701"/>
      <c r="AJ3" s="130" t="s">
        <v>199</v>
      </c>
      <c r="AK3" s="128"/>
      <c r="AL3" s="128"/>
    </row>
    <row r="4" spans="1:38" s="125" customFormat="1" ht="15.75" customHeight="1">
      <c r="A4" s="706" t="s">
        <v>275</v>
      </c>
      <c r="B4" s="706"/>
      <c r="C4" s="707"/>
      <c r="D4" s="704"/>
      <c r="E4" s="704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 t="s">
        <v>134</v>
      </c>
      <c r="S4" s="702"/>
      <c r="T4" s="708" t="s">
        <v>276</v>
      </c>
      <c r="U4" s="702"/>
      <c r="V4" s="702"/>
      <c r="W4" s="702"/>
      <c r="X4" s="702" t="s">
        <v>277</v>
      </c>
      <c r="Y4" s="702"/>
      <c r="Z4" s="702" t="s">
        <v>199</v>
      </c>
      <c r="AA4" s="702"/>
      <c r="AB4" s="702" t="s">
        <v>199</v>
      </c>
      <c r="AC4" s="702"/>
      <c r="AD4" s="702" t="s">
        <v>199</v>
      </c>
      <c r="AE4" s="702"/>
      <c r="AF4" s="702" t="s">
        <v>199</v>
      </c>
      <c r="AG4" s="702"/>
      <c r="AH4" s="702"/>
      <c r="AI4" s="702"/>
      <c r="AJ4" s="710" t="s">
        <v>275</v>
      </c>
      <c r="AK4" s="706"/>
      <c r="AL4" s="706"/>
    </row>
    <row r="5" spans="1:38" s="125" customFormat="1" ht="13.5" customHeight="1">
      <c r="A5" s="131"/>
      <c r="B5" s="131"/>
      <c r="C5" s="132"/>
      <c r="D5" s="133" t="s">
        <v>278</v>
      </c>
      <c r="E5" s="134" t="s">
        <v>152</v>
      </c>
      <c r="F5" s="135" t="s">
        <v>278</v>
      </c>
      <c r="G5" s="134" t="s">
        <v>152</v>
      </c>
      <c r="H5" s="135"/>
      <c r="I5" s="134" t="s">
        <v>152</v>
      </c>
      <c r="J5" s="135" t="s">
        <v>278</v>
      </c>
      <c r="K5" s="134" t="s">
        <v>152</v>
      </c>
      <c r="L5" s="135" t="s">
        <v>278</v>
      </c>
      <c r="M5" s="134" t="s">
        <v>152</v>
      </c>
      <c r="N5" s="135" t="s">
        <v>278</v>
      </c>
      <c r="O5" s="134" t="s">
        <v>152</v>
      </c>
      <c r="P5" s="135" t="s">
        <v>278</v>
      </c>
      <c r="Q5" s="134" t="s">
        <v>152</v>
      </c>
      <c r="R5" s="135" t="s">
        <v>278</v>
      </c>
      <c r="S5" s="134" t="s">
        <v>152</v>
      </c>
      <c r="T5" s="136" t="s">
        <v>278</v>
      </c>
      <c r="U5" s="134" t="s">
        <v>152</v>
      </c>
      <c r="V5" s="135" t="s">
        <v>278</v>
      </c>
      <c r="W5" s="134" t="s">
        <v>152</v>
      </c>
      <c r="X5" s="135" t="s">
        <v>278</v>
      </c>
      <c r="Y5" s="134" t="s">
        <v>152</v>
      </c>
      <c r="Z5" s="135" t="s">
        <v>278</v>
      </c>
      <c r="AA5" s="134" t="s">
        <v>152</v>
      </c>
      <c r="AB5" s="135" t="s">
        <v>278</v>
      </c>
      <c r="AC5" s="134" t="s">
        <v>152</v>
      </c>
      <c r="AD5" s="135" t="s">
        <v>278</v>
      </c>
      <c r="AE5" s="134" t="s">
        <v>152</v>
      </c>
      <c r="AF5" s="135" t="s">
        <v>278</v>
      </c>
      <c r="AG5" s="134" t="s">
        <v>152</v>
      </c>
      <c r="AH5" s="135" t="s">
        <v>278</v>
      </c>
      <c r="AI5" s="134" t="s">
        <v>152</v>
      </c>
      <c r="AJ5" s="137"/>
      <c r="AK5" s="131"/>
      <c r="AL5" s="131"/>
    </row>
    <row r="6" spans="1:38" s="125" customFormat="1" ht="20.25" hidden="1" customHeight="1">
      <c r="B6" s="125">
        <v>40</v>
      </c>
      <c r="D6" s="127">
        <v>9893</v>
      </c>
      <c r="E6" s="126">
        <v>511.2</v>
      </c>
      <c r="F6" s="127">
        <v>487</v>
      </c>
      <c r="G6" s="126">
        <v>25.2</v>
      </c>
      <c r="H6" s="127">
        <v>1640</v>
      </c>
      <c r="I6" s="126">
        <v>84.7</v>
      </c>
      <c r="J6" s="127">
        <v>48</v>
      </c>
      <c r="K6" s="126">
        <v>2.5</v>
      </c>
      <c r="L6" s="127">
        <v>220</v>
      </c>
      <c r="M6" s="126">
        <v>11.4</v>
      </c>
      <c r="N6" s="127">
        <v>1108</v>
      </c>
      <c r="O6" s="126">
        <v>57.2</v>
      </c>
      <c r="P6" s="127">
        <v>2198</v>
      </c>
      <c r="Q6" s="126">
        <v>113.6</v>
      </c>
      <c r="R6" s="127">
        <v>481</v>
      </c>
      <c r="S6" s="126">
        <v>24.9</v>
      </c>
      <c r="T6" s="138" t="s">
        <v>279</v>
      </c>
      <c r="U6" s="139" t="s">
        <v>279</v>
      </c>
      <c r="V6" s="127">
        <v>139</v>
      </c>
      <c r="W6" s="126">
        <v>7.2</v>
      </c>
      <c r="X6" s="127">
        <v>112</v>
      </c>
      <c r="Y6" s="126">
        <v>5.8</v>
      </c>
      <c r="Z6" s="127">
        <v>140</v>
      </c>
      <c r="AA6" s="126">
        <v>7.2</v>
      </c>
      <c r="AB6" s="127">
        <v>201</v>
      </c>
      <c r="AC6" s="126">
        <v>10.4</v>
      </c>
      <c r="AD6" s="127">
        <v>589</v>
      </c>
      <c r="AE6" s="126">
        <v>30.4</v>
      </c>
      <c r="AF6" s="127">
        <v>602</v>
      </c>
      <c r="AG6" s="126">
        <v>31.1</v>
      </c>
      <c r="AH6" s="127">
        <v>252</v>
      </c>
      <c r="AI6" s="126">
        <v>13</v>
      </c>
      <c r="AK6" s="140">
        <v>40</v>
      </c>
    </row>
    <row r="7" spans="1:38" s="125" customFormat="1" ht="20.25" hidden="1" customHeight="1">
      <c r="B7" s="125">
        <v>41</v>
      </c>
      <c r="C7" s="141"/>
      <c r="D7" s="127">
        <v>9890</v>
      </c>
      <c r="E7" s="126">
        <v>508.9</v>
      </c>
      <c r="F7" s="127">
        <v>487</v>
      </c>
      <c r="G7" s="126">
        <v>25.1</v>
      </c>
      <c r="H7" s="127">
        <v>1719</v>
      </c>
      <c r="I7" s="126">
        <v>88.5</v>
      </c>
      <c r="J7" s="127">
        <v>78</v>
      </c>
      <c r="K7" s="126">
        <v>4</v>
      </c>
      <c r="L7" s="127">
        <v>240</v>
      </c>
      <c r="M7" s="126">
        <v>12.3</v>
      </c>
      <c r="N7" s="127">
        <v>1147</v>
      </c>
      <c r="O7" s="126">
        <v>59</v>
      </c>
      <c r="P7" s="127">
        <v>2161</v>
      </c>
      <c r="Q7" s="126">
        <v>111.2</v>
      </c>
      <c r="R7" s="127">
        <v>374</v>
      </c>
      <c r="S7" s="126">
        <v>19.2</v>
      </c>
      <c r="T7" s="138" t="s">
        <v>279</v>
      </c>
      <c r="U7" s="139" t="s">
        <v>279</v>
      </c>
      <c r="V7" s="127">
        <v>139</v>
      </c>
      <c r="W7" s="126">
        <v>7.2</v>
      </c>
      <c r="X7" s="127">
        <v>109</v>
      </c>
      <c r="Y7" s="126">
        <v>5.6</v>
      </c>
      <c r="Z7" s="127">
        <v>165</v>
      </c>
      <c r="AA7" s="126">
        <v>8.5</v>
      </c>
      <c r="AB7" s="127">
        <v>137</v>
      </c>
      <c r="AC7" s="126">
        <v>7</v>
      </c>
      <c r="AD7" s="127">
        <v>556</v>
      </c>
      <c r="AE7" s="126">
        <v>23.6</v>
      </c>
      <c r="AF7" s="127">
        <v>692</v>
      </c>
      <c r="AG7" s="126">
        <v>35.6</v>
      </c>
      <c r="AH7" s="127">
        <v>264</v>
      </c>
      <c r="AI7" s="126">
        <v>13.6</v>
      </c>
      <c r="AJ7" s="142"/>
      <c r="AK7" s="140">
        <v>41</v>
      </c>
      <c r="AL7" s="140"/>
    </row>
    <row r="8" spans="1:38" s="125" customFormat="1" ht="20.25" hidden="1" customHeight="1">
      <c r="B8" s="125">
        <v>42</v>
      </c>
      <c r="C8" s="141"/>
      <c r="D8" s="127">
        <v>10086</v>
      </c>
      <c r="E8" s="126">
        <v>513.29999999999995</v>
      </c>
      <c r="F8" s="127">
        <v>396</v>
      </c>
      <c r="G8" s="126">
        <v>20.2</v>
      </c>
      <c r="H8" s="127">
        <v>1866</v>
      </c>
      <c r="I8" s="126">
        <v>95</v>
      </c>
      <c r="J8" s="127">
        <v>87</v>
      </c>
      <c r="K8" s="126">
        <v>4.4000000000000004</v>
      </c>
      <c r="L8" s="127">
        <v>235</v>
      </c>
      <c r="M8" s="126">
        <v>12</v>
      </c>
      <c r="N8" s="127">
        <v>1218</v>
      </c>
      <c r="O8" s="126">
        <v>62</v>
      </c>
      <c r="P8" s="127">
        <v>2193</v>
      </c>
      <c r="Q8" s="126">
        <v>111.6</v>
      </c>
      <c r="R8" s="127">
        <v>415</v>
      </c>
      <c r="S8" s="126">
        <v>21.1</v>
      </c>
      <c r="T8" s="138" t="s">
        <v>279</v>
      </c>
      <c r="U8" s="139" t="s">
        <v>279</v>
      </c>
      <c r="V8" s="127">
        <v>120</v>
      </c>
      <c r="W8" s="126">
        <v>6.1</v>
      </c>
      <c r="X8" s="127">
        <v>125</v>
      </c>
      <c r="Y8" s="126">
        <v>6.4</v>
      </c>
      <c r="Z8" s="127">
        <v>144</v>
      </c>
      <c r="AA8" s="126">
        <v>7.3</v>
      </c>
      <c r="AB8" s="127">
        <v>165</v>
      </c>
      <c r="AC8" s="126">
        <v>8.4</v>
      </c>
      <c r="AD8" s="127">
        <v>531</v>
      </c>
      <c r="AE8" s="126">
        <v>27</v>
      </c>
      <c r="AF8" s="127">
        <v>646</v>
      </c>
      <c r="AG8" s="126">
        <v>32.9</v>
      </c>
      <c r="AH8" s="127">
        <v>261</v>
      </c>
      <c r="AI8" s="126">
        <v>13.3</v>
      </c>
      <c r="AJ8" s="142"/>
      <c r="AK8" s="140">
        <v>42</v>
      </c>
      <c r="AL8" s="140"/>
    </row>
    <row r="9" spans="1:38" s="125" customFormat="1" ht="20.25" hidden="1" customHeight="1">
      <c r="B9" s="125">
        <v>43</v>
      </c>
      <c r="C9" s="141"/>
      <c r="D9" s="127">
        <v>10368</v>
      </c>
      <c r="E9" s="126">
        <v>521</v>
      </c>
      <c r="F9" s="127">
        <v>363</v>
      </c>
      <c r="G9" s="126">
        <v>18.2</v>
      </c>
      <c r="H9" s="127">
        <v>1974</v>
      </c>
      <c r="I9" s="126">
        <v>99.2</v>
      </c>
      <c r="J9" s="127">
        <v>99</v>
      </c>
      <c r="K9" s="126">
        <v>5</v>
      </c>
      <c r="L9" s="127">
        <v>281</v>
      </c>
      <c r="M9" s="126">
        <v>14.1</v>
      </c>
      <c r="N9" s="127">
        <v>1252</v>
      </c>
      <c r="O9" s="126">
        <v>62.9</v>
      </c>
      <c r="P9" s="127">
        <v>2191</v>
      </c>
      <c r="Q9" s="126">
        <v>110.1</v>
      </c>
      <c r="R9" s="127">
        <v>423</v>
      </c>
      <c r="S9" s="126">
        <v>21.3</v>
      </c>
      <c r="T9" s="138" t="s">
        <v>279</v>
      </c>
      <c r="U9" s="139" t="s">
        <v>279</v>
      </c>
      <c r="V9" s="127">
        <v>147</v>
      </c>
      <c r="W9" s="126">
        <v>7.4</v>
      </c>
      <c r="X9" s="127">
        <v>128</v>
      </c>
      <c r="Y9" s="126">
        <v>6.4</v>
      </c>
      <c r="Z9" s="127">
        <v>155</v>
      </c>
      <c r="AA9" s="126">
        <v>7.8</v>
      </c>
      <c r="AB9" s="127">
        <v>161</v>
      </c>
      <c r="AC9" s="126">
        <v>8.1</v>
      </c>
      <c r="AD9" s="127">
        <v>469</v>
      </c>
      <c r="AE9" s="126">
        <v>23.6</v>
      </c>
      <c r="AF9" s="127">
        <v>695</v>
      </c>
      <c r="AG9" s="126">
        <v>34.9</v>
      </c>
      <c r="AH9" s="127">
        <v>245</v>
      </c>
      <c r="AI9" s="126">
        <v>12.3</v>
      </c>
      <c r="AJ9" s="142"/>
      <c r="AK9" s="140">
        <v>43</v>
      </c>
      <c r="AL9" s="140"/>
    </row>
    <row r="10" spans="1:38" s="125" customFormat="1" ht="20.25" hidden="1" customHeight="1">
      <c r="B10" s="125">
        <v>44</v>
      </c>
      <c r="C10" s="141"/>
      <c r="D10" s="127">
        <v>10385</v>
      </c>
      <c r="E10" s="126">
        <v>517.29999999999995</v>
      </c>
      <c r="F10" s="127">
        <v>400</v>
      </c>
      <c r="G10" s="126">
        <v>19.899999999999999</v>
      </c>
      <c r="H10" s="127">
        <v>1885</v>
      </c>
      <c r="I10" s="126">
        <v>93.9</v>
      </c>
      <c r="J10" s="127">
        <v>124</v>
      </c>
      <c r="K10" s="126">
        <v>6.2</v>
      </c>
      <c r="L10" s="127">
        <v>305</v>
      </c>
      <c r="M10" s="126">
        <v>15.2</v>
      </c>
      <c r="N10" s="127">
        <v>1328</v>
      </c>
      <c r="O10" s="126">
        <v>66.099999999999994</v>
      </c>
      <c r="P10" s="127">
        <v>2225</v>
      </c>
      <c r="Q10" s="126">
        <v>110.8</v>
      </c>
      <c r="R10" s="127">
        <v>458</v>
      </c>
      <c r="S10" s="126">
        <v>22.8</v>
      </c>
      <c r="T10" s="138" t="s">
        <v>279</v>
      </c>
      <c r="U10" s="139" t="s">
        <v>279</v>
      </c>
      <c r="V10" s="127">
        <v>137</v>
      </c>
      <c r="W10" s="126">
        <v>6.8</v>
      </c>
      <c r="X10" s="127">
        <v>110</v>
      </c>
      <c r="Y10" s="126">
        <v>5.5</v>
      </c>
      <c r="Z10" s="127">
        <v>174</v>
      </c>
      <c r="AA10" s="126">
        <v>8.6999999999999993</v>
      </c>
      <c r="AB10" s="127">
        <v>175</v>
      </c>
      <c r="AC10" s="126">
        <v>8.6999999999999993</v>
      </c>
      <c r="AD10" s="127">
        <v>445</v>
      </c>
      <c r="AE10" s="126">
        <v>22.2</v>
      </c>
      <c r="AF10" s="127">
        <v>624</v>
      </c>
      <c r="AG10" s="126">
        <v>31.1</v>
      </c>
      <c r="AH10" s="127">
        <v>252</v>
      </c>
      <c r="AI10" s="126">
        <v>12.6</v>
      </c>
      <c r="AJ10" s="142"/>
      <c r="AK10" s="140">
        <v>44</v>
      </c>
      <c r="AL10" s="140"/>
    </row>
    <row r="11" spans="1:38" s="125" customFormat="1" ht="20.25" customHeight="1">
      <c r="A11" s="125" t="s">
        <v>280</v>
      </c>
      <c r="B11" s="125">
        <v>45</v>
      </c>
      <c r="C11" s="143" t="s">
        <v>108</v>
      </c>
      <c r="D11" s="127">
        <v>10517</v>
      </c>
      <c r="E11" s="126">
        <v>516.5</v>
      </c>
      <c r="F11" s="127">
        <v>373</v>
      </c>
      <c r="G11" s="126">
        <v>18.3</v>
      </c>
      <c r="H11" s="127">
        <v>1849</v>
      </c>
      <c r="I11" s="126">
        <v>90.8</v>
      </c>
      <c r="J11" s="127">
        <v>130</v>
      </c>
      <c r="K11" s="126">
        <v>6.4</v>
      </c>
      <c r="L11" s="127">
        <v>299</v>
      </c>
      <c r="M11" s="126">
        <v>14.7</v>
      </c>
      <c r="N11" s="127">
        <v>1415</v>
      </c>
      <c r="O11" s="126">
        <v>69.5</v>
      </c>
      <c r="P11" s="127">
        <v>2263</v>
      </c>
      <c r="Q11" s="126">
        <v>111.1</v>
      </c>
      <c r="R11" s="127">
        <v>508</v>
      </c>
      <c r="S11" s="126">
        <v>25</v>
      </c>
      <c r="T11" s="138" t="s">
        <v>279</v>
      </c>
      <c r="U11" s="139" t="s">
        <v>279</v>
      </c>
      <c r="V11" s="127">
        <v>135</v>
      </c>
      <c r="W11" s="126">
        <v>6.6</v>
      </c>
      <c r="X11" s="127">
        <v>118</v>
      </c>
      <c r="Y11" s="126">
        <v>5.8</v>
      </c>
      <c r="Z11" s="127">
        <v>196</v>
      </c>
      <c r="AA11" s="126">
        <v>9.6</v>
      </c>
      <c r="AB11" s="127">
        <v>143</v>
      </c>
      <c r="AC11" s="126">
        <v>7</v>
      </c>
      <c r="AD11" s="127">
        <v>502</v>
      </c>
      <c r="AE11" s="126">
        <v>24.7</v>
      </c>
      <c r="AF11" s="127">
        <v>632</v>
      </c>
      <c r="AG11" s="126">
        <v>31</v>
      </c>
      <c r="AH11" s="127">
        <v>279</v>
      </c>
      <c r="AI11" s="126">
        <v>13.7</v>
      </c>
      <c r="AJ11" s="144" t="s">
        <v>281</v>
      </c>
      <c r="AK11" s="140">
        <v>45</v>
      </c>
      <c r="AL11" s="145" t="s">
        <v>108</v>
      </c>
    </row>
    <row r="12" spans="1:38" s="125" customFormat="1" ht="20.25" customHeight="1">
      <c r="B12" s="125">
        <v>46</v>
      </c>
      <c r="C12" s="141"/>
      <c r="D12" s="127">
        <v>10272</v>
      </c>
      <c r="E12" s="126">
        <v>502.4</v>
      </c>
      <c r="F12" s="127">
        <v>284</v>
      </c>
      <c r="G12" s="126">
        <v>13.9</v>
      </c>
      <c r="H12" s="127">
        <v>1917</v>
      </c>
      <c r="I12" s="126">
        <v>93.8</v>
      </c>
      <c r="J12" s="127">
        <v>136</v>
      </c>
      <c r="K12" s="126">
        <v>6.7</v>
      </c>
      <c r="L12" s="127">
        <v>280</v>
      </c>
      <c r="M12" s="126">
        <v>13.7</v>
      </c>
      <c r="N12" s="127">
        <v>1422</v>
      </c>
      <c r="O12" s="126">
        <v>69.599999999999994</v>
      </c>
      <c r="P12" s="127">
        <v>2247</v>
      </c>
      <c r="Q12" s="126">
        <v>109.9</v>
      </c>
      <c r="R12" s="127">
        <v>444</v>
      </c>
      <c r="S12" s="126">
        <v>21.7</v>
      </c>
      <c r="T12" s="127">
        <v>63</v>
      </c>
      <c r="U12" s="126">
        <v>3.1</v>
      </c>
      <c r="V12" s="127">
        <v>139</v>
      </c>
      <c r="W12" s="126">
        <v>6.8</v>
      </c>
      <c r="X12" s="127">
        <v>118</v>
      </c>
      <c r="Y12" s="126">
        <v>5.8</v>
      </c>
      <c r="Z12" s="127">
        <v>213</v>
      </c>
      <c r="AA12" s="126">
        <v>10.4</v>
      </c>
      <c r="AB12" s="127">
        <v>130</v>
      </c>
      <c r="AC12" s="126">
        <v>6.4</v>
      </c>
      <c r="AD12" s="127">
        <v>418</v>
      </c>
      <c r="AE12" s="126">
        <v>20.399999999999999</v>
      </c>
      <c r="AF12" s="127">
        <v>531</v>
      </c>
      <c r="AG12" s="126">
        <v>26</v>
      </c>
      <c r="AH12" s="127">
        <v>294</v>
      </c>
      <c r="AI12" s="126">
        <v>14.4</v>
      </c>
      <c r="AJ12" s="142"/>
      <c r="AK12" s="140">
        <v>46</v>
      </c>
      <c r="AL12" s="140"/>
    </row>
    <row r="13" spans="1:38" s="125" customFormat="1" ht="20.25" customHeight="1">
      <c r="B13" s="125">
        <v>47</v>
      </c>
      <c r="C13" s="141"/>
      <c r="D13" s="127">
        <v>10278</v>
      </c>
      <c r="E13" s="126">
        <v>499</v>
      </c>
      <c r="F13" s="127">
        <v>282</v>
      </c>
      <c r="G13" s="126">
        <v>13.7</v>
      </c>
      <c r="H13" s="127">
        <v>2045</v>
      </c>
      <c r="I13" s="126">
        <v>99.3</v>
      </c>
      <c r="J13" s="127">
        <v>155</v>
      </c>
      <c r="K13" s="126">
        <v>7.5</v>
      </c>
      <c r="L13" s="127">
        <v>310</v>
      </c>
      <c r="M13" s="126">
        <v>15</v>
      </c>
      <c r="N13" s="127">
        <v>1375</v>
      </c>
      <c r="O13" s="126">
        <v>66.8</v>
      </c>
      <c r="P13" s="127">
        <v>2343</v>
      </c>
      <c r="Q13" s="126">
        <v>113.7</v>
      </c>
      <c r="R13" s="127">
        <v>467</v>
      </c>
      <c r="S13" s="126">
        <v>22.7</v>
      </c>
      <c r="T13" s="127">
        <v>72</v>
      </c>
      <c r="U13" s="126">
        <v>3.5</v>
      </c>
      <c r="V13" s="127">
        <v>133</v>
      </c>
      <c r="W13" s="126">
        <v>6.5</v>
      </c>
      <c r="X13" s="127">
        <v>113</v>
      </c>
      <c r="Y13" s="126">
        <v>5.5</v>
      </c>
      <c r="Z13" s="127">
        <v>199</v>
      </c>
      <c r="AA13" s="126">
        <v>9.6999999999999993</v>
      </c>
      <c r="AB13" s="127">
        <v>102</v>
      </c>
      <c r="AC13" s="126">
        <v>5</v>
      </c>
      <c r="AD13" s="127">
        <v>350</v>
      </c>
      <c r="AE13" s="126">
        <v>17</v>
      </c>
      <c r="AF13" s="127">
        <v>526</v>
      </c>
      <c r="AG13" s="126">
        <v>25.5</v>
      </c>
      <c r="AH13" s="127">
        <v>339</v>
      </c>
      <c r="AI13" s="126">
        <v>16.5</v>
      </c>
      <c r="AJ13" s="142"/>
      <c r="AK13" s="140">
        <v>47</v>
      </c>
      <c r="AL13" s="140"/>
    </row>
    <row r="14" spans="1:38" s="125" customFormat="1" ht="20.25" customHeight="1">
      <c r="B14" s="125">
        <v>48</v>
      </c>
      <c r="C14" s="141"/>
      <c r="D14" s="127">
        <v>10676</v>
      </c>
      <c r="E14" s="126">
        <v>515.4</v>
      </c>
      <c r="F14" s="127">
        <v>272</v>
      </c>
      <c r="G14" s="126">
        <v>13.1</v>
      </c>
      <c r="H14" s="127">
        <v>2044</v>
      </c>
      <c r="I14" s="126">
        <v>98.7</v>
      </c>
      <c r="J14" s="127">
        <v>167</v>
      </c>
      <c r="K14" s="126">
        <v>8.1</v>
      </c>
      <c r="L14" s="127">
        <v>305</v>
      </c>
      <c r="M14" s="126">
        <v>14.7</v>
      </c>
      <c r="N14" s="127">
        <v>1551</v>
      </c>
      <c r="O14" s="126">
        <v>74.900000000000006</v>
      </c>
      <c r="P14" s="127">
        <v>2428</v>
      </c>
      <c r="Q14" s="126">
        <v>117.2</v>
      </c>
      <c r="R14" s="127">
        <v>556</v>
      </c>
      <c r="S14" s="126">
        <v>26.8</v>
      </c>
      <c r="T14" s="127">
        <v>72</v>
      </c>
      <c r="U14" s="126">
        <v>3.5</v>
      </c>
      <c r="V14" s="127">
        <v>118</v>
      </c>
      <c r="W14" s="126">
        <v>5.7</v>
      </c>
      <c r="X14" s="127">
        <v>94</v>
      </c>
      <c r="Y14" s="126">
        <v>4.5</v>
      </c>
      <c r="Z14" s="127">
        <v>196</v>
      </c>
      <c r="AA14" s="126">
        <v>9.4</v>
      </c>
      <c r="AB14" s="127">
        <v>101</v>
      </c>
      <c r="AC14" s="126">
        <v>4.9000000000000004</v>
      </c>
      <c r="AD14" s="127">
        <v>348</v>
      </c>
      <c r="AE14" s="126">
        <v>16.8</v>
      </c>
      <c r="AF14" s="127">
        <v>515</v>
      </c>
      <c r="AG14" s="126">
        <v>24.9</v>
      </c>
      <c r="AH14" s="127">
        <v>364</v>
      </c>
      <c r="AI14" s="126">
        <v>17.600000000000001</v>
      </c>
      <c r="AJ14" s="142"/>
      <c r="AK14" s="140">
        <v>48</v>
      </c>
      <c r="AL14" s="140"/>
    </row>
    <row r="15" spans="1:38" s="125" customFormat="1" ht="20.25" customHeight="1">
      <c r="B15" s="125">
        <v>49</v>
      </c>
      <c r="C15" s="141"/>
      <c r="D15" s="127">
        <v>10962</v>
      </c>
      <c r="E15" s="126">
        <v>527.1</v>
      </c>
      <c r="F15" s="127">
        <v>235</v>
      </c>
      <c r="G15" s="126">
        <v>11.3</v>
      </c>
      <c r="H15" s="127">
        <v>2117</v>
      </c>
      <c r="I15" s="126">
        <v>101.8</v>
      </c>
      <c r="J15" s="127">
        <v>174</v>
      </c>
      <c r="K15" s="126">
        <v>8.4</v>
      </c>
      <c r="L15" s="127">
        <v>349</v>
      </c>
      <c r="M15" s="126">
        <v>16.8</v>
      </c>
      <c r="N15" s="127">
        <v>1660</v>
      </c>
      <c r="O15" s="126">
        <v>79.8</v>
      </c>
      <c r="P15" s="127">
        <v>2516</v>
      </c>
      <c r="Q15" s="126">
        <v>121</v>
      </c>
      <c r="R15" s="127">
        <v>507</v>
      </c>
      <c r="S15" s="126">
        <v>24.4</v>
      </c>
      <c r="T15" s="127">
        <v>85</v>
      </c>
      <c r="U15" s="126">
        <v>4.0999999999999996</v>
      </c>
      <c r="V15" s="127">
        <v>122</v>
      </c>
      <c r="W15" s="126">
        <v>5.9</v>
      </c>
      <c r="X15" s="127">
        <v>105</v>
      </c>
      <c r="Y15" s="126">
        <v>5</v>
      </c>
      <c r="Z15" s="127">
        <v>251</v>
      </c>
      <c r="AA15" s="126">
        <v>12.1</v>
      </c>
      <c r="AB15" s="127">
        <v>97</v>
      </c>
      <c r="AC15" s="126">
        <v>4.7</v>
      </c>
      <c r="AD15" s="127">
        <v>319</v>
      </c>
      <c r="AE15" s="126">
        <v>15.3</v>
      </c>
      <c r="AF15" s="127">
        <v>476</v>
      </c>
      <c r="AG15" s="126">
        <v>22.9</v>
      </c>
      <c r="AH15" s="127">
        <v>401</v>
      </c>
      <c r="AI15" s="126">
        <v>19.3</v>
      </c>
      <c r="AJ15" s="142"/>
      <c r="AK15" s="140">
        <v>49</v>
      </c>
      <c r="AL15" s="140"/>
    </row>
    <row r="16" spans="1:38" s="125" customFormat="1" ht="20.25" customHeight="1">
      <c r="B16" s="125">
        <v>50</v>
      </c>
      <c r="C16" s="141"/>
      <c r="D16" s="127">
        <v>10518</v>
      </c>
      <c r="E16" s="126">
        <v>505.8</v>
      </c>
      <c r="F16" s="127">
        <v>218</v>
      </c>
      <c r="G16" s="126">
        <v>10.5</v>
      </c>
      <c r="H16" s="127">
        <v>2288</v>
      </c>
      <c r="I16" s="126">
        <v>107.1</v>
      </c>
      <c r="J16" s="127">
        <v>169</v>
      </c>
      <c r="K16" s="126">
        <v>8.1</v>
      </c>
      <c r="L16" s="127">
        <v>377</v>
      </c>
      <c r="M16" s="126">
        <v>18.100000000000001</v>
      </c>
      <c r="N16" s="127">
        <v>1572</v>
      </c>
      <c r="O16" s="126">
        <v>75.599999999999994</v>
      </c>
      <c r="P16" s="127">
        <v>2301</v>
      </c>
      <c r="Q16" s="126">
        <v>110.6</v>
      </c>
      <c r="R16" s="127">
        <v>554</v>
      </c>
      <c r="S16" s="126">
        <v>26.6</v>
      </c>
      <c r="T16" s="127">
        <v>69</v>
      </c>
      <c r="U16" s="126">
        <v>3.3</v>
      </c>
      <c r="V16" s="127">
        <v>121</v>
      </c>
      <c r="W16" s="126">
        <v>5.8</v>
      </c>
      <c r="X16" s="127">
        <v>97</v>
      </c>
      <c r="Y16" s="126">
        <v>4.7</v>
      </c>
      <c r="Z16" s="127">
        <v>225</v>
      </c>
      <c r="AA16" s="126">
        <v>10.8</v>
      </c>
      <c r="AB16" s="127">
        <v>77</v>
      </c>
      <c r="AC16" s="126">
        <v>3.7</v>
      </c>
      <c r="AD16" s="127">
        <v>275</v>
      </c>
      <c r="AE16" s="126">
        <v>13.2</v>
      </c>
      <c r="AF16" s="127">
        <v>435</v>
      </c>
      <c r="AG16" s="126">
        <v>20.9</v>
      </c>
      <c r="AH16" s="127">
        <v>387</v>
      </c>
      <c r="AI16" s="126">
        <v>18.600000000000001</v>
      </c>
      <c r="AJ16" s="142"/>
      <c r="AK16" s="140">
        <v>50</v>
      </c>
      <c r="AL16" s="140"/>
    </row>
    <row r="17" spans="1:38" s="125" customFormat="1" ht="20.25" customHeight="1">
      <c r="B17" s="125">
        <v>51</v>
      </c>
      <c r="C17" s="141"/>
      <c r="D17" s="127">
        <v>10754</v>
      </c>
      <c r="E17" s="126">
        <v>516.9</v>
      </c>
      <c r="F17" s="127">
        <v>211</v>
      </c>
      <c r="G17" s="126">
        <v>10.1</v>
      </c>
      <c r="H17" s="127">
        <v>2303</v>
      </c>
      <c r="I17" s="126">
        <v>110.7</v>
      </c>
      <c r="J17" s="127">
        <v>164</v>
      </c>
      <c r="K17" s="126">
        <v>7.9</v>
      </c>
      <c r="L17" s="127">
        <v>340</v>
      </c>
      <c r="M17" s="126">
        <v>16.3</v>
      </c>
      <c r="N17" s="127">
        <v>1650</v>
      </c>
      <c r="O17" s="126">
        <v>79.3</v>
      </c>
      <c r="P17" s="127">
        <v>2452</v>
      </c>
      <c r="Q17" s="126">
        <v>117.9</v>
      </c>
      <c r="R17" s="127">
        <v>484</v>
      </c>
      <c r="S17" s="126">
        <v>23.3</v>
      </c>
      <c r="T17" s="127">
        <v>66</v>
      </c>
      <c r="U17" s="126">
        <v>3.2</v>
      </c>
      <c r="V17" s="127">
        <v>112</v>
      </c>
      <c r="W17" s="126">
        <v>5.4</v>
      </c>
      <c r="X17" s="127">
        <v>98</v>
      </c>
      <c r="Y17" s="126">
        <v>4.7</v>
      </c>
      <c r="Z17" s="127">
        <v>239</v>
      </c>
      <c r="AA17" s="126">
        <v>11.5</v>
      </c>
      <c r="AB17" s="127">
        <v>87</v>
      </c>
      <c r="AC17" s="126">
        <v>4.2</v>
      </c>
      <c r="AD17" s="127">
        <v>294</v>
      </c>
      <c r="AE17" s="126">
        <v>14.1</v>
      </c>
      <c r="AF17" s="127">
        <v>409</v>
      </c>
      <c r="AG17" s="126">
        <v>19.7</v>
      </c>
      <c r="AH17" s="127">
        <v>379</v>
      </c>
      <c r="AI17" s="126">
        <v>18.2</v>
      </c>
      <c r="AJ17" s="142"/>
      <c r="AK17" s="140">
        <v>51</v>
      </c>
      <c r="AL17" s="140"/>
    </row>
    <row r="18" spans="1:38" s="125" customFormat="1" ht="20.25" customHeight="1">
      <c r="B18" s="125">
        <v>52</v>
      </c>
      <c r="C18" s="141"/>
      <c r="D18" s="127">
        <v>10620</v>
      </c>
      <c r="E18" s="126">
        <v>509.9</v>
      </c>
      <c r="F18" s="127">
        <v>172</v>
      </c>
      <c r="G18" s="126">
        <v>8.3000000000000007</v>
      </c>
      <c r="H18" s="127">
        <v>2321</v>
      </c>
      <c r="I18" s="126">
        <v>111.4</v>
      </c>
      <c r="J18" s="127">
        <v>163</v>
      </c>
      <c r="K18" s="126">
        <v>7.8</v>
      </c>
      <c r="L18" s="127">
        <v>382</v>
      </c>
      <c r="M18" s="126">
        <v>18.3</v>
      </c>
      <c r="N18" s="127">
        <v>1693</v>
      </c>
      <c r="O18" s="126">
        <v>81.3</v>
      </c>
      <c r="P18" s="127">
        <v>2496</v>
      </c>
      <c r="Q18" s="126">
        <v>119.9</v>
      </c>
      <c r="R18" s="127">
        <v>446</v>
      </c>
      <c r="S18" s="126">
        <v>21.4</v>
      </c>
      <c r="T18" s="127">
        <v>58</v>
      </c>
      <c r="U18" s="126">
        <v>2.8</v>
      </c>
      <c r="V18" s="127">
        <v>98</v>
      </c>
      <c r="W18" s="126">
        <v>4.7</v>
      </c>
      <c r="X18" s="127">
        <v>80</v>
      </c>
      <c r="Y18" s="126">
        <v>3.8</v>
      </c>
      <c r="Z18" s="127">
        <v>254</v>
      </c>
      <c r="AA18" s="126">
        <v>12.2</v>
      </c>
      <c r="AB18" s="127">
        <v>93</v>
      </c>
      <c r="AC18" s="126">
        <v>4.5</v>
      </c>
      <c r="AD18" s="127">
        <v>299</v>
      </c>
      <c r="AE18" s="126">
        <v>14.4</v>
      </c>
      <c r="AF18" s="127">
        <v>366</v>
      </c>
      <c r="AG18" s="126">
        <v>17.600000000000001</v>
      </c>
      <c r="AH18" s="127">
        <v>357</v>
      </c>
      <c r="AI18" s="126">
        <v>17.100000000000001</v>
      </c>
      <c r="AJ18" s="142"/>
      <c r="AK18" s="140">
        <v>52</v>
      </c>
      <c r="AL18" s="140"/>
    </row>
    <row r="19" spans="1:38" s="125" customFormat="1" ht="20.25" customHeight="1">
      <c r="B19" s="125">
        <v>53</v>
      </c>
      <c r="C19" s="141"/>
      <c r="D19" s="127">
        <v>10704</v>
      </c>
      <c r="E19" s="126">
        <v>513.20000000000005</v>
      </c>
      <c r="F19" s="127">
        <v>166</v>
      </c>
      <c r="G19" s="126">
        <v>8</v>
      </c>
      <c r="H19" s="127">
        <v>2386</v>
      </c>
      <c r="I19" s="126">
        <v>114.4</v>
      </c>
      <c r="J19" s="127">
        <v>169</v>
      </c>
      <c r="K19" s="126">
        <v>8.1</v>
      </c>
      <c r="L19" s="127">
        <v>322</v>
      </c>
      <c r="M19" s="126">
        <v>15.4</v>
      </c>
      <c r="N19" s="127">
        <v>1789</v>
      </c>
      <c r="O19" s="126">
        <v>85.8</v>
      </c>
      <c r="P19" s="127">
        <v>2358</v>
      </c>
      <c r="Q19" s="126">
        <v>113.1</v>
      </c>
      <c r="R19" s="127">
        <v>521</v>
      </c>
      <c r="S19" s="126">
        <v>25</v>
      </c>
      <c r="T19" s="127">
        <v>85</v>
      </c>
      <c r="U19" s="126">
        <v>4.0999999999999996</v>
      </c>
      <c r="V19" s="127">
        <v>92</v>
      </c>
      <c r="W19" s="126">
        <v>4.4000000000000004</v>
      </c>
      <c r="X19" s="127">
        <v>70</v>
      </c>
      <c r="Y19" s="126">
        <v>3.4</v>
      </c>
      <c r="Z19" s="127">
        <v>260</v>
      </c>
      <c r="AA19" s="126">
        <v>12.5</v>
      </c>
      <c r="AB19" s="127">
        <v>85</v>
      </c>
      <c r="AC19" s="126">
        <v>4.0999999999999996</v>
      </c>
      <c r="AD19" s="127">
        <v>270</v>
      </c>
      <c r="AE19" s="126">
        <v>12.9</v>
      </c>
      <c r="AF19" s="127">
        <v>382</v>
      </c>
      <c r="AG19" s="126">
        <v>18.3</v>
      </c>
      <c r="AH19" s="127">
        <v>386</v>
      </c>
      <c r="AI19" s="126">
        <v>18.5</v>
      </c>
      <c r="AJ19" s="142"/>
      <c r="AK19" s="140">
        <v>53</v>
      </c>
      <c r="AL19" s="140"/>
    </row>
    <row r="20" spans="1:38" s="125" customFormat="1" ht="20.25" customHeight="1">
      <c r="B20" s="125">
        <v>54</v>
      </c>
      <c r="C20" s="141"/>
      <c r="D20" s="127">
        <v>10531</v>
      </c>
      <c r="E20" s="126">
        <v>504.3</v>
      </c>
      <c r="F20" s="127">
        <v>123</v>
      </c>
      <c r="G20" s="126">
        <v>5.9</v>
      </c>
      <c r="H20" s="127">
        <v>2505</v>
      </c>
      <c r="I20" s="126">
        <v>120</v>
      </c>
      <c r="J20" s="127">
        <v>135</v>
      </c>
      <c r="K20" s="126">
        <v>6.5</v>
      </c>
      <c r="L20" s="127">
        <v>281</v>
      </c>
      <c r="M20" s="126">
        <v>13.5</v>
      </c>
      <c r="N20" s="127">
        <v>1748</v>
      </c>
      <c r="O20" s="126">
        <v>83.7</v>
      </c>
      <c r="P20" s="127">
        <v>2274</v>
      </c>
      <c r="Q20" s="126">
        <v>108.9</v>
      </c>
      <c r="R20" s="127">
        <v>492</v>
      </c>
      <c r="S20" s="126">
        <v>23.6</v>
      </c>
      <c r="T20" s="127">
        <v>62</v>
      </c>
      <c r="U20" s="126">
        <v>3</v>
      </c>
      <c r="V20" s="127">
        <v>90</v>
      </c>
      <c r="W20" s="126">
        <v>4.3</v>
      </c>
      <c r="X20" s="127">
        <v>64</v>
      </c>
      <c r="Y20" s="126">
        <v>3.1</v>
      </c>
      <c r="Z20" s="127">
        <v>230</v>
      </c>
      <c r="AA20" s="126">
        <v>11</v>
      </c>
      <c r="AB20" s="127">
        <v>116</v>
      </c>
      <c r="AC20" s="126">
        <v>5.6</v>
      </c>
      <c r="AD20" s="127">
        <v>351</v>
      </c>
      <c r="AE20" s="126">
        <v>16.8</v>
      </c>
      <c r="AF20" s="127">
        <v>386</v>
      </c>
      <c r="AG20" s="126">
        <v>18.5</v>
      </c>
      <c r="AH20" s="127">
        <v>369</v>
      </c>
      <c r="AI20" s="126">
        <v>17.7</v>
      </c>
      <c r="AJ20" s="142"/>
      <c r="AK20" s="140">
        <v>54</v>
      </c>
      <c r="AL20" s="140"/>
    </row>
    <row r="21" spans="1:38" s="125" customFormat="1" ht="20.25" customHeight="1">
      <c r="B21" s="125">
        <v>55</v>
      </c>
      <c r="C21" s="141"/>
      <c r="D21" s="127">
        <v>10921</v>
      </c>
      <c r="E21" s="126">
        <v>523.1</v>
      </c>
      <c r="F21" s="127">
        <v>139</v>
      </c>
      <c r="G21" s="126">
        <v>6.7</v>
      </c>
      <c r="H21" s="127">
        <v>2492</v>
      </c>
      <c r="I21" s="126">
        <v>119.4</v>
      </c>
      <c r="J21" s="127">
        <v>151</v>
      </c>
      <c r="K21" s="126">
        <v>7.2</v>
      </c>
      <c r="L21" s="127">
        <v>297</v>
      </c>
      <c r="M21" s="126">
        <v>14.2</v>
      </c>
      <c r="N21" s="127">
        <v>1975</v>
      </c>
      <c r="O21" s="126">
        <v>94.6</v>
      </c>
      <c r="P21" s="127">
        <v>2285</v>
      </c>
      <c r="Q21" s="126">
        <v>109.4</v>
      </c>
      <c r="R21" s="127">
        <v>544</v>
      </c>
      <c r="S21" s="126">
        <v>26.1</v>
      </c>
      <c r="T21" s="127">
        <v>88</v>
      </c>
      <c r="U21" s="126">
        <v>4.2</v>
      </c>
      <c r="V21" s="127">
        <v>92</v>
      </c>
      <c r="W21" s="126">
        <v>4.4000000000000004</v>
      </c>
      <c r="X21" s="127">
        <v>84</v>
      </c>
      <c r="Y21" s="126">
        <v>4</v>
      </c>
      <c r="Z21" s="127">
        <v>263</v>
      </c>
      <c r="AA21" s="126">
        <v>12.6</v>
      </c>
      <c r="AB21" s="127">
        <v>160</v>
      </c>
      <c r="AC21" s="126">
        <v>7.7</v>
      </c>
      <c r="AD21" s="127">
        <v>337</v>
      </c>
      <c r="AE21" s="126">
        <v>16.100000000000001</v>
      </c>
      <c r="AF21" s="127">
        <v>385</v>
      </c>
      <c r="AG21" s="126">
        <v>18.399999999999999</v>
      </c>
      <c r="AH21" s="127">
        <v>305</v>
      </c>
      <c r="AI21" s="126">
        <v>14.6</v>
      </c>
      <c r="AJ21" s="142"/>
      <c r="AK21" s="140">
        <v>55</v>
      </c>
      <c r="AL21" s="140"/>
    </row>
    <row r="22" spans="1:38" s="125" customFormat="1" ht="20.25" customHeight="1">
      <c r="B22" s="125">
        <v>56</v>
      </c>
      <c r="C22" s="141"/>
      <c r="D22" s="127">
        <v>11111</v>
      </c>
      <c r="E22" s="126">
        <v>531.9</v>
      </c>
      <c r="F22" s="127">
        <v>155</v>
      </c>
      <c r="G22" s="126">
        <v>7.4</v>
      </c>
      <c r="H22" s="127">
        <v>2615</v>
      </c>
      <c r="I22" s="126">
        <v>125.2</v>
      </c>
      <c r="J22" s="127">
        <v>152</v>
      </c>
      <c r="K22" s="126">
        <v>7.3</v>
      </c>
      <c r="L22" s="127">
        <v>281</v>
      </c>
      <c r="M22" s="126">
        <v>13.5</v>
      </c>
      <c r="N22" s="127">
        <v>2020</v>
      </c>
      <c r="O22" s="126">
        <v>96.7</v>
      </c>
      <c r="P22" s="127">
        <v>2305</v>
      </c>
      <c r="Q22" s="126">
        <v>110.3</v>
      </c>
      <c r="R22" s="127">
        <v>537</v>
      </c>
      <c r="S22" s="126">
        <v>25.7</v>
      </c>
      <c r="T22" s="127">
        <v>108</v>
      </c>
      <c r="U22" s="126">
        <v>5.2</v>
      </c>
      <c r="V22" s="127">
        <v>95</v>
      </c>
      <c r="W22" s="126">
        <v>4.5</v>
      </c>
      <c r="X22" s="127">
        <v>68</v>
      </c>
      <c r="Y22" s="126">
        <v>3.3</v>
      </c>
      <c r="Z22" s="127">
        <v>297</v>
      </c>
      <c r="AA22" s="126">
        <v>14.2</v>
      </c>
      <c r="AB22" s="127">
        <v>169</v>
      </c>
      <c r="AC22" s="126">
        <v>8.1</v>
      </c>
      <c r="AD22" s="127">
        <v>309</v>
      </c>
      <c r="AE22" s="126">
        <v>14.8</v>
      </c>
      <c r="AF22" s="127">
        <v>360</v>
      </c>
      <c r="AG22" s="126">
        <v>17.2</v>
      </c>
      <c r="AH22" s="127">
        <v>369</v>
      </c>
      <c r="AI22" s="126">
        <v>17.7</v>
      </c>
      <c r="AJ22" s="142"/>
      <c r="AK22" s="140">
        <v>56</v>
      </c>
      <c r="AL22" s="140"/>
    </row>
    <row r="23" spans="1:38" s="125" customFormat="1" ht="20.25" customHeight="1">
      <c r="B23" s="125">
        <v>57</v>
      </c>
      <c r="C23" s="141"/>
      <c r="D23" s="127">
        <v>10887</v>
      </c>
      <c r="E23" s="126">
        <v>520.29999999999995</v>
      </c>
      <c r="F23" s="127">
        <v>117</v>
      </c>
      <c r="G23" s="126">
        <v>5.6</v>
      </c>
      <c r="H23" s="127">
        <v>2613</v>
      </c>
      <c r="I23" s="126">
        <v>124.9</v>
      </c>
      <c r="J23" s="127">
        <v>135</v>
      </c>
      <c r="K23" s="126">
        <v>6.5</v>
      </c>
      <c r="L23" s="127">
        <v>224</v>
      </c>
      <c r="M23" s="126">
        <v>10.7</v>
      </c>
      <c r="N23" s="127">
        <v>2061</v>
      </c>
      <c r="O23" s="126">
        <v>98.5</v>
      </c>
      <c r="P23" s="127">
        <v>2122</v>
      </c>
      <c r="Q23" s="126">
        <v>101.4</v>
      </c>
      <c r="R23" s="127">
        <v>601</v>
      </c>
      <c r="S23" s="126">
        <v>28.7</v>
      </c>
      <c r="T23" s="127">
        <v>95</v>
      </c>
      <c r="U23" s="126">
        <v>4.5</v>
      </c>
      <c r="V23" s="127">
        <v>92</v>
      </c>
      <c r="W23" s="126">
        <v>4.4000000000000004</v>
      </c>
      <c r="X23" s="127">
        <v>59</v>
      </c>
      <c r="Y23" s="126">
        <v>2.8</v>
      </c>
      <c r="Z23" s="127">
        <v>240</v>
      </c>
      <c r="AA23" s="126">
        <v>11.5</v>
      </c>
      <c r="AB23" s="127">
        <v>170</v>
      </c>
      <c r="AC23" s="126">
        <v>8.1</v>
      </c>
      <c r="AD23" s="127">
        <v>268</v>
      </c>
      <c r="AE23" s="126">
        <v>12.8</v>
      </c>
      <c r="AF23" s="127">
        <v>392</v>
      </c>
      <c r="AG23" s="126">
        <v>18.7</v>
      </c>
      <c r="AH23" s="127">
        <v>338</v>
      </c>
      <c r="AI23" s="126">
        <v>16.2</v>
      </c>
      <c r="AJ23" s="142"/>
      <c r="AK23" s="140">
        <v>57</v>
      </c>
      <c r="AL23" s="140"/>
    </row>
    <row r="24" spans="1:38" s="125" customFormat="1" ht="20.25" customHeight="1">
      <c r="B24" s="125">
        <v>58</v>
      </c>
      <c r="C24" s="141"/>
      <c r="D24" s="127">
        <v>11063</v>
      </c>
      <c r="E24" s="126">
        <v>527.1</v>
      </c>
      <c r="F24" s="127">
        <v>107</v>
      </c>
      <c r="G24" s="126">
        <v>5.0999999999999996</v>
      </c>
      <c r="H24" s="127">
        <v>2823</v>
      </c>
      <c r="I24" s="126">
        <v>134.5</v>
      </c>
      <c r="J24" s="127">
        <v>127</v>
      </c>
      <c r="K24" s="126">
        <v>6.1</v>
      </c>
      <c r="L24" s="127">
        <v>215</v>
      </c>
      <c r="M24" s="126">
        <v>10.199999999999999</v>
      </c>
      <c r="N24" s="127">
        <v>2027</v>
      </c>
      <c r="O24" s="126">
        <v>96.6</v>
      </c>
      <c r="P24" s="127">
        <v>2106</v>
      </c>
      <c r="Q24" s="126">
        <v>100.3</v>
      </c>
      <c r="R24" s="127">
        <v>573</v>
      </c>
      <c r="S24" s="126">
        <v>27.3</v>
      </c>
      <c r="T24" s="127">
        <v>90</v>
      </c>
      <c r="U24" s="126">
        <v>4.3</v>
      </c>
      <c r="V24" s="127">
        <v>105</v>
      </c>
      <c r="W24" s="126">
        <v>5</v>
      </c>
      <c r="X24" s="127">
        <v>52</v>
      </c>
      <c r="Y24" s="126">
        <v>2.5</v>
      </c>
      <c r="Z24" s="127">
        <v>252</v>
      </c>
      <c r="AA24" s="126">
        <v>12</v>
      </c>
      <c r="AB24" s="127">
        <v>173</v>
      </c>
      <c r="AC24" s="126">
        <v>8.1999999999999993</v>
      </c>
      <c r="AD24" s="127">
        <v>293</v>
      </c>
      <c r="AE24" s="126">
        <v>14</v>
      </c>
      <c r="AF24" s="127">
        <v>383</v>
      </c>
      <c r="AG24" s="126">
        <v>18.2</v>
      </c>
      <c r="AH24" s="127">
        <v>394</v>
      </c>
      <c r="AI24" s="126">
        <v>18.8</v>
      </c>
      <c r="AJ24" s="142"/>
      <c r="AK24" s="140">
        <v>58</v>
      </c>
      <c r="AL24" s="140"/>
    </row>
    <row r="25" spans="1:38" s="125" customFormat="1" ht="20.25" customHeight="1">
      <c r="B25" s="125">
        <v>59</v>
      </c>
      <c r="C25" s="141"/>
      <c r="D25" s="127">
        <v>11219</v>
      </c>
      <c r="E25" s="126">
        <v>532.20000000000005</v>
      </c>
      <c r="F25" s="127">
        <v>140</v>
      </c>
      <c r="G25" s="126">
        <v>6.6</v>
      </c>
      <c r="H25" s="127">
        <v>2921</v>
      </c>
      <c r="I25" s="126">
        <v>138.6</v>
      </c>
      <c r="J25" s="127">
        <v>142</v>
      </c>
      <c r="K25" s="126">
        <v>6.7</v>
      </c>
      <c r="L25" s="127">
        <v>220</v>
      </c>
      <c r="M25" s="126">
        <v>10.4</v>
      </c>
      <c r="N25" s="127">
        <v>2223</v>
      </c>
      <c r="O25" s="126">
        <v>105.5</v>
      </c>
      <c r="P25" s="127">
        <v>1950</v>
      </c>
      <c r="Q25" s="126">
        <v>92.5</v>
      </c>
      <c r="R25" s="127">
        <v>601</v>
      </c>
      <c r="S25" s="126">
        <v>28.5</v>
      </c>
      <c r="T25" s="127">
        <v>89</v>
      </c>
      <c r="U25" s="126">
        <v>4.2</v>
      </c>
      <c r="V25" s="127">
        <v>95</v>
      </c>
      <c r="W25" s="126">
        <v>4.5</v>
      </c>
      <c r="X25" s="127">
        <v>51</v>
      </c>
      <c r="Y25" s="126">
        <v>2.4</v>
      </c>
      <c r="Z25" s="127">
        <v>264</v>
      </c>
      <c r="AA25" s="126">
        <v>12.5</v>
      </c>
      <c r="AB25" s="127">
        <v>192</v>
      </c>
      <c r="AC25" s="126">
        <v>9.1</v>
      </c>
      <c r="AD25" s="127">
        <v>278</v>
      </c>
      <c r="AE25" s="126">
        <v>13.2</v>
      </c>
      <c r="AF25" s="127">
        <v>368</v>
      </c>
      <c r="AG25" s="126">
        <v>17.5</v>
      </c>
      <c r="AH25" s="127">
        <v>379</v>
      </c>
      <c r="AI25" s="126">
        <v>18</v>
      </c>
      <c r="AJ25" s="142"/>
      <c r="AK25" s="140">
        <v>59</v>
      </c>
      <c r="AL25" s="140"/>
    </row>
    <row r="26" spans="1:38" s="125" customFormat="1" ht="20.25" customHeight="1">
      <c r="B26" s="125">
        <v>60</v>
      </c>
      <c r="C26" s="141"/>
      <c r="D26" s="127">
        <v>11551</v>
      </c>
      <c r="E26" s="126">
        <v>545.79999999999995</v>
      </c>
      <c r="F26" s="127">
        <v>96</v>
      </c>
      <c r="G26" s="126">
        <v>4.5</v>
      </c>
      <c r="H26" s="127">
        <v>2980</v>
      </c>
      <c r="I26" s="126">
        <v>140.80000000000001</v>
      </c>
      <c r="J26" s="127">
        <v>180</v>
      </c>
      <c r="K26" s="126">
        <v>8.5</v>
      </c>
      <c r="L26" s="127">
        <v>203</v>
      </c>
      <c r="M26" s="126">
        <v>9.6</v>
      </c>
      <c r="N26" s="127">
        <v>2354</v>
      </c>
      <c r="O26" s="126">
        <v>111.2</v>
      </c>
      <c r="P26" s="127">
        <v>1902</v>
      </c>
      <c r="Q26" s="126">
        <v>89.9</v>
      </c>
      <c r="R26" s="127">
        <v>706</v>
      </c>
      <c r="S26" s="126">
        <v>33.4</v>
      </c>
      <c r="T26" s="127">
        <v>97</v>
      </c>
      <c r="U26" s="126">
        <v>4.5999999999999996</v>
      </c>
      <c r="V26" s="127">
        <v>97</v>
      </c>
      <c r="W26" s="126">
        <v>4.5999999999999996</v>
      </c>
      <c r="X26" s="127">
        <v>70</v>
      </c>
      <c r="Y26" s="126">
        <v>3.3</v>
      </c>
      <c r="Z26" s="127">
        <v>271</v>
      </c>
      <c r="AA26" s="126">
        <v>12.8</v>
      </c>
      <c r="AB26" s="127">
        <v>189</v>
      </c>
      <c r="AC26" s="126">
        <v>8.9</v>
      </c>
      <c r="AD26" s="127">
        <v>292</v>
      </c>
      <c r="AE26" s="126">
        <v>13.8</v>
      </c>
      <c r="AF26" s="127">
        <v>409</v>
      </c>
      <c r="AG26" s="126">
        <v>19.3</v>
      </c>
      <c r="AH26" s="127">
        <v>345</v>
      </c>
      <c r="AI26" s="126">
        <v>16.3</v>
      </c>
      <c r="AJ26" s="142"/>
      <c r="AK26" s="140">
        <v>60</v>
      </c>
      <c r="AL26" s="140"/>
    </row>
    <row r="27" spans="1:38" s="125" customFormat="1" ht="20.25" customHeight="1">
      <c r="B27" s="125">
        <v>61</v>
      </c>
      <c r="C27" s="141"/>
      <c r="D27" s="127">
        <v>11608</v>
      </c>
      <c r="E27" s="126">
        <v>545.79999999999995</v>
      </c>
      <c r="F27" s="127">
        <v>100</v>
      </c>
      <c r="G27" s="126">
        <v>4.7</v>
      </c>
      <c r="H27" s="127">
        <v>3050</v>
      </c>
      <c r="I27" s="126">
        <v>143.4</v>
      </c>
      <c r="J27" s="127">
        <v>151</v>
      </c>
      <c r="K27" s="126">
        <v>7.1</v>
      </c>
      <c r="L27" s="127">
        <v>178</v>
      </c>
      <c r="M27" s="126">
        <v>8.4</v>
      </c>
      <c r="N27" s="127">
        <v>2384</v>
      </c>
      <c r="O27" s="126">
        <v>112.1</v>
      </c>
      <c r="P27" s="127">
        <v>1815</v>
      </c>
      <c r="Q27" s="126">
        <v>85.3</v>
      </c>
      <c r="R27" s="127">
        <v>757</v>
      </c>
      <c r="S27" s="126">
        <v>35.6</v>
      </c>
      <c r="T27" s="127">
        <v>109</v>
      </c>
      <c r="U27" s="126">
        <v>5.0999999999999996</v>
      </c>
      <c r="V27" s="127">
        <v>115</v>
      </c>
      <c r="W27" s="126">
        <v>5.4</v>
      </c>
      <c r="X27" s="127">
        <v>45</v>
      </c>
      <c r="Y27" s="126">
        <v>2.1</v>
      </c>
      <c r="Z27" s="127">
        <v>298</v>
      </c>
      <c r="AA27" s="126">
        <v>14</v>
      </c>
      <c r="AB27" s="127">
        <v>210</v>
      </c>
      <c r="AC27" s="126">
        <v>9.9</v>
      </c>
      <c r="AD27" s="127">
        <v>299</v>
      </c>
      <c r="AE27" s="126">
        <v>14.1</v>
      </c>
      <c r="AF27" s="127">
        <v>358</v>
      </c>
      <c r="AG27" s="126">
        <v>16.8</v>
      </c>
      <c r="AH27" s="127">
        <v>414</v>
      </c>
      <c r="AI27" s="126">
        <v>19.5</v>
      </c>
      <c r="AJ27" s="142"/>
      <c r="AK27" s="140">
        <v>61</v>
      </c>
      <c r="AL27" s="140"/>
    </row>
    <row r="28" spans="1:38" s="125" customFormat="1" ht="20.25" customHeight="1">
      <c r="B28" s="125">
        <v>62</v>
      </c>
      <c r="C28" s="141"/>
      <c r="D28" s="127">
        <v>11827</v>
      </c>
      <c r="E28" s="126">
        <v>552.79999999999995</v>
      </c>
      <c r="F28" s="127">
        <v>80</v>
      </c>
      <c r="G28" s="126">
        <v>3.7</v>
      </c>
      <c r="H28" s="127">
        <v>3272</v>
      </c>
      <c r="I28" s="126">
        <v>152.9</v>
      </c>
      <c r="J28" s="127">
        <v>128</v>
      </c>
      <c r="K28" s="126">
        <v>6</v>
      </c>
      <c r="L28" s="127">
        <v>175</v>
      </c>
      <c r="M28" s="126">
        <v>8.1999999999999993</v>
      </c>
      <c r="N28" s="127">
        <v>2383</v>
      </c>
      <c r="O28" s="126">
        <v>111.4</v>
      </c>
      <c r="P28" s="127">
        <v>1838</v>
      </c>
      <c r="Q28" s="126">
        <v>85.9</v>
      </c>
      <c r="R28" s="127">
        <v>803</v>
      </c>
      <c r="S28" s="126">
        <v>37.5</v>
      </c>
      <c r="T28" s="127">
        <v>87</v>
      </c>
      <c r="U28" s="126">
        <v>4.0999999999999996</v>
      </c>
      <c r="V28" s="127">
        <v>89</v>
      </c>
      <c r="W28" s="126">
        <v>4.2</v>
      </c>
      <c r="X28" s="127">
        <v>44</v>
      </c>
      <c r="Y28" s="126">
        <v>2.1</v>
      </c>
      <c r="Z28" s="127">
        <v>251</v>
      </c>
      <c r="AA28" s="126">
        <v>11.7</v>
      </c>
      <c r="AB28" s="127">
        <v>229</v>
      </c>
      <c r="AC28" s="126">
        <v>10.7</v>
      </c>
      <c r="AD28" s="127">
        <v>278</v>
      </c>
      <c r="AE28" s="126">
        <v>13</v>
      </c>
      <c r="AF28" s="127">
        <v>364</v>
      </c>
      <c r="AG28" s="126">
        <v>17</v>
      </c>
      <c r="AH28" s="127">
        <v>379</v>
      </c>
      <c r="AI28" s="126">
        <v>17.7</v>
      </c>
      <c r="AJ28" s="142"/>
      <c r="AK28" s="140">
        <v>62</v>
      </c>
      <c r="AL28" s="140"/>
    </row>
    <row r="29" spans="1:38" s="125" customFormat="1" ht="20.25" customHeight="1">
      <c r="B29" s="125">
        <v>63</v>
      </c>
      <c r="C29" s="141"/>
      <c r="D29" s="127">
        <v>12543</v>
      </c>
      <c r="E29" s="126">
        <v>584.20000000000005</v>
      </c>
      <c r="F29" s="127">
        <v>108</v>
      </c>
      <c r="G29" s="126">
        <v>5</v>
      </c>
      <c r="H29" s="127">
        <v>3187</v>
      </c>
      <c r="I29" s="126">
        <v>148.4</v>
      </c>
      <c r="J29" s="127">
        <v>153</v>
      </c>
      <c r="K29" s="126">
        <v>7.1</v>
      </c>
      <c r="L29" s="127">
        <v>174</v>
      </c>
      <c r="M29" s="126">
        <v>8.1</v>
      </c>
      <c r="N29" s="127">
        <v>2734</v>
      </c>
      <c r="O29" s="126">
        <v>127.3</v>
      </c>
      <c r="P29" s="127">
        <v>1946</v>
      </c>
      <c r="Q29" s="126">
        <v>90.6</v>
      </c>
      <c r="R29" s="127">
        <v>927</v>
      </c>
      <c r="S29" s="126">
        <v>43.2</v>
      </c>
      <c r="T29" s="127">
        <v>105</v>
      </c>
      <c r="U29" s="126">
        <v>4.9000000000000004</v>
      </c>
      <c r="V29" s="127">
        <v>94</v>
      </c>
      <c r="W29" s="126">
        <v>4.4000000000000004</v>
      </c>
      <c r="X29" s="127">
        <v>56</v>
      </c>
      <c r="Y29" s="126">
        <v>2.6</v>
      </c>
      <c r="Z29" s="127">
        <v>268</v>
      </c>
      <c r="AA29" s="126">
        <v>12.5</v>
      </c>
      <c r="AB29" s="127">
        <v>235</v>
      </c>
      <c r="AC29" s="126">
        <v>10.9</v>
      </c>
      <c r="AD29" s="127">
        <v>280</v>
      </c>
      <c r="AE29" s="126">
        <v>13</v>
      </c>
      <c r="AF29" s="127">
        <v>381</v>
      </c>
      <c r="AG29" s="126">
        <v>17.7</v>
      </c>
      <c r="AH29" s="127">
        <v>372</v>
      </c>
      <c r="AI29" s="126">
        <v>17.3</v>
      </c>
      <c r="AJ29" s="142"/>
      <c r="AK29" s="140">
        <v>63</v>
      </c>
      <c r="AL29" s="140"/>
    </row>
    <row r="30" spans="1:38" s="125" customFormat="1" ht="20.25" customHeight="1">
      <c r="A30" s="125" t="s">
        <v>107</v>
      </c>
      <c r="B30" s="125" t="s">
        <v>110</v>
      </c>
      <c r="C30" s="141" t="s">
        <v>108</v>
      </c>
      <c r="D30" s="127">
        <v>12743</v>
      </c>
      <c r="E30" s="126">
        <v>592.6</v>
      </c>
      <c r="F30" s="127">
        <v>69</v>
      </c>
      <c r="G30" s="126">
        <v>3.2</v>
      </c>
      <c r="H30" s="127">
        <v>3467</v>
      </c>
      <c r="I30" s="126">
        <v>161.19999999999999</v>
      </c>
      <c r="J30" s="127">
        <v>163</v>
      </c>
      <c r="K30" s="126">
        <v>7.6</v>
      </c>
      <c r="L30" s="127">
        <v>149</v>
      </c>
      <c r="M30" s="126">
        <v>6.9</v>
      </c>
      <c r="N30" s="127">
        <v>2721</v>
      </c>
      <c r="O30" s="126">
        <v>126.5</v>
      </c>
      <c r="P30" s="127">
        <v>1815</v>
      </c>
      <c r="Q30" s="126">
        <v>84.4</v>
      </c>
      <c r="R30" s="127">
        <v>946</v>
      </c>
      <c r="S30" s="126">
        <v>44</v>
      </c>
      <c r="T30" s="127">
        <v>124</v>
      </c>
      <c r="U30" s="126">
        <v>5.8</v>
      </c>
      <c r="V30" s="127">
        <v>101</v>
      </c>
      <c r="W30" s="126">
        <v>4.7</v>
      </c>
      <c r="X30" s="127">
        <v>62</v>
      </c>
      <c r="Y30" s="126">
        <v>2.9</v>
      </c>
      <c r="Z30" s="127">
        <v>267</v>
      </c>
      <c r="AA30" s="126">
        <v>12.4</v>
      </c>
      <c r="AB30" s="127">
        <v>240</v>
      </c>
      <c r="AC30" s="126">
        <v>11.2</v>
      </c>
      <c r="AD30" s="127">
        <v>269</v>
      </c>
      <c r="AE30" s="126">
        <v>12.5</v>
      </c>
      <c r="AF30" s="127">
        <v>398</v>
      </c>
      <c r="AG30" s="126">
        <v>18.5</v>
      </c>
      <c r="AH30" s="127">
        <v>378</v>
      </c>
      <c r="AI30" s="126">
        <v>17.600000000000001</v>
      </c>
      <c r="AJ30" s="142" t="s">
        <v>107</v>
      </c>
      <c r="AK30" s="140" t="s">
        <v>110</v>
      </c>
      <c r="AL30" s="140" t="s">
        <v>108</v>
      </c>
    </row>
    <row r="31" spans="1:38" s="125" customFormat="1" ht="20.25" customHeight="1">
      <c r="B31" s="125">
        <v>2</v>
      </c>
      <c r="C31" s="141"/>
      <c r="D31" s="127">
        <v>12912</v>
      </c>
      <c r="E31" s="126">
        <v>599.20000000000005</v>
      </c>
      <c r="F31" s="127">
        <v>90</v>
      </c>
      <c r="G31" s="126">
        <v>4.2</v>
      </c>
      <c r="H31" s="127">
        <v>3509</v>
      </c>
      <c r="I31" s="126">
        <v>162.80000000000001</v>
      </c>
      <c r="J31" s="127">
        <v>133</v>
      </c>
      <c r="K31" s="126">
        <v>6.2</v>
      </c>
      <c r="L31" s="127">
        <v>150</v>
      </c>
      <c r="M31" s="126">
        <v>7</v>
      </c>
      <c r="N31" s="127">
        <v>2938</v>
      </c>
      <c r="O31" s="126">
        <v>136.30000000000001</v>
      </c>
      <c r="P31" s="127">
        <v>1814</v>
      </c>
      <c r="Q31" s="126">
        <v>84.2</v>
      </c>
      <c r="R31" s="127">
        <v>913</v>
      </c>
      <c r="S31" s="126">
        <v>42.4</v>
      </c>
      <c r="T31" s="127">
        <v>114</v>
      </c>
      <c r="U31" s="126">
        <v>5.3</v>
      </c>
      <c r="V31" s="127">
        <v>84</v>
      </c>
      <c r="W31" s="126">
        <v>3.9</v>
      </c>
      <c r="X31" s="127">
        <v>54</v>
      </c>
      <c r="Y31" s="126">
        <v>2.5</v>
      </c>
      <c r="Z31" s="127">
        <v>271</v>
      </c>
      <c r="AA31" s="126">
        <v>12.6</v>
      </c>
      <c r="AB31" s="127">
        <v>270</v>
      </c>
      <c r="AC31" s="126">
        <v>12.5</v>
      </c>
      <c r="AD31" s="127">
        <v>273</v>
      </c>
      <c r="AE31" s="126">
        <v>12.7</v>
      </c>
      <c r="AF31" s="127">
        <v>422</v>
      </c>
      <c r="AG31" s="126">
        <v>19.600000000000001</v>
      </c>
      <c r="AH31" s="127">
        <v>292</v>
      </c>
      <c r="AI31" s="126">
        <v>13.6</v>
      </c>
      <c r="AJ31" s="142"/>
      <c r="AK31" s="140">
        <v>2</v>
      </c>
      <c r="AL31" s="140"/>
    </row>
    <row r="32" spans="1:38" s="125" customFormat="1" ht="20.25" customHeight="1">
      <c r="B32" s="125">
        <v>3</v>
      </c>
      <c r="C32" s="141"/>
      <c r="D32" s="127">
        <v>13240</v>
      </c>
      <c r="E32" s="126">
        <v>613.4</v>
      </c>
      <c r="F32" s="127">
        <v>83</v>
      </c>
      <c r="G32" s="126">
        <v>3.9</v>
      </c>
      <c r="H32" s="127">
        <v>3691</v>
      </c>
      <c r="I32" s="126">
        <v>171</v>
      </c>
      <c r="J32" s="127">
        <v>141</v>
      </c>
      <c r="K32" s="126">
        <v>6.5</v>
      </c>
      <c r="L32" s="127">
        <v>146</v>
      </c>
      <c r="M32" s="126">
        <v>6.8</v>
      </c>
      <c r="N32" s="127">
        <v>3004</v>
      </c>
      <c r="O32" s="126">
        <v>139.19999999999999</v>
      </c>
      <c r="P32" s="127">
        <v>1765</v>
      </c>
      <c r="Q32" s="126">
        <v>81.8</v>
      </c>
      <c r="R32" s="127">
        <v>950</v>
      </c>
      <c r="S32" s="126">
        <v>44</v>
      </c>
      <c r="T32" s="127">
        <v>129</v>
      </c>
      <c r="U32" s="126">
        <v>6</v>
      </c>
      <c r="V32" s="127">
        <v>111</v>
      </c>
      <c r="W32" s="126">
        <v>5.0999999999999996</v>
      </c>
      <c r="X32" s="127">
        <v>38</v>
      </c>
      <c r="Y32" s="126">
        <v>1.8</v>
      </c>
      <c r="Z32" s="127">
        <v>277</v>
      </c>
      <c r="AA32" s="126">
        <v>12.8</v>
      </c>
      <c r="AB32" s="127">
        <v>218</v>
      </c>
      <c r="AC32" s="126">
        <v>10.1</v>
      </c>
      <c r="AD32" s="127">
        <v>242</v>
      </c>
      <c r="AE32" s="126">
        <v>11.2</v>
      </c>
      <c r="AF32" s="127">
        <v>459</v>
      </c>
      <c r="AG32" s="126">
        <v>21.3</v>
      </c>
      <c r="AH32" s="127">
        <v>293</v>
      </c>
      <c r="AI32" s="126">
        <v>13.6</v>
      </c>
      <c r="AJ32" s="142"/>
      <c r="AK32" s="140">
        <v>3</v>
      </c>
      <c r="AL32" s="140"/>
    </row>
    <row r="33" spans="1:38" s="125" customFormat="1" ht="20.25" customHeight="1">
      <c r="B33" s="125">
        <v>4</v>
      </c>
      <c r="C33" s="141"/>
      <c r="D33" s="127">
        <v>13476</v>
      </c>
      <c r="E33" s="126">
        <v>623.5</v>
      </c>
      <c r="F33" s="127">
        <v>73</v>
      </c>
      <c r="G33" s="126">
        <v>3.9</v>
      </c>
      <c r="H33" s="127">
        <v>3739</v>
      </c>
      <c r="I33" s="126">
        <v>173</v>
      </c>
      <c r="J33" s="127">
        <v>177</v>
      </c>
      <c r="K33" s="126">
        <v>8.1999999999999993</v>
      </c>
      <c r="L33" s="127">
        <v>132</v>
      </c>
      <c r="M33" s="126">
        <v>6.1</v>
      </c>
      <c r="N33" s="127">
        <v>3067</v>
      </c>
      <c r="O33" s="126">
        <v>141.9</v>
      </c>
      <c r="P33" s="127">
        <v>1749</v>
      </c>
      <c r="Q33" s="126">
        <v>80.900000000000006</v>
      </c>
      <c r="R33" s="127">
        <v>1037</v>
      </c>
      <c r="S33" s="126">
        <v>48</v>
      </c>
      <c r="T33" s="127">
        <v>111</v>
      </c>
      <c r="U33" s="126">
        <v>5.0999999999999996</v>
      </c>
      <c r="V33" s="127">
        <v>93</v>
      </c>
      <c r="W33" s="126">
        <v>4.3</v>
      </c>
      <c r="X33" s="127">
        <v>44</v>
      </c>
      <c r="Y33" s="126">
        <v>2</v>
      </c>
      <c r="Z33" s="127">
        <v>281</v>
      </c>
      <c r="AA33" s="126">
        <v>13</v>
      </c>
      <c r="AB33" s="127">
        <v>286</v>
      </c>
      <c r="AC33" s="126">
        <v>13.2</v>
      </c>
      <c r="AD33" s="127">
        <v>259</v>
      </c>
      <c r="AE33" s="126">
        <v>12</v>
      </c>
      <c r="AF33" s="127">
        <v>511</v>
      </c>
      <c r="AG33" s="126">
        <v>23.6</v>
      </c>
      <c r="AH33" s="127">
        <v>310</v>
      </c>
      <c r="AI33" s="126">
        <v>14.3</v>
      </c>
      <c r="AJ33" s="142"/>
      <c r="AK33" s="140">
        <v>4</v>
      </c>
      <c r="AL33" s="140"/>
    </row>
    <row r="34" spans="1:38" s="125" customFormat="1" ht="20.25" customHeight="1">
      <c r="A34" s="146"/>
      <c r="B34" s="125">
        <v>5</v>
      </c>
      <c r="C34" s="147"/>
      <c r="D34" s="127">
        <v>13544</v>
      </c>
      <c r="E34" s="126">
        <v>629.31422220404943</v>
      </c>
      <c r="F34" s="127">
        <v>79</v>
      </c>
      <c r="G34" s="126">
        <v>3.6706898666656751</v>
      </c>
      <c r="H34" s="127">
        <v>3746</v>
      </c>
      <c r="I34" s="126">
        <v>174.05574988012177</v>
      </c>
      <c r="J34" s="127">
        <v>155</v>
      </c>
      <c r="K34" s="126">
        <v>7.2019864472554387</v>
      </c>
      <c r="L34" s="127">
        <v>119</v>
      </c>
      <c r="M34" s="126">
        <v>5.5292670143444989</v>
      </c>
      <c r="N34" s="127">
        <v>3157</v>
      </c>
      <c r="O34" s="126">
        <v>146.68820138055111</v>
      </c>
      <c r="P34" s="127">
        <v>1696</v>
      </c>
      <c r="Q34" s="126">
        <v>78.803671061582094</v>
      </c>
      <c r="R34" s="127">
        <v>1096</v>
      </c>
      <c r="S34" s="126">
        <v>50.92501384639975</v>
      </c>
      <c r="T34" s="127">
        <v>116</v>
      </c>
      <c r="U34" s="126">
        <v>5.4</v>
      </c>
      <c r="V34" s="127">
        <v>101</v>
      </c>
      <c r="W34" s="126">
        <v>4.6929072978890281</v>
      </c>
      <c r="X34" s="127">
        <v>48</v>
      </c>
      <c r="Y34" s="126">
        <v>2.2302925772145876</v>
      </c>
      <c r="Z34" s="127">
        <v>288</v>
      </c>
      <c r="AA34" s="126">
        <v>13.381755463287528</v>
      </c>
      <c r="AB34" s="127">
        <v>292</v>
      </c>
      <c r="AC34" s="126">
        <v>13.567613178055407</v>
      </c>
      <c r="AD34" s="127">
        <v>204</v>
      </c>
      <c r="AE34" s="126">
        <v>9.4787434531619965</v>
      </c>
      <c r="AF34" s="127">
        <v>450</v>
      </c>
      <c r="AG34" s="126">
        <v>20.908992911386758</v>
      </c>
      <c r="AH34" s="127">
        <v>303</v>
      </c>
      <c r="AI34" s="126">
        <v>14.078721893667083</v>
      </c>
      <c r="AJ34" s="148"/>
      <c r="AK34" s="140">
        <v>5</v>
      </c>
      <c r="AL34" s="149"/>
    </row>
    <row r="35" spans="1:38" s="125" customFormat="1" ht="20.25" customHeight="1">
      <c r="B35" s="125">
        <v>6</v>
      </c>
      <c r="C35" s="141"/>
      <c r="D35" s="127">
        <v>13777</v>
      </c>
      <c r="E35" s="126">
        <v>639</v>
      </c>
      <c r="F35" s="127">
        <v>70</v>
      </c>
      <c r="G35" s="126">
        <v>3.2</v>
      </c>
      <c r="H35" s="127">
        <v>3981</v>
      </c>
      <c r="I35" s="126">
        <v>184.7</v>
      </c>
      <c r="J35" s="127">
        <v>163</v>
      </c>
      <c r="K35" s="126">
        <v>7.6</v>
      </c>
      <c r="L35" s="127">
        <v>112</v>
      </c>
      <c r="M35" s="126">
        <v>5.2</v>
      </c>
      <c r="N35" s="127">
        <v>2785</v>
      </c>
      <c r="O35" s="126">
        <v>129.19999999999999</v>
      </c>
      <c r="P35" s="127">
        <v>1833</v>
      </c>
      <c r="Q35" s="126">
        <v>85</v>
      </c>
      <c r="R35" s="127">
        <v>1244</v>
      </c>
      <c r="S35" s="126">
        <v>57.7</v>
      </c>
      <c r="T35" s="127">
        <v>111</v>
      </c>
      <c r="U35" s="126">
        <v>5.0999999999999996</v>
      </c>
      <c r="V35" s="127">
        <v>75</v>
      </c>
      <c r="W35" s="126">
        <v>3.5</v>
      </c>
      <c r="X35" s="127">
        <v>48</v>
      </c>
      <c r="Y35" s="126">
        <v>2.2000000000000002</v>
      </c>
      <c r="Z35" s="127">
        <v>244</v>
      </c>
      <c r="AA35" s="126">
        <v>11.3</v>
      </c>
      <c r="AB35" s="127">
        <v>293</v>
      </c>
      <c r="AC35" s="126">
        <v>13.6</v>
      </c>
      <c r="AD35" s="127">
        <v>230</v>
      </c>
      <c r="AE35" s="126">
        <v>10.7</v>
      </c>
      <c r="AF35" s="127">
        <v>457</v>
      </c>
      <c r="AG35" s="126">
        <v>21.2</v>
      </c>
      <c r="AH35" s="127">
        <v>313</v>
      </c>
      <c r="AI35" s="126">
        <v>14.5</v>
      </c>
      <c r="AJ35" s="142"/>
      <c r="AK35" s="140">
        <v>6</v>
      </c>
      <c r="AL35" s="140"/>
    </row>
    <row r="36" spans="1:38" s="125" customFormat="1" ht="20.25" customHeight="1">
      <c r="B36" s="125">
        <v>7</v>
      </c>
      <c r="C36" s="141"/>
      <c r="D36" s="127">
        <v>14353</v>
      </c>
      <c r="E36" s="126">
        <v>666.9</v>
      </c>
      <c r="F36" s="127">
        <v>79</v>
      </c>
      <c r="G36" s="126">
        <v>3.7</v>
      </c>
      <c r="H36" s="127">
        <v>4240</v>
      </c>
      <c r="I36" s="126">
        <v>197</v>
      </c>
      <c r="J36" s="127">
        <v>255</v>
      </c>
      <c r="K36" s="126">
        <v>11.8</v>
      </c>
      <c r="L36" s="127">
        <v>108</v>
      </c>
      <c r="M36" s="126">
        <v>5</v>
      </c>
      <c r="N36" s="127">
        <v>2436</v>
      </c>
      <c r="O36" s="126">
        <v>113.2</v>
      </c>
      <c r="P36" s="127">
        <v>2229</v>
      </c>
      <c r="Q36" s="126">
        <v>103.6</v>
      </c>
      <c r="R36" s="127">
        <v>1194</v>
      </c>
      <c r="S36" s="126">
        <v>55.5</v>
      </c>
      <c r="T36" s="127">
        <v>143</v>
      </c>
      <c r="U36" s="126">
        <v>6.6</v>
      </c>
      <c r="V36" s="127">
        <v>98</v>
      </c>
      <c r="W36" s="126">
        <v>4.5999999999999996</v>
      </c>
      <c r="X36" s="127">
        <v>53</v>
      </c>
      <c r="Y36" s="126">
        <v>2.5</v>
      </c>
      <c r="Z36" s="127">
        <v>269</v>
      </c>
      <c r="AA36" s="126">
        <v>12.5</v>
      </c>
      <c r="AB36" s="127">
        <v>259</v>
      </c>
      <c r="AC36" s="126">
        <v>12</v>
      </c>
      <c r="AD36" s="127">
        <v>176</v>
      </c>
      <c r="AE36" s="126">
        <v>8.1999999999999993</v>
      </c>
      <c r="AF36" s="127">
        <v>518</v>
      </c>
      <c r="AG36" s="126">
        <v>24.1</v>
      </c>
      <c r="AH36" s="127">
        <v>309</v>
      </c>
      <c r="AI36" s="126">
        <v>14.4</v>
      </c>
      <c r="AJ36" s="142"/>
      <c r="AK36" s="140">
        <v>7</v>
      </c>
      <c r="AL36" s="140"/>
    </row>
    <row r="37" spans="1:38" s="125" customFormat="1" ht="20.25" customHeight="1">
      <c r="B37" s="125">
        <v>8</v>
      </c>
      <c r="C37" s="141"/>
      <c r="D37" s="127">
        <v>14356</v>
      </c>
      <c r="E37" s="126">
        <v>667.02877153985798</v>
      </c>
      <c r="F37" s="127">
        <v>59</v>
      </c>
      <c r="G37" s="126">
        <v>2.7413414266405418</v>
      </c>
      <c r="H37" s="127">
        <v>4515</v>
      </c>
      <c r="I37" s="126">
        <v>209.78231425901774</v>
      </c>
      <c r="J37" s="127">
        <v>192</v>
      </c>
      <c r="K37" s="126">
        <v>8.9209754900844747</v>
      </c>
      <c r="L37" s="127">
        <v>100</v>
      </c>
      <c r="M37" s="126">
        <v>4.6463414010856638</v>
      </c>
      <c r="N37" s="127">
        <v>2504</v>
      </c>
      <c r="O37" s="126">
        <v>116.34438868318503</v>
      </c>
      <c r="P37" s="127">
        <v>1987</v>
      </c>
      <c r="Q37" s="126">
        <v>92.322803639572157</v>
      </c>
      <c r="R37" s="127">
        <v>1047</v>
      </c>
      <c r="S37" s="126">
        <v>48.647194469366902</v>
      </c>
      <c r="T37" s="127">
        <v>137</v>
      </c>
      <c r="U37" s="126">
        <v>6.3654877194873594</v>
      </c>
      <c r="V37" s="127">
        <v>94</v>
      </c>
      <c r="W37" s="126">
        <v>4.3675609170205245</v>
      </c>
      <c r="X37" s="127">
        <v>49</v>
      </c>
      <c r="Y37" s="126">
        <v>2.2767072865319751</v>
      </c>
      <c r="Z37" s="127">
        <v>243</v>
      </c>
      <c r="AA37" s="126">
        <v>11.290609604638163</v>
      </c>
      <c r="AB37" s="127">
        <v>263</v>
      </c>
      <c r="AC37" s="126">
        <v>12.219877884855297</v>
      </c>
      <c r="AD37" s="127">
        <v>209</v>
      </c>
      <c r="AE37" s="126">
        <v>9.7108535282690376</v>
      </c>
      <c r="AF37" s="127">
        <v>580</v>
      </c>
      <c r="AG37" s="126">
        <v>26.948780126296853</v>
      </c>
      <c r="AH37" s="127">
        <v>363</v>
      </c>
      <c r="AI37" s="126">
        <v>16.866219285940961</v>
      </c>
      <c r="AJ37" s="142"/>
      <c r="AK37" s="140">
        <v>8</v>
      </c>
      <c r="AL37" s="140"/>
    </row>
    <row r="38" spans="1:38" s="125" customFormat="1" ht="20.25" customHeight="1">
      <c r="B38" s="125">
        <v>9</v>
      </c>
      <c r="C38" s="141"/>
      <c r="D38" s="127">
        <v>14142</v>
      </c>
      <c r="E38" s="126">
        <v>656.4</v>
      </c>
      <c r="F38" s="127">
        <v>58</v>
      </c>
      <c r="G38" s="126">
        <v>2.7</v>
      </c>
      <c r="H38" s="127">
        <v>4411</v>
      </c>
      <c r="I38" s="126">
        <v>204.7</v>
      </c>
      <c r="J38" s="127">
        <v>207</v>
      </c>
      <c r="K38" s="126">
        <v>9.6</v>
      </c>
      <c r="L38" s="127">
        <v>79</v>
      </c>
      <c r="M38" s="126">
        <v>3.7</v>
      </c>
      <c r="N38" s="127">
        <v>2388</v>
      </c>
      <c r="O38" s="126">
        <v>110.8</v>
      </c>
      <c r="P38" s="127">
        <v>1962</v>
      </c>
      <c r="Q38" s="126">
        <v>91.1</v>
      </c>
      <c r="R38" s="127">
        <v>1125</v>
      </c>
      <c r="S38" s="126">
        <v>52.2</v>
      </c>
      <c r="T38" s="127">
        <v>143</v>
      </c>
      <c r="U38" s="126">
        <v>6.6</v>
      </c>
      <c r="V38" s="127">
        <v>84</v>
      </c>
      <c r="W38" s="126">
        <v>3.9</v>
      </c>
      <c r="X38" s="127">
        <v>52</v>
      </c>
      <c r="Y38" s="126">
        <v>2.4</v>
      </c>
      <c r="Z38" s="127">
        <v>261</v>
      </c>
      <c r="AA38" s="126">
        <v>12.1</v>
      </c>
      <c r="AB38" s="127">
        <v>253</v>
      </c>
      <c r="AC38" s="126">
        <v>11.7</v>
      </c>
      <c r="AD38" s="127">
        <v>188</v>
      </c>
      <c r="AE38" s="126">
        <v>8.6999999999999993</v>
      </c>
      <c r="AF38" s="127">
        <v>558</v>
      </c>
      <c r="AG38" s="126">
        <v>25.9</v>
      </c>
      <c r="AH38" s="127">
        <v>336</v>
      </c>
      <c r="AI38" s="126">
        <v>15.6</v>
      </c>
      <c r="AJ38" s="142"/>
      <c r="AK38" s="140">
        <v>9</v>
      </c>
      <c r="AL38" s="140"/>
    </row>
    <row r="39" spans="1:38" s="125" customFormat="1" ht="20.25" customHeight="1">
      <c r="A39" s="150" t="s">
        <v>134</v>
      </c>
      <c r="B39" s="125">
        <v>10</v>
      </c>
      <c r="C39" s="151"/>
      <c r="D39" s="127">
        <v>14769</v>
      </c>
      <c r="E39" s="126">
        <v>683.2</v>
      </c>
      <c r="F39" s="127">
        <v>54</v>
      </c>
      <c r="G39" s="126">
        <v>2.5</v>
      </c>
      <c r="H39" s="127">
        <v>4710</v>
      </c>
      <c r="I39" s="126">
        <v>217.9</v>
      </c>
      <c r="J39" s="127">
        <v>202</v>
      </c>
      <c r="K39" s="126">
        <v>9.3000000000000007</v>
      </c>
      <c r="L39" s="127">
        <v>102</v>
      </c>
      <c r="M39" s="126">
        <v>4.7</v>
      </c>
      <c r="N39" s="127">
        <v>2436</v>
      </c>
      <c r="O39" s="126">
        <v>112.7</v>
      </c>
      <c r="P39" s="127">
        <v>1977</v>
      </c>
      <c r="Q39" s="126">
        <v>91.5</v>
      </c>
      <c r="R39" s="127">
        <v>1130</v>
      </c>
      <c r="S39" s="126">
        <v>52.3</v>
      </c>
      <c r="T39" s="127">
        <v>141</v>
      </c>
      <c r="U39" s="126">
        <v>6.5</v>
      </c>
      <c r="V39" s="127">
        <v>65</v>
      </c>
      <c r="W39" s="126">
        <v>3</v>
      </c>
      <c r="X39" s="127">
        <v>61</v>
      </c>
      <c r="Y39" s="126">
        <v>2.8</v>
      </c>
      <c r="Z39" s="127">
        <v>225</v>
      </c>
      <c r="AA39" s="126">
        <v>10.4</v>
      </c>
      <c r="AB39" s="127">
        <v>262</v>
      </c>
      <c r="AC39" s="126">
        <v>12.1</v>
      </c>
      <c r="AD39" s="127">
        <v>223</v>
      </c>
      <c r="AE39" s="126">
        <v>10.3</v>
      </c>
      <c r="AF39" s="127">
        <v>618</v>
      </c>
      <c r="AG39" s="126">
        <v>28.6</v>
      </c>
      <c r="AH39" s="127">
        <v>516</v>
      </c>
      <c r="AI39" s="126">
        <v>23.9</v>
      </c>
      <c r="AJ39" s="152"/>
      <c r="AK39" s="140">
        <v>10</v>
      </c>
      <c r="AL39" s="153"/>
    </row>
    <row r="40" spans="1:38" s="125" customFormat="1" ht="20.25" customHeight="1">
      <c r="B40" s="125">
        <v>11</v>
      </c>
      <c r="C40" s="151"/>
      <c r="D40" s="127">
        <v>15210</v>
      </c>
      <c r="E40" s="126">
        <v>701.78611718490106</v>
      </c>
      <c r="F40" s="127">
        <v>62</v>
      </c>
      <c r="G40" s="126">
        <v>2.8606666183736924</v>
      </c>
      <c r="H40" s="127">
        <v>4741</v>
      </c>
      <c r="I40" s="126">
        <v>218.74871673725283</v>
      </c>
      <c r="J40" s="127">
        <v>182</v>
      </c>
      <c r="K40" s="126">
        <v>8.3974407184518078</v>
      </c>
      <c r="L40" s="127">
        <v>87</v>
      </c>
      <c r="M40" s="126">
        <v>4.0141612225566332</v>
      </c>
      <c r="N40" s="127">
        <v>2579</v>
      </c>
      <c r="O40" s="126">
        <v>118.99450336751215</v>
      </c>
      <c r="P40" s="127">
        <v>1989</v>
      </c>
      <c r="Q40" s="126">
        <v>91.772030708794745</v>
      </c>
      <c r="R40" s="127">
        <v>1310</v>
      </c>
      <c r="S40" s="126">
        <v>60.443117259186081</v>
      </c>
      <c r="T40" s="127">
        <v>118</v>
      </c>
      <c r="U40" s="126">
        <v>5.4444945317434792</v>
      </c>
      <c r="V40" s="127">
        <v>63</v>
      </c>
      <c r="W40" s="126">
        <v>2.9068064025410103</v>
      </c>
      <c r="X40" s="127">
        <v>60</v>
      </c>
      <c r="Y40" s="126">
        <v>2.7683870500390575</v>
      </c>
      <c r="Z40" s="127">
        <v>224</v>
      </c>
      <c r="AA40" s="126">
        <v>10.335311653479147</v>
      </c>
      <c r="AB40" s="127">
        <v>297</v>
      </c>
      <c r="AC40" s="126">
        <v>13.703515897693334</v>
      </c>
      <c r="AD40" s="127">
        <v>224</v>
      </c>
      <c r="AE40" s="126">
        <v>10.335311653479147</v>
      </c>
      <c r="AF40" s="127">
        <v>563</v>
      </c>
      <c r="AG40" s="126">
        <v>25.976698486199822</v>
      </c>
      <c r="AH40" s="127">
        <v>486</v>
      </c>
      <c r="AI40" s="126">
        <v>22.423935105316364</v>
      </c>
      <c r="AJ40" s="152"/>
      <c r="AK40" s="140">
        <v>11</v>
      </c>
      <c r="AL40" s="140"/>
    </row>
    <row r="41" spans="1:38" s="125" customFormat="1" ht="20.25" customHeight="1">
      <c r="B41" s="125">
        <v>12</v>
      </c>
      <c r="C41" s="141"/>
      <c r="D41" s="127">
        <v>15143</v>
      </c>
      <c r="E41" s="126">
        <v>697.33375637848792</v>
      </c>
      <c r="F41" s="127">
        <v>59</v>
      </c>
      <c r="G41" s="126">
        <v>2.7169445701862767</v>
      </c>
      <c r="H41" s="127">
        <v>4691</v>
      </c>
      <c r="I41" s="126">
        <v>216.02011828379361</v>
      </c>
      <c r="J41" s="127">
        <v>181</v>
      </c>
      <c r="K41" s="126">
        <v>8.3350333424358656</v>
      </c>
      <c r="L41" s="127">
        <v>61</v>
      </c>
      <c r="M41" s="126">
        <v>2.8090443861247945</v>
      </c>
      <c r="N41" s="127">
        <v>2604</v>
      </c>
      <c r="O41" s="126">
        <v>119.91396035195024</v>
      </c>
      <c r="P41" s="127">
        <v>2005</v>
      </c>
      <c r="Q41" s="126">
        <v>92.330065478364148</v>
      </c>
      <c r="R41" s="127">
        <v>1207</v>
      </c>
      <c r="S41" s="126">
        <v>55.58223891889552</v>
      </c>
      <c r="T41" s="127">
        <v>161</v>
      </c>
      <c r="U41" s="126">
        <v>7.4140351830506868</v>
      </c>
      <c r="V41" s="127">
        <v>57</v>
      </c>
      <c r="W41" s="126">
        <v>2.6248447542477584</v>
      </c>
      <c r="X41" s="127">
        <v>68</v>
      </c>
      <c r="Y41" s="126">
        <v>3.1313937419096067</v>
      </c>
      <c r="Z41" s="127">
        <v>241</v>
      </c>
      <c r="AA41" s="126">
        <v>11.098027820591401</v>
      </c>
      <c r="AB41" s="127">
        <v>282</v>
      </c>
      <c r="AC41" s="126">
        <v>12.986074047331016</v>
      </c>
      <c r="AD41" s="127">
        <v>255</v>
      </c>
      <c r="AE41" s="126">
        <v>11.742726532161026</v>
      </c>
      <c r="AF41" s="127">
        <v>581</v>
      </c>
      <c r="AG41" s="126">
        <v>26.754996530139433</v>
      </c>
      <c r="AH41" s="127">
        <v>471</v>
      </c>
      <c r="AI41" s="126">
        <v>21.689506653520954</v>
      </c>
      <c r="AJ41" s="142"/>
      <c r="AK41" s="140">
        <v>12</v>
      </c>
      <c r="AL41" s="140"/>
    </row>
    <row r="42" spans="1:38" s="125" customFormat="1" ht="20.25" customHeight="1">
      <c r="B42" s="125">
        <v>13</v>
      </c>
      <c r="C42" s="141"/>
      <c r="D42" s="127">
        <v>15294</v>
      </c>
      <c r="E42" s="126">
        <v>702.38090317531828</v>
      </c>
      <c r="F42" s="127">
        <v>56</v>
      </c>
      <c r="G42" s="126">
        <v>2.571814474814818</v>
      </c>
      <c r="H42" s="127">
        <v>5053</v>
      </c>
      <c r="I42" s="126">
        <v>232.06033109355849</v>
      </c>
      <c r="J42" s="127">
        <v>195</v>
      </c>
      <c r="K42" s="126">
        <v>8.9554254033730274</v>
      </c>
      <c r="L42" s="127">
        <v>63</v>
      </c>
      <c r="M42" s="126">
        <v>2.8932912841666703</v>
      </c>
      <c r="N42" s="127">
        <v>2602</v>
      </c>
      <c r="O42" s="126">
        <v>119.49752256193136</v>
      </c>
      <c r="P42" s="127">
        <v>1930</v>
      </c>
      <c r="Q42" s="126">
        <v>88.635748864153541</v>
      </c>
      <c r="R42" s="127">
        <v>1192</v>
      </c>
      <c r="S42" s="126">
        <v>54.742908106772553</v>
      </c>
      <c r="T42" s="127">
        <v>134</v>
      </c>
      <c r="U42" s="126">
        <v>6.1539846361640285</v>
      </c>
      <c r="V42" s="127">
        <v>53</v>
      </c>
      <c r="W42" s="126">
        <v>2.4340386993783096</v>
      </c>
      <c r="X42" s="127">
        <v>58</v>
      </c>
      <c r="Y42" s="126">
        <v>2.6636649917724902</v>
      </c>
      <c r="Z42" s="127">
        <v>221</v>
      </c>
      <c r="AA42" s="126">
        <v>10.149482123822763</v>
      </c>
      <c r="AB42" s="127">
        <v>263</v>
      </c>
      <c r="AC42" s="126">
        <v>12.078342979933877</v>
      </c>
      <c r="AD42" s="127">
        <v>230</v>
      </c>
      <c r="AE42" s="126">
        <v>10.562809450132288</v>
      </c>
      <c r="AF42" s="127">
        <v>562</v>
      </c>
      <c r="AG42" s="126">
        <v>25.809995265105851</v>
      </c>
      <c r="AH42" s="127">
        <v>453</v>
      </c>
      <c r="AI42" s="126">
        <v>20.804142090912723</v>
      </c>
      <c r="AJ42" s="142"/>
      <c r="AK42" s="140">
        <v>13</v>
      </c>
      <c r="AL42" s="140"/>
    </row>
    <row r="43" spans="1:38" s="125" customFormat="1" ht="20.25" customHeight="1">
      <c r="B43" s="125">
        <v>14</v>
      </c>
      <c r="C43" s="141"/>
      <c r="D43" s="127">
        <v>15566</v>
      </c>
      <c r="E43" s="126">
        <v>712.05242272108683</v>
      </c>
      <c r="F43" s="127">
        <v>52</v>
      </c>
      <c r="G43" s="126">
        <v>2.3786924053383345</v>
      </c>
      <c r="H43" s="127">
        <v>4977</v>
      </c>
      <c r="I43" s="126">
        <v>227.66830964170947</v>
      </c>
      <c r="J43" s="127">
        <v>199</v>
      </c>
      <c r="K43" s="126">
        <v>9.1030728588909344</v>
      </c>
      <c r="L43" s="127">
        <v>57</v>
      </c>
      <c r="M43" s="126">
        <v>2.6074128289285592</v>
      </c>
      <c r="N43" s="127">
        <v>2674</v>
      </c>
      <c r="O43" s="126">
        <v>122.31968253605206</v>
      </c>
      <c r="P43" s="127">
        <v>1931</v>
      </c>
      <c r="Q43" s="126">
        <v>88.331827590544691</v>
      </c>
      <c r="R43" s="127">
        <v>1227</v>
      </c>
      <c r="S43" s="126">
        <v>56.127991949041089</v>
      </c>
      <c r="T43" s="127">
        <v>174</v>
      </c>
      <c r="U43" s="126">
        <v>7.9594707409398122</v>
      </c>
      <c r="V43" s="127">
        <v>49</v>
      </c>
      <c r="W43" s="126">
        <v>2.2414601511841998</v>
      </c>
      <c r="X43" s="127">
        <v>60</v>
      </c>
      <c r="Y43" s="126">
        <v>2.7446450830826938</v>
      </c>
      <c r="Z43" s="127">
        <v>234</v>
      </c>
      <c r="AA43" s="126">
        <v>10.704115824022507</v>
      </c>
      <c r="AB43" s="127">
        <v>276</v>
      </c>
      <c r="AC43" s="126">
        <v>12.625367382180391</v>
      </c>
      <c r="AD43" s="127">
        <v>230</v>
      </c>
      <c r="AE43" s="126">
        <v>10.521139485150327</v>
      </c>
      <c r="AF43" s="127">
        <v>629</v>
      </c>
      <c r="AG43" s="126">
        <v>28.773029287650242</v>
      </c>
      <c r="AH43" s="127">
        <v>454</v>
      </c>
      <c r="AI43" s="126">
        <v>20.767814461992383</v>
      </c>
      <c r="AJ43" s="142"/>
      <c r="AK43" s="140">
        <v>14</v>
      </c>
      <c r="AL43" s="140"/>
    </row>
    <row r="44" spans="1:38" s="125" customFormat="1" ht="20.25" customHeight="1">
      <c r="B44" s="125">
        <v>15</v>
      </c>
      <c r="C44" s="141"/>
      <c r="D44" s="127">
        <v>15857</v>
      </c>
      <c r="E44" s="126">
        <v>722.94946238127886</v>
      </c>
      <c r="F44" s="127">
        <v>58</v>
      </c>
      <c r="G44" s="126">
        <v>2.6443254599302626</v>
      </c>
      <c r="H44" s="127">
        <v>5033</v>
      </c>
      <c r="I44" s="126">
        <v>229.46362137636228</v>
      </c>
      <c r="J44" s="127">
        <v>191</v>
      </c>
      <c r="K44" s="126">
        <v>8.7080372904600036</v>
      </c>
      <c r="L44" s="127">
        <v>57</v>
      </c>
      <c r="M44" s="126">
        <v>2.5987336416556031</v>
      </c>
      <c r="N44" s="127">
        <v>2851</v>
      </c>
      <c r="O44" s="126">
        <v>129.98227390105481</v>
      </c>
      <c r="P44" s="127">
        <v>1878</v>
      </c>
      <c r="Q44" s="126">
        <v>85.621434719810921</v>
      </c>
      <c r="R44" s="127">
        <v>1274</v>
      </c>
      <c r="S44" s="126">
        <v>58.083976481916459</v>
      </c>
      <c r="T44" s="127">
        <v>167</v>
      </c>
      <c r="U44" s="126">
        <v>7.6</v>
      </c>
      <c r="V44" s="127">
        <v>58</v>
      </c>
      <c r="W44" s="126">
        <v>2.6443254599302626</v>
      </c>
      <c r="X44" s="127">
        <v>46</v>
      </c>
      <c r="Y44" s="126">
        <v>2.0972236406343465</v>
      </c>
      <c r="Z44" s="127">
        <v>212</v>
      </c>
      <c r="AA44" s="126">
        <v>9.6654654742278563</v>
      </c>
      <c r="AB44" s="127">
        <v>284</v>
      </c>
      <c r="AC44" s="126">
        <v>12.948076390003356</v>
      </c>
      <c r="AD44" s="127">
        <v>236</v>
      </c>
      <c r="AE44" s="126">
        <v>10.75966911281969</v>
      </c>
      <c r="AF44" s="127">
        <v>583</v>
      </c>
      <c r="AG44" s="126">
        <v>26.580030054126606</v>
      </c>
      <c r="AH44" s="127">
        <v>493</v>
      </c>
      <c r="AI44" s="126">
        <v>22.476766409407233</v>
      </c>
      <c r="AJ44" s="142"/>
      <c r="AK44" s="140">
        <v>15</v>
      </c>
      <c r="AL44" s="140"/>
    </row>
    <row r="45" spans="1:38" s="125" customFormat="1" ht="20.25" customHeight="1">
      <c r="B45" s="125">
        <v>16</v>
      </c>
      <c r="C45" s="141"/>
      <c r="D45" s="127">
        <v>16353</v>
      </c>
      <c r="E45" s="126">
        <v>742.60561797293599</v>
      </c>
      <c r="F45" s="127">
        <v>40</v>
      </c>
      <c r="G45" s="126">
        <v>1.8164388625278198</v>
      </c>
      <c r="H45" s="127">
        <v>5376</v>
      </c>
      <c r="I45" s="126">
        <v>244.12938312373899</v>
      </c>
      <c r="J45" s="127">
        <v>190</v>
      </c>
      <c r="K45" s="126">
        <v>8.6280845970071454</v>
      </c>
      <c r="L45" s="127">
        <v>83</v>
      </c>
      <c r="M45" s="126">
        <v>3.7691106397452261</v>
      </c>
      <c r="N45" s="127">
        <v>2731</v>
      </c>
      <c r="O45" s="126">
        <v>124.0173633390869</v>
      </c>
      <c r="P45" s="127">
        <v>1853</v>
      </c>
      <c r="Q45" s="126">
        <v>84.146530306601264</v>
      </c>
      <c r="R45" s="127">
        <v>1374</v>
      </c>
      <c r="S45" s="126">
        <v>62.394674927830614</v>
      </c>
      <c r="T45" s="127">
        <v>148</v>
      </c>
      <c r="U45" s="126">
        <v>6.7208237913529336</v>
      </c>
      <c r="V45" s="127">
        <v>57</v>
      </c>
      <c r="W45" s="126">
        <v>2.5884253791021434</v>
      </c>
      <c r="X45" s="127">
        <v>56</v>
      </c>
      <c r="Y45" s="126">
        <v>2.5430144075389478</v>
      </c>
      <c r="Z45" s="127">
        <v>249</v>
      </c>
      <c r="AA45" s="126">
        <v>11.307331919235679</v>
      </c>
      <c r="AB45" s="127">
        <v>288</v>
      </c>
      <c r="AC45" s="126">
        <v>13.078359810200304</v>
      </c>
      <c r="AD45" s="127">
        <v>291</v>
      </c>
      <c r="AE45" s="126">
        <v>13.21459272488989</v>
      </c>
      <c r="AF45" s="127">
        <v>564</v>
      </c>
      <c r="AG45" s="126">
        <v>25.611787961642261</v>
      </c>
      <c r="AH45" s="127">
        <v>446</v>
      </c>
      <c r="AI45" s="126">
        <v>20.253293317185193</v>
      </c>
      <c r="AJ45" s="142"/>
      <c r="AK45" s="140">
        <v>16</v>
      </c>
      <c r="AL45" s="140"/>
    </row>
    <row r="46" spans="1:38" s="125" customFormat="1" ht="20.25" customHeight="1">
      <c r="B46" s="154">
        <v>17</v>
      </c>
      <c r="C46" s="141"/>
      <c r="D46" s="155">
        <v>17396</v>
      </c>
      <c r="E46" s="156">
        <v>785.35047777443697</v>
      </c>
      <c r="F46" s="155">
        <v>40</v>
      </c>
      <c r="G46" s="156">
        <v>1.8058185278786778</v>
      </c>
      <c r="H46" s="155">
        <v>5431</v>
      </c>
      <c r="I46" s="156">
        <v>245.1850106227275</v>
      </c>
      <c r="J46" s="155">
        <v>204</v>
      </c>
      <c r="K46" s="156">
        <v>9.2096744921812572</v>
      </c>
      <c r="L46" s="155">
        <v>84</v>
      </c>
      <c r="M46" s="156">
        <v>3.7922189085452236</v>
      </c>
      <c r="N46" s="155">
        <v>2989</v>
      </c>
      <c r="O46" s="156">
        <v>134.9397894957342</v>
      </c>
      <c r="P46" s="155">
        <v>1885</v>
      </c>
      <c r="Q46" s="156">
        <v>85.099198126282701</v>
      </c>
      <c r="R46" s="155">
        <v>1490</v>
      </c>
      <c r="S46" s="156">
        <v>67.266740163480748</v>
      </c>
      <c r="T46" s="155">
        <v>168</v>
      </c>
      <c r="U46" s="156">
        <v>7.5844378170904472</v>
      </c>
      <c r="V46" s="155">
        <v>55</v>
      </c>
      <c r="W46" s="156">
        <v>2.4830004758331823</v>
      </c>
      <c r="X46" s="155">
        <v>63</v>
      </c>
      <c r="Y46" s="156">
        <v>2.8441641814089178</v>
      </c>
      <c r="Z46" s="155">
        <v>267</v>
      </c>
      <c r="AA46" s="156">
        <v>12.053838673590175</v>
      </c>
      <c r="AB46" s="155">
        <v>340</v>
      </c>
      <c r="AC46" s="156">
        <v>15.349457486968761</v>
      </c>
      <c r="AD46" s="155">
        <v>331</v>
      </c>
      <c r="AE46" s="156">
        <v>14.943148318196059</v>
      </c>
      <c r="AF46" s="155">
        <v>597</v>
      </c>
      <c r="AG46" s="156">
        <v>26.951841528589267</v>
      </c>
      <c r="AH46" s="155">
        <v>479</v>
      </c>
      <c r="AI46" s="156">
        <v>21.624676871347166</v>
      </c>
      <c r="AJ46" s="142"/>
      <c r="AK46" s="157">
        <v>17</v>
      </c>
      <c r="AL46" s="140"/>
    </row>
    <row r="47" spans="1:38" s="125" customFormat="1" ht="20.25" customHeight="1">
      <c r="A47" s="154"/>
      <c r="B47" s="154">
        <v>18</v>
      </c>
      <c r="C47" s="158"/>
      <c r="D47" s="155">
        <v>17291</v>
      </c>
      <c r="E47" s="156">
        <v>777.7709806094781</v>
      </c>
      <c r="F47" s="155">
        <v>39</v>
      </c>
      <c r="G47" s="156">
        <v>1.7542691714631684</v>
      </c>
      <c r="H47" s="155">
        <v>5403</v>
      </c>
      <c r="I47" s="156">
        <v>243.03375213885894</v>
      </c>
      <c r="J47" s="155">
        <v>182</v>
      </c>
      <c r="K47" s="156">
        <v>8.1865894668281189</v>
      </c>
      <c r="L47" s="155">
        <v>82</v>
      </c>
      <c r="M47" s="156">
        <v>3.6884633861533285</v>
      </c>
      <c r="N47" s="155">
        <v>2802</v>
      </c>
      <c r="O47" s="156">
        <v>126.03749278050763</v>
      </c>
      <c r="P47" s="155">
        <v>1907</v>
      </c>
      <c r="Q47" s="156">
        <v>85.779264358468268</v>
      </c>
      <c r="R47" s="155">
        <v>1574</v>
      </c>
      <c r="S47" s="156">
        <v>70.800504509821209</v>
      </c>
      <c r="T47" s="155">
        <v>169</v>
      </c>
      <c r="U47" s="156">
        <v>7.6018330763403963</v>
      </c>
      <c r="V47" s="155">
        <v>35</v>
      </c>
      <c r="W47" s="156">
        <v>1.5743441282361768</v>
      </c>
      <c r="X47" s="155">
        <v>41</v>
      </c>
      <c r="Y47" s="156">
        <v>1.8442316930766642</v>
      </c>
      <c r="Z47" s="155">
        <v>225</v>
      </c>
      <c r="AA47" s="156">
        <v>10.120783681518279</v>
      </c>
      <c r="AB47" s="155">
        <v>417</v>
      </c>
      <c r="AC47" s="156">
        <v>18.757185756413879</v>
      </c>
      <c r="AD47" s="155">
        <v>326</v>
      </c>
      <c r="AE47" s="156">
        <v>14.663891022999819</v>
      </c>
      <c r="AF47" s="155">
        <v>598</v>
      </c>
      <c r="AG47" s="156">
        <v>26.898793962435249</v>
      </c>
      <c r="AH47" s="155">
        <v>454</v>
      </c>
      <c r="AI47" s="156">
        <v>20.42149240626355</v>
      </c>
      <c r="AJ47" s="159"/>
      <c r="AK47" s="157">
        <v>18</v>
      </c>
      <c r="AL47" s="157"/>
    </row>
    <row r="48" spans="1:38" s="125" customFormat="1" ht="20.25" customHeight="1">
      <c r="A48" s="154"/>
      <c r="B48" s="154">
        <v>19</v>
      </c>
      <c r="C48" s="158"/>
      <c r="D48" s="155">
        <v>17729</v>
      </c>
      <c r="E48" s="156">
        <v>792.69020607978052</v>
      </c>
      <c r="F48" s="155">
        <v>56</v>
      </c>
      <c r="G48" s="156">
        <v>2.5038440713219985</v>
      </c>
      <c r="H48" s="155">
        <v>5631</v>
      </c>
      <c r="I48" s="156">
        <v>251.77046367168165</v>
      </c>
      <c r="J48" s="155">
        <v>199</v>
      </c>
      <c r="K48" s="156">
        <v>8.8975887534478151</v>
      </c>
      <c r="L48" s="155">
        <v>94</v>
      </c>
      <c r="M48" s="156">
        <v>4.202881119719069</v>
      </c>
      <c r="N48" s="155">
        <v>2648</v>
      </c>
      <c r="O48" s="156">
        <v>118.39605537251164</v>
      </c>
      <c r="P48" s="155">
        <v>1866</v>
      </c>
      <c r="Q48" s="156">
        <v>83.431661376550878</v>
      </c>
      <c r="R48" s="155">
        <v>1622</v>
      </c>
      <c r="S48" s="156">
        <v>72.522055065790738</v>
      </c>
      <c r="T48" s="155">
        <v>170</v>
      </c>
      <c r="U48" s="156">
        <v>7.600955216513209</v>
      </c>
      <c r="V48" s="155">
        <v>34</v>
      </c>
      <c r="W48" s="156">
        <v>1.5201910433026418</v>
      </c>
      <c r="X48" s="155">
        <v>56</v>
      </c>
      <c r="Y48" s="156">
        <v>2.5038440713219985</v>
      </c>
      <c r="Z48" s="155">
        <v>260</v>
      </c>
      <c r="AA48" s="156">
        <v>11.62499033113785</v>
      </c>
      <c r="AB48" s="155">
        <v>360</v>
      </c>
      <c r="AC48" s="156">
        <v>16.09614045849856</v>
      </c>
      <c r="AD48" s="155">
        <v>427</v>
      </c>
      <c r="AE48" s="156">
        <v>19.091811043830237</v>
      </c>
      <c r="AF48" s="155">
        <v>625</v>
      </c>
      <c r="AG48" s="156">
        <v>27.944688296004447</v>
      </c>
      <c r="AH48" s="155">
        <v>412</v>
      </c>
      <c r="AI48" s="156">
        <v>18.421138524726132</v>
      </c>
      <c r="AJ48" s="159"/>
      <c r="AK48" s="157">
        <v>19</v>
      </c>
      <c r="AL48" s="157"/>
    </row>
    <row r="49" spans="1:38" s="125" customFormat="1" ht="20.25" customHeight="1">
      <c r="A49" s="154"/>
      <c r="B49" s="154">
        <v>20</v>
      </c>
      <c r="C49" s="158"/>
      <c r="D49" s="155">
        <v>18466</v>
      </c>
      <c r="E49" s="156">
        <v>821.53191277329529</v>
      </c>
      <c r="F49" s="155">
        <v>54</v>
      </c>
      <c r="G49" s="156">
        <v>2.4024002647978957</v>
      </c>
      <c r="H49" s="155">
        <v>5703</v>
      </c>
      <c r="I49" s="156">
        <v>253.72016129893333</v>
      </c>
      <c r="J49" s="155">
        <v>207</v>
      </c>
      <c r="K49" s="156">
        <v>9.2092010150585999</v>
      </c>
      <c r="L49" s="155">
        <v>69</v>
      </c>
      <c r="M49" s="156">
        <v>3.0697336716862003</v>
      </c>
      <c r="N49" s="155">
        <v>2829</v>
      </c>
      <c r="O49" s="156">
        <v>125.85908053913421</v>
      </c>
      <c r="P49" s="155">
        <v>1969</v>
      </c>
      <c r="Q49" s="156">
        <v>87.598631877538097</v>
      </c>
      <c r="R49" s="155">
        <v>1736</v>
      </c>
      <c r="S49" s="156">
        <v>77.232719623873095</v>
      </c>
      <c r="T49" s="155">
        <v>152</v>
      </c>
      <c r="U49" s="156">
        <v>6.762311856468151</v>
      </c>
      <c r="V49" s="155">
        <v>29</v>
      </c>
      <c r="W49" s="156">
        <v>1.2901779199840553</v>
      </c>
      <c r="X49" s="155">
        <v>37</v>
      </c>
      <c r="Y49" s="156">
        <v>1.6460890703244841</v>
      </c>
      <c r="Z49" s="155">
        <v>270</v>
      </c>
      <c r="AA49" s="156">
        <v>12.012001323989479</v>
      </c>
      <c r="AB49" s="155">
        <v>342</v>
      </c>
      <c r="AC49" s="156">
        <v>15.21520167705334</v>
      </c>
      <c r="AD49" s="155">
        <v>479</v>
      </c>
      <c r="AE49" s="156">
        <v>21.310180126633188</v>
      </c>
      <c r="AF49" s="155">
        <v>573</v>
      </c>
      <c r="AG49" s="156">
        <v>25.492136143133227</v>
      </c>
      <c r="AH49" s="155">
        <v>460</v>
      </c>
      <c r="AI49" s="156">
        <v>20.464891144574668</v>
      </c>
      <c r="AJ49" s="159"/>
      <c r="AK49" s="157">
        <v>20</v>
      </c>
      <c r="AL49" s="157"/>
    </row>
    <row r="50" spans="1:38" s="125" customFormat="1" ht="20.25" customHeight="1">
      <c r="A50" s="154"/>
      <c r="B50" s="154">
        <v>21</v>
      </c>
      <c r="C50" s="158"/>
      <c r="D50" s="155">
        <v>18334</v>
      </c>
      <c r="E50" s="156">
        <v>811.99776073923954</v>
      </c>
      <c r="F50" s="155">
        <v>46</v>
      </c>
      <c r="G50" s="156">
        <v>2.0373021159596933</v>
      </c>
      <c r="H50" s="155">
        <v>5749</v>
      </c>
      <c r="I50" s="156">
        <v>254.61847531852774</v>
      </c>
      <c r="J50" s="155">
        <v>219</v>
      </c>
      <c r="K50" s="156">
        <v>9.6993296390254962</v>
      </c>
      <c r="L50" s="155">
        <v>76</v>
      </c>
      <c r="M50" s="156">
        <v>3.3659774089768848</v>
      </c>
      <c r="N50" s="155">
        <v>2717</v>
      </c>
      <c r="O50" s="156">
        <v>120.33369237092363</v>
      </c>
      <c r="P50" s="155">
        <v>1768</v>
      </c>
      <c r="Q50" s="156">
        <v>78.303263935146475</v>
      </c>
      <c r="R50" s="155">
        <v>1692</v>
      </c>
      <c r="S50" s="156">
        <v>74.937286526169586</v>
      </c>
      <c r="T50" s="155">
        <v>170</v>
      </c>
      <c r="U50" s="156">
        <v>7.5291599937640843</v>
      </c>
      <c r="V50" s="155">
        <v>28</v>
      </c>
      <c r="W50" s="156">
        <v>1.2400969401493784</v>
      </c>
      <c r="X50" s="155">
        <v>42</v>
      </c>
      <c r="Y50" s="156">
        <v>1.8601454102240678</v>
      </c>
      <c r="Z50" s="155">
        <v>243</v>
      </c>
      <c r="AA50" s="156">
        <v>10.76226987343925</v>
      </c>
      <c r="AB50" s="155">
        <v>324</v>
      </c>
      <c r="AC50" s="156">
        <v>14.349693164585666</v>
      </c>
      <c r="AD50" s="155">
        <v>506</v>
      </c>
      <c r="AE50" s="156">
        <v>22.410323275556625</v>
      </c>
      <c r="AF50" s="155">
        <v>568</v>
      </c>
      <c r="AG50" s="156">
        <v>25.156252214458821</v>
      </c>
      <c r="AH50" s="155">
        <v>492</v>
      </c>
      <c r="AI50" s="156">
        <v>21.790274805481936</v>
      </c>
      <c r="AJ50" s="159"/>
      <c r="AK50" s="157">
        <v>21</v>
      </c>
      <c r="AL50" s="157"/>
    </row>
    <row r="51" spans="1:38" s="125" customFormat="1" ht="20.25" customHeight="1">
      <c r="A51" s="154"/>
      <c r="B51" s="154">
        <v>22</v>
      </c>
      <c r="C51" s="158"/>
      <c r="D51" s="160">
        <v>19014</v>
      </c>
      <c r="E51" s="161">
        <v>839.87548958504033</v>
      </c>
      <c r="F51" s="125">
        <v>60</v>
      </c>
      <c r="G51" s="161">
        <v>2.6502855461818884</v>
      </c>
      <c r="H51" s="162">
        <v>5871</v>
      </c>
      <c r="I51" s="161">
        <v>259.33044069389774</v>
      </c>
      <c r="J51" s="160">
        <v>202</v>
      </c>
      <c r="K51" s="163">
        <v>8.922628005479023</v>
      </c>
      <c r="L51" s="160">
        <v>84</v>
      </c>
      <c r="M51" s="163">
        <v>3.7103997646546434</v>
      </c>
      <c r="N51" s="160">
        <v>2798</v>
      </c>
      <c r="O51" s="163">
        <v>123.59164930361538</v>
      </c>
      <c r="P51" s="160">
        <v>1795</v>
      </c>
      <c r="Q51" s="163">
        <v>79.287709256608153</v>
      </c>
      <c r="R51" s="160">
        <v>1745</v>
      </c>
      <c r="S51" s="163">
        <v>77.079137968123248</v>
      </c>
      <c r="T51" s="160">
        <v>170</v>
      </c>
      <c r="U51" s="163">
        <v>7.509142380848683</v>
      </c>
      <c r="V51" s="160">
        <v>19</v>
      </c>
      <c r="W51" s="163">
        <v>0.8392570896242646</v>
      </c>
      <c r="X51" s="160">
        <v>44</v>
      </c>
      <c r="Y51" s="163">
        <v>1.9435427338667179</v>
      </c>
      <c r="Z51" s="160">
        <v>224</v>
      </c>
      <c r="AA51" s="163">
        <v>9.8943993724123835</v>
      </c>
      <c r="AB51" s="160">
        <v>345</v>
      </c>
      <c r="AC51" s="163">
        <v>15.239141890545858</v>
      </c>
      <c r="AD51" s="160">
        <v>628</v>
      </c>
      <c r="AE51" s="163">
        <v>27.73965538337043</v>
      </c>
      <c r="AF51" s="160">
        <v>615</v>
      </c>
      <c r="AG51" s="163">
        <v>27.165426848364355</v>
      </c>
      <c r="AH51" s="160">
        <v>448</v>
      </c>
      <c r="AI51" s="163">
        <v>19.788798744824767</v>
      </c>
      <c r="AJ51" s="159"/>
      <c r="AK51" s="157">
        <v>22</v>
      </c>
      <c r="AL51" s="157"/>
    </row>
    <row r="52" spans="1:38" s="125" customFormat="1" ht="20.25" customHeight="1">
      <c r="A52" s="154"/>
      <c r="B52" s="154">
        <v>23</v>
      </c>
      <c r="C52" s="158"/>
      <c r="D52" s="160">
        <v>19594</v>
      </c>
      <c r="E52" s="161">
        <v>864.49825878208719</v>
      </c>
      <c r="F52" s="125">
        <v>75</v>
      </c>
      <c r="G52" s="161">
        <v>3.3090420235100817</v>
      </c>
      <c r="H52" s="162">
        <v>5884</v>
      </c>
      <c r="I52" s="161">
        <v>259.6053768844443</v>
      </c>
      <c r="J52" s="160">
        <v>191</v>
      </c>
      <c r="K52" s="163">
        <v>8.4270270198723409</v>
      </c>
      <c r="L52" s="160">
        <v>87</v>
      </c>
      <c r="M52" s="163">
        <v>3.8384887472716946</v>
      </c>
      <c r="N52" s="160">
        <v>2863</v>
      </c>
      <c r="O52" s="163">
        <v>126.31716417745818</v>
      </c>
      <c r="P52" s="160">
        <v>1799</v>
      </c>
      <c r="Q52" s="163">
        <v>79.372888003928495</v>
      </c>
      <c r="R52" s="160">
        <v>1805</v>
      </c>
      <c r="S52" s="163">
        <v>79.637611365809306</v>
      </c>
      <c r="T52" s="160">
        <v>132</v>
      </c>
      <c r="U52" s="163">
        <v>5.8239139613777438</v>
      </c>
      <c r="V52" s="160">
        <v>21</v>
      </c>
      <c r="W52" s="163">
        <v>0.92653176658282288</v>
      </c>
      <c r="X52" s="160">
        <v>44</v>
      </c>
      <c r="Y52" s="163">
        <v>1.9413046537925813</v>
      </c>
      <c r="Z52" s="160">
        <v>253</v>
      </c>
      <c r="AA52" s="163">
        <v>11.162501759307343</v>
      </c>
      <c r="AB52" s="160">
        <v>363</v>
      </c>
      <c r="AC52" s="163">
        <v>16.015763393788795</v>
      </c>
      <c r="AD52" s="160">
        <v>753</v>
      </c>
      <c r="AE52" s="163">
        <v>33.222781916041221</v>
      </c>
      <c r="AF52" s="160">
        <v>592</v>
      </c>
      <c r="AG52" s="163">
        <v>26.119371705572913</v>
      </c>
      <c r="AH52" s="160">
        <v>479</v>
      </c>
      <c r="AI52" s="163">
        <v>21.133748390151055</v>
      </c>
      <c r="AJ52" s="159"/>
      <c r="AK52" s="157">
        <v>23</v>
      </c>
      <c r="AL52" s="157"/>
    </row>
    <row r="53" spans="1:38" s="125" customFormat="1" ht="20.25" customHeight="1">
      <c r="A53" s="154"/>
      <c r="B53" s="154">
        <v>24</v>
      </c>
      <c r="C53" s="158"/>
      <c r="D53" s="160">
        <v>19680</v>
      </c>
      <c r="E53" s="161">
        <v>868.16469190079101</v>
      </c>
      <c r="F53" s="125">
        <v>59</v>
      </c>
      <c r="G53" s="161">
        <v>2.6027295133204609</v>
      </c>
      <c r="H53" s="162">
        <v>5920</v>
      </c>
      <c r="I53" s="161">
        <v>261.15523252300216</v>
      </c>
      <c r="J53" s="160">
        <v>194</v>
      </c>
      <c r="K53" s="163">
        <v>8.5581275522740583</v>
      </c>
      <c r="L53" s="160">
        <v>72</v>
      </c>
      <c r="M53" s="163">
        <v>3.1762122874419183</v>
      </c>
      <c r="N53" s="160">
        <v>2980</v>
      </c>
      <c r="O53" s="163">
        <v>131.45989745245717</v>
      </c>
      <c r="P53" s="160">
        <v>1642</v>
      </c>
      <c r="Q53" s="163">
        <v>72.435285777494855</v>
      </c>
      <c r="R53" s="160">
        <v>1749</v>
      </c>
      <c r="S53" s="163">
        <v>77.155490149109937</v>
      </c>
      <c r="T53" s="160">
        <v>103</v>
      </c>
      <c r="U53" s="163">
        <v>4.543748133423855</v>
      </c>
      <c r="V53" s="160">
        <v>20</v>
      </c>
      <c r="W53" s="163">
        <v>0.88228119095608848</v>
      </c>
      <c r="X53" s="160">
        <v>51</v>
      </c>
      <c r="Y53" s="163">
        <v>2.2498170369380253</v>
      </c>
      <c r="Z53" s="160">
        <v>214</v>
      </c>
      <c r="AA53" s="163">
        <v>9.4404087432301456</v>
      </c>
      <c r="AB53" s="160">
        <v>357</v>
      </c>
      <c r="AC53" s="163">
        <v>15.748719258566178</v>
      </c>
      <c r="AD53" s="160">
        <v>830</v>
      </c>
      <c r="AE53" s="163">
        <v>36.614669424677672</v>
      </c>
      <c r="AF53" s="160">
        <v>610</v>
      </c>
      <c r="AG53" s="163">
        <v>26.909576324160696</v>
      </c>
      <c r="AH53" s="160">
        <v>406</v>
      </c>
      <c r="AI53" s="163">
        <v>17.910308176408595</v>
      </c>
      <c r="AJ53" s="159"/>
      <c r="AK53" s="157">
        <v>24</v>
      </c>
      <c r="AL53" s="157"/>
    </row>
    <row r="54" spans="1:38" s="125" customFormat="1" ht="20.25" customHeight="1">
      <c r="A54" s="154"/>
      <c r="B54" s="154">
        <v>25</v>
      </c>
      <c r="C54" s="158"/>
      <c r="D54" s="160">
        <v>20181</v>
      </c>
      <c r="E54" s="161">
        <v>888.49069728535073</v>
      </c>
      <c r="F54" s="125">
        <v>61</v>
      </c>
      <c r="G54" s="161">
        <v>2.6855920189488329</v>
      </c>
      <c r="H54" s="162">
        <v>6094</v>
      </c>
      <c r="I54" s="161">
        <v>268.29504530285556</v>
      </c>
      <c r="J54" s="160">
        <v>199</v>
      </c>
      <c r="K54" s="163">
        <v>8.7611936355871762</v>
      </c>
      <c r="L54" s="160">
        <v>82</v>
      </c>
      <c r="M54" s="163">
        <v>3.610140091045972</v>
      </c>
      <c r="N54" s="160">
        <v>2816</v>
      </c>
      <c r="O54" s="163">
        <v>123.97749385835924</v>
      </c>
      <c r="P54" s="160">
        <v>1663</v>
      </c>
      <c r="Q54" s="163">
        <v>73.215402090359163</v>
      </c>
      <c r="R54" s="160">
        <v>1794</v>
      </c>
      <c r="S54" s="163">
        <v>78.982821016298459</v>
      </c>
      <c r="T54" s="160">
        <v>105</v>
      </c>
      <c r="U54" s="163">
        <v>4.6227403604856958</v>
      </c>
      <c r="V54" s="160">
        <v>15</v>
      </c>
      <c r="W54" s="163">
        <v>0.66039148006938508</v>
      </c>
      <c r="X54" s="160">
        <v>47</v>
      </c>
      <c r="Y54" s="163">
        <v>2.0692266375507402</v>
      </c>
      <c r="Z54" s="160">
        <v>260</v>
      </c>
      <c r="AA54" s="163">
        <v>11.44678565453601</v>
      </c>
      <c r="AB54" s="160">
        <v>409</v>
      </c>
      <c r="AC54" s="163">
        <v>18.00667435655857</v>
      </c>
      <c r="AD54" s="160">
        <v>949</v>
      </c>
      <c r="AE54" s="163">
        <v>41.780767639056435</v>
      </c>
      <c r="AF54" s="160">
        <v>568</v>
      </c>
      <c r="AG54" s="163">
        <v>25.006824045294049</v>
      </c>
      <c r="AH54" s="160">
        <v>446</v>
      </c>
      <c r="AI54" s="163">
        <v>19.635640007396386</v>
      </c>
      <c r="AJ54" s="159"/>
      <c r="AK54" s="157">
        <v>25</v>
      </c>
      <c r="AL54" s="157"/>
    </row>
    <row r="55" spans="1:38" s="125" customFormat="1" ht="20.25" customHeight="1">
      <c r="A55" s="154"/>
      <c r="B55" s="154">
        <v>26</v>
      </c>
      <c r="C55" s="158"/>
      <c r="D55" s="160">
        <v>20387</v>
      </c>
      <c r="E55" s="161">
        <v>895.50599800578937</v>
      </c>
      <c r="F55" s="125">
        <v>59</v>
      </c>
      <c r="G55" s="161">
        <v>2.5915953245863332</v>
      </c>
      <c r="H55" s="162">
        <v>6117</v>
      </c>
      <c r="I55" s="161">
        <v>268.69133221177287</v>
      </c>
      <c r="J55" s="160">
        <v>181</v>
      </c>
      <c r="K55" s="163">
        <v>7.9504873516970553</v>
      </c>
      <c r="L55" s="160">
        <v>95</v>
      </c>
      <c r="M55" s="163">
        <v>4.172907726028841</v>
      </c>
      <c r="N55" s="160">
        <v>2779</v>
      </c>
      <c r="O55" s="163">
        <v>122.06853232246473</v>
      </c>
      <c r="P55" s="160">
        <v>1549</v>
      </c>
      <c r="Q55" s="163">
        <v>68.04035860651237</v>
      </c>
      <c r="R55" s="160">
        <v>1743</v>
      </c>
      <c r="S55" s="163">
        <v>76.561875436508117</v>
      </c>
      <c r="T55" s="160">
        <v>91</v>
      </c>
      <c r="U55" s="163">
        <v>3.9972063480907849</v>
      </c>
      <c r="V55" s="160">
        <v>26</v>
      </c>
      <c r="W55" s="163">
        <v>1.1420589565973671</v>
      </c>
      <c r="X55" s="160">
        <v>36</v>
      </c>
      <c r="Y55" s="163">
        <v>1.5813124014425084</v>
      </c>
      <c r="Z55" s="160">
        <v>217</v>
      </c>
      <c r="AA55" s="163">
        <v>9.5317997531395644</v>
      </c>
      <c r="AB55" s="160">
        <v>364</v>
      </c>
      <c r="AC55" s="163">
        <v>15.98882539236314</v>
      </c>
      <c r="AD55" s="160">
        <v>1198</v>
      </c>
      <c r="AE55" s="163">
        <v>52.622562692447914</v>
      </c>
      <c r="AF55" s="160">
        <v>560</v>
      </c>
      <c r="AG55" s="163">
        <v>24.598192911327907</v>
      </c>
      <c r="AH55" s="160">
        <v>410</v>
      </c>
      <c r="AI55" s="163">
        <v>18.009391238650789</v>
      </c>
      <c r="AJ55" s="159"/>
      <c r="AK55" s="157">
        <v>26</v>
      </c>
      <c r="AL55" s="157"/>
    </row>
    <row r="56" spans="1:38" s="125" customFormat="1" ht="20.25" customHeight="1">
      <c r="A56" s="154"/>
      <c r="B56" s="154">
        <v>27</v>
      </c>
      <c r="C56" s="158"/>
      <c r="D56" s="160">
        <v>20968</v>
      </c>
      <c r="E56" s="161">
        <v>913.38442733566876</v>
      </c>
      <c r="F56" s="125">
        <v>59</v>
      </c>
      <c r="G56" s="161">
        <v>2.5700916259445088</v>
      </c>
      <c r="H56" s="162">
        <v>6319</v>
      </c>
      <c r="I56" s="161">
        <v>275.26116922615847</v>
      </c>
      <c r="J56" s="160">
        <v>176</v>
      </c>
      <c r="K56" s="163">
        <v>7.6667140028175176</v>
      </c>
      <c r="L56" s="160">
        <v>86</v>
      </c>
      <c r="M56" s="163">
        <v>3.7462352513767416</v>
      </c>
      <c r="N56" s="160">
        <v>2768</v>
      </c>
      <c r="O56" s="163">
        <v>120.57650204431187</v>
      </c>
      <c r="P56" s="160">
        <v>1592</v>
      </c>
      <c r="Q56" s="163">
        <v>69.348913025485729</v>
      </c>
      <c r="R56" s="160">
        <v>1736</v>
      </c>
      <c r="S56" s="163">
        <v>75.621679027790961</v>
      </c>
      <c r="T56" s="160">
        <v>95</v>
      </c>
      <c r="U56" s="163">
        <v>4.1382831265208191</v>
      </c>
      <c r="V56" s="160">
        <v>18</v>
      </c>
      <c r="W56" s="163">
        <v>0.78409575028815515</v>
      </c>
      <c r="X56" s="160">
        <v>48</v>
      </c>
      <c r="Y56" s="163">
        <v>2.0909220007684137</v>
      </c>
      <c r="Z56" s="160">
        <v>254</v>
      </c>
      <c r="AA56" s="163">
        <v>11.064462254066189</v>
      </c>
      <c r="AB56" s="160">
        <v>394</v>
      </c>
      <c r="AC56" s="163">
        <v>17.162984756307395</v>
      </c>
      <c r="AD56" s="160">
        <v>1330</v>
      </c>
      <c r="AE56" s="163">
        <v>57.935963771291469</v>
      </c>
      <c r="AF56" s="160">
        <v>615</v>
      </c>
      <c r="AG56" s="163">
        <v>26.789938134845301</v>
      </c>
      <c r="AH56" s="160">
        <v>388</v>
      </c>
      <c r="AI56" s="163">
        <v>16.901619506211347</v>
      </c>
      <c r="AJ56" s="159"/>
      <c r="AK56" s="154">
        <v>27</v>
      </c>
      <c r="AL56" s="157"/>
    </row>
    <row r="57" spans="1:38" s="125" customFormat="1" ht="20.25" customHeight="1">
      <c r="A57" s="154"/>
      <c r="B57" s="154">
        <v>28</v>
      </c>
      <c r="C57" s="158"/>
      <c r="D57" s="160">
        <v>21221</v>
      </c>
      <c r="E57" s="161">
        <v>920.73304599022731</v>
      </c>
      <c r="F57" s="125">
        <v>50</v>
      </c>
      <c r="G57" s="161">
        <v>2.169391277485103</v>
      </c>
      <c r="H57" s="162">
        <v>6176</v>
      </c>
      <c r="I57" s="161">
        <v>267.96321059495989</v>
      </c>
      <c r="J57" s="160">
        <v>173</v>
      </c>
      <c r="K57" s="163">
        <v>7.5060938200984557</v>
      </c>
      <c r="L57" s="160">
        <v>79</v>
      </c>
      <c r="M57" s="163">
        <v>3.4276382184264622</v>
      </c>
      <c r="N57" s="160">
        <v>2700</v>
      </c>
      <c r="O57" s="163">
        <v>117.14712898419555</v>
      </c>
      <c r="P57" s="160">
        <v>1426</v>
      </c>
      <c r="Q57" s="163">
        <v>61.87103923387513</v>
      </c>
      <c r="R57" s="160">
        <v>1784</v>
      </c>
      <c r="S57" s="163">
        <v>77.403880780668473</v>
      </c>
      <c r="T57" s="160">
        <v>111</v>
      </c>
      <c r="U57" s="163">
        <v>4.8160486360169283</v>
      </c>
      <c r="V57" s="160">
        <v>20</v>
      </c>
      <c r="W57" s="163">
        <v>0.86775651099404116</v>
      </c>
      <c r="X57" s="160">
        <v>51</v>
      </c>
      <c r="Y57" s="163">
        <v>2.212779103034805</v>
      </c>
      <c r="Z57" s="160">
        <v>246</v>
      </c>
      <c r="AA57" s="163">
        <v>10.673405085226706</v>
      </c>
      <c r="AB57" s="160">
        <v>363</v>
      </c>
      <c r="AC57" s="163">
        <v>15.749780674541846</v>
      </c>
      <c r="AD57" s="160">
        <v>1627</v>
      </c>
      <c r="AE57" s="163">
        <v>70.591992169365241</v>
      </c>
      <c r="AF57" s="160">
        <v>571</v>
      </c>
      <c r="AG57" s="163">
        <v>24.774448388879875</v>
      </c>
      <c r="AH57" s="160">
        <v>331</v>
      </c>
      <c r="AI57" s="163">
        <v>14.36137025695138</v>
      </c>
      <c r="AJ57" s="159"/>
      <c r="AK57" s="154">
        <v>28</v>
      </c>
      <c r="AL57" s="157"/>
    </row>
    <row r="58" spans="1:38" s="125" customFormat="1" ht="20.25" customHeight="1">
      <c r="A58" s="154"/>
      <c r="B58" s="154">
        <v>29</v>
      </c>
      <c r="C58" s="158"/>
      <c r="D58" s="160">
        <v>21638</v>
      </c>
      <c r="E58" s="161">
        <v>935.04024199211369</v>
      </c>
      <c r="F58" s="125">
        <v>54</v>
      </c>
      <c r="G58" s="161">
        <v>2.3334953816237238</v>
      </c>
      <c r="H58" s="162">
        <v>6151</v>
      </c>
      <c r="I58" s="161">
        <v>265.80240911791714</v>
      </c>
      <c r="J58" s="160">
        <v>218</v>
      </c>
      <c r="K58" s="163">
        <v>9.4204072813698474</v>
      </c>
      <c r="L58" s="160">
        <v>86</v>
      </c>
      <c r="M58" s="163">
        <v>3.7163074596229677</v>
      </c>
      <c r="N58" s="160">
        <v>2846</v>
      </c>
      <c r="O58" s="163">
        <v>122.98384918705774</v>
      </c>
      <c r="P58" s="160">
        <v>1513</v>
      </c>
      <c r="Q58" s="163">
        <v>65.38108356290175</v>
      </c>
      <c r="R58" s="160">
        <v>1454</v>
      </c>
      <c r="S58" s="163">
        <v>62.831523794090636</v>
      </c>
      <c r="T58" s="160">
        <v>89</v>
      </c>
      <c r="U58" s="163">
        <v>3.8459460919353967</v>
      </c>
      <c r="V58" s="160">
        <v>19</v>
      </c>
      <c r="W58" s="163">
        <v>0.82104467131205094</v>
      </c>
      <c r="X58" s="160">
        <v>38</v>
      </c>
      <c r="Y58" s="163">
        <v>1.6420893426241019</v>
      </c>
      <c r="Z58" s="160">
        <v>260</v>
      </c>
      <c r="AA58" s="163">
        <v>11.235348133743855</v>
      </c>
      <c r="AB58" s="160">
        <v>355</v>
      </c>
      <c r="AC58" s="163">
        <v>15.340571490304111</v>
      </c>
      <c r="AD58" s="160">
        <v>1770</v>
      </c>
      <c r="AE58" s="163">
        <v>76.48679306433317</v>
      </c>
      <c r="AF58" s="160">
        <v>608</v>
      </c>
      <c r="AG58" s="163">
        <v>26.27342948198563</v>
      </c>
      <c r="AH58" s="160">
        <v>350</v>
      </c>
      <c r="AI58" s="163">
        <v>15.124507103116729</v>
      </c>
      <c r="AJ58" s="159"/>
      <c r="AK58" s="154">
        <v>29</v>
      </c>
      <c r="AL58" s="157"/>
    </row>
    <row r="59" spans="1:38" s="125" customFormat="1" ht="20.25" customHeight="1">
      <c r="A59" s="154"/>
      <c r="B59" s="154">
        <v>30</v>
      </c>
      <c r="C59" s="158"/>
      <c r="D59" s="160">
        <v>22426</v>
      </c>
      <c r="E59" s="161">
        <v>966.48754224019456</v>
      </c>
      <c r="F59" s="125">
        <v>62</v>
      </c>
      <c r="G59" s="161">
        <v>2.6719980209975946</v>
      </c>
      <c r="H59" s="162">
        <v>6416</v>
      </c>
      <c r="I59" s="161">
        <v>276.50869843097689</v>
      </c>
      <c r="J59" s="160">
        <v>201</v>
      </c>
      <c r="K59" s="163">
        <v>8.6624451971051055</v>
      </c>
      <c r="L59" s="160">
        <v>69</v>
      </c>
      <c r="M59" s="163">
        <v>2.973675216916678</v>
      </c>
      <c r="N59" s="160">
        <v>2846</v>
      </c>
      <c r="O59" s="163">
        <v>122.65332851224443</v>
      </c>
      <c r="P59" s="160">
        <v>1561</v>
      </c>
      <c r="Q59" s="163">
        <v>67.274014689955578</v>
      </c>
      <c r="R59" s="160">
        <v>1377</v>
      </c>
      <c r="S59" s="163">
        <v>59.3442141115111</v>
      </c>
      <c r="T59" s="160">
        <v>88</v>
      </c>
      <c r="U59" s="163">
        <v>3.7925133201256185</v>
      </c>
      <c r="V59" s="160">
        <v>19</v>
      </c>
      <c r="W59" s="163">
        <v>0.81883810320894035</v>
      </c>
      <c r="X59" s="160">
        <v>31</v>
      </c>
      <c r="Y59" s="163">
        <v>1.3359990104987973</v>
      </c>
      <c r="Z59" s="160">
        <v>268</v>
      </c>
      <c r="AA59" s="163">
        <v>11.549926929473473</v>
      </c>
      <c r="AB59" s="160">
        <v>369</v>
      </c>
      <c r="AC59" s="163">
        <v>15.902697899163105</v>
      </c>
      <c r="AD59" s="160">
        <v>1961</v>
      </c>
      <c r="AE59" s="163">
        <v>84.512711599617475</v>
      </c>
      <c r="AF59" s="160">
        <v>617</v>
      </c>
      <c r="AG59" s="163">
        <v>26.590689983153485</v>
      </c>
      <c r="AH59" s="160">
        <v>298</v>
      </c>
      <c r="AI59" s="163">
        <v>12.842829197698117</v>
      </c>
      <c r="AJ59" s="159"/>
      <c r="AK59" s="154">
        <v>30</v>
      </c>
      <c r="AL59" s="157"/>
    </row>
    <row r="60" spans="1:38" s="164" customFormat="1" ht="20.25" customHeight="1">
      <c r="A60" s="154" t="s">
        <v>109</v>
      </c>
      <c r="B60" s="359" t="s">
        <v>110</v>
      </c>
      <c r="C60" s="158" t="s">
        <v>108</v>
      </c>
      <c r="D60" s="160">
        <v>22871</v>
      </c>
      <c r="E60" s="161">
        <v>982.61825596537483</v>
      </c>
      <c r="F60" s="125">
        <v>54</v>
      </c>
      <c r="G60" s="161">
        <v>2.3200291120690064</v>
      </c>
      <c r="H60" s="162">
        <v>6322</v>
      </c>
      <c r="I60" s="161">
        <v>271.61526012037513</v>
      </c>
      <c r="J60" s="160">
        <v>188</v>
      </c>
      <c r="K60" s="163">
        <v>8.0771383901661693</v>
      </c>
      <c r="L60" s="160">
        <v>71</v>
      </c>
      <c r="M60" s="163">
        <v>3.0504086473499896</v>
      </c>
      <c r="N60" s="160">
        <v>2888</v>
      </c>
      <c r="O60" s="163">
        <v>124.07859399361648</v>
      </c>
      <c r="P60" s="160">
        <v>1550</v>
      </c>
      <c r="Q60" s="163">
        <v>66.593428216795544</v>
      </c>
      <c r="R60" s="160">
        <v>1484</v>
      </c>
      <c r="S60" s="163">
        <v>63.757837079822323</v>
      </c>
      <c r="T60" s="160">
        <v>89</v>
      </c>
      <c r="U60" s="163">
        <v>3.7925133201256185</v>
      </c>
      <c r="V60" s="160">
        <v>8</v>
      </c>
      <c r="W60" s="163">
        <v>0.34370801660281575</v>
      </c>
      <c r="X60" s="160">
        <v>20</v>
      </c>
      <c r="Y60" s="163">
        <v>0.85927004150703934</v>
      </c>
      <c r="Z60" s="160">
        <v>256</v>
      </c>
      <c r="AA60" s="163">
        <v>10.998656531290104</v>
      </c>
      <c r="AB60" s="160">
        <v>365</v>
      </c>
      <c r="AC60" s="163">
        <v>15.681678257503469</v>
      </c>
      <c r="AD60" s="160">
        <v>2257</v>
      </c>
      <c r="AE60" s="163">
        <v>96.968624184069398</v>
      </c>
      <c r="AF60" s="160">
        <v>579</v>
      </c>
      <c r="AG60" s="163">
        <v>24.875867701628788</v>
      </c>
      <c r="AH60" s="160">
        <v>305</v>
      </c>
      <c r="AI60" s="163">
        <v>13.103868132982351</v>
      </c>
      <c r="AJ60" s="159" t="s">
        <v>109</v>
      </c>
      <c r="AK60" s="359" t="s">
        <v>110</v>
      </c>
      <c r="AL60" s="157" t="s">
        <v>108</v>
      </c>
    </row>
    <row r="61" spans="1:38" s="164" customFormat="1" ht="20.25" customHeight="1">
      <c r="A61" s="154"/>
      <c r="B61" s="367" t="s">
        <v>839</v>
      </c>
      <c r="C61" s="158"/>
      <c r="D61" s="160">
        <v>23120</v>
      </c>
      <c r="E61" s="161">
        <v>991.34885188767919</v>
      </c>
      <c r="F61" s="125">
        <v>56</v>
      </c>
      <c r="G61" s="161">
        <v>2.4011909907314029</v>
      </c>
      <c r="H61" s="162">
        <v>6499</v>
      </c>
      <c r="I61" s="161">
        <v>278.66679015648907</v>
      </c>
      <c r="J61" s="160">
        <v>144</v>
      </c>
      <c r="K61" s="163">
        <v>6.1744911190236067</v>
      </c>
      <c r="L61" s="160">
        <v>75</v>
      </c>
      <c r="M61" s="163">
        <v>3.2158807911581286</v>
      </c>
      <c r="N61" s="160">
        <v>2802</v>
      </c>
      <c r="O61" s="163">
        <v>120.14530635766769</v>
      </c>
      <c r="P61" s="160">
        <v>1425</v>
      </c>
      <c r="Q61" s="163">
        <v>61.101735032004449</v>
      </c>
      <c r="R61" s="160">
        <v>1228</v>
      </c>
      <c r="S61" s="163">
        <v>52.654688153895762</v>
      </c>
      <c r="T61" s="160">
        <v>84</v>
      </c>
      <c r="U61" s="163">
        <v>3.6</v>
      </c>
      <c r="V61" s="160">
        <v>15</v>
      </c>
      <c r="W61" s="163">
        <v>0.64317615823162577</v>
      </c>
      <c r="X61" s="160">
        <v>34</v>
      </c>
      <c r="Y61" s="163">
        <v>1.4578659586583518</v>
      </c>
      <c r="Z61" s="160">
        <v>271</v>
      </c>
      <c r="AA61" s="163">
        <v>11.620049258718039</v>
      </c>
      <c r="AB61" s="160">
        <v>397</v>
      </c>
      <c r="AC61" s="163">
        <v>17.022728987863694</v>
      </c>
      <c r="AD61" s="160">
        <v>2596</v>
      </c>
      <c r="AE61" s="163">
        <v>111.31235378462003</v>
      </c>
      <c r="AF61" s="160">
        <v>582</v>
      </c>
      <c r="AG61" s="163">
        <v>24.955234939387079</v>
      </c>
      <c r="AH61" s="160">
        <v>361</v>
      </c>
      <c r="AI61" s="163">
        <v>15.479106208107792</v>
      </c>
      <c r="AJ61" s="159"/>
      <c r="AK61" s="367" t="s">
        <v>855</v>
      </c>
      <c r="AL61" s="157"/>
    </row>
    <row r="62" spans="1:38" s="125" customFormat="1" ht="20.25" customHeight="1">
      <c r="A62" s="154"/>
      <c r="B62" s="367" t="s">
        <v>833</v>
      </c>
      <c r="C62" s="158"/>
      <c r="D62" s="468">
        <v>24029</v>
      </c>
      <c r="E62" s="469">
        <v>1033.0983578082785</v>
      </c>
      <c r="F62" s="470">
        <v>41</v>
      </c>
      <c r="G62" s="469">
        <v>1.7627463760514137</v>
      </c>
      <c r="H62" s="468">
        <v>6540</v>
      </c>
      <c r="I62" s="469">
        <v>281.17954388722552</v>
      </c>
      <c r="J62" s="468">
        <v>173</v>
      </c>
      <c r="K62" s="471">
        <v>7.4379298306559649</v>
      </c>
      <c r="L62" s="468">
        <v>91</v>
      </c>
      <c r="M62" s="471">
        <v>3.9124370785531379</v>
      </c>
      <c r="N62" s="468">
        <v>2831</v>
      </c>
      <c r="O62" s="471">
        <v>121.71548757564761</v>
      </c>
      <c r="P62" s="468">
        <v>1461</v>
      </c>
      <c r="Q62" s="471">
        <v>62.813962327100377</v>
      </c>
      <c r="R62" s="468">
        <v>1059</v>
      </c>
      <c r="S62" s="471">
        <v>45.530449078986514</v>
      </c>
      <c r="T62" s="468">
        <v>77</v>
      </c>
      <c r="U62" s="471">
        <v>3.3105236818526551</v>
      </c>
      <c r="V62" s="468">
        <v>12</v>
      </c>
      <c r="W62" s="471">
        <v>0.51592576860041373</v>
      </c>
      <c r="X62" s="468">
        <v>30</v>
      </c>
      <c r="Y62" s="471">
        <v>1.2898144215010345</v>
      </c>
      <c r="Z62" s="468">
        <v>303</v>
      </c>
      <c r="AA62" s="471">
        <v>13.027125657160449</v>
      </c>
      <c r="AB62" s="468">
        <v>407</v>
      </c>
      <c r="AC62" s="471">
        <v>17.498482318364033</v>
      </c>
      <c r="AD62" s="468">
        <v>2957</v>
      </c>
      <c r="AE62" s="471">
        <v>127.13270814595197</v>
      </c>
      <c r="AF62" s="468">
        <v>615</v>
      </c>
      <c r="AG62" s="471">
        <v>26.441195640771205</v>
      </c>
      <c r="AH62" s="468">
        <v>339</v>
      </c>
      <c r="AI62" s="471">
        <v>14.574902962961689</v>
      </c>
      <c r="AJ62" s="159"/>
      <c r="AK62" s="367" t="s">
        <v>856</v>
      </c>
      <c r="AL62" s="157"/>
    </row>
    <row r="63" spans="1:38" s="125" customFormat="1" ht="20.25" customHeight="1">
      <c r="A63" s="154"/>
      <c r="B63" s="367" t="s">
        <v>843</v>
      </c>
      <c r="C63" s="158"/>
      <c r="D63" s="468">
        <v>26126</v>
      </c>
      <c r="E63" s="469">
        <v>1123.3230342706827</v>
      </c>
      <c r="F63" s="470">
        <v>30</v>
      </c>
      <c r="G63" s="469">
        <v>1.2898909526188655</v>
      </c>
      <c r="H63" s="468">
        <v>6557</v>
      </c>
      <c r="I63" s="469">
        <v>281.9271658773967</v>
      </c>
      <c r="J63" s="468">
        <v>209</v>
      </c>
      <c r="K63" s="471">
        <v>8.9862403032447631</v>
      </c>
      <c r="L63" s="468">
        <v>80</v>
      </c>
      <c r="M63" s="471">
        <v>3.4397092069836415</v>
      </c>
      <c r="N63" s="468">
        <v>3225</v>
      </c>
      <c r="O63" s="471">
        <v>138.66327740652804</v>
      </c>
      <c r="P63" s="468">
        <v>1455</v>
      </c>
      <c r="Q63" s="471">
        <v>62.559711202014981</v>
      </c>
      <c r="R63" s="468">
        <v>991</v>
      </c>
      <c r="S63" s="471">
        <v>42.609397801509857</v>
      </c>
      <c r="T63" s="468">
        <v>67</v>
      </c>
      <c r="U63" s="471">
        <v>2.8807564608487999</v>
      </c>
      <c r="V63" s="468">
        <v>15</v>
      </c>
      <c r="W63" s="471">
        <v>0.64494547630943277</v>
      </c>
      <c r="X63" s="468">
        <v>40</v>
      </c>
      <c r="Y63" s="471">
        <v>1.7198546034918207</v>
      </c>
      <c r="Z63" s="468">
        <v>308</v>
      </c>
      <c r="AA63" s="471">
        <v>13.242880446887019</v>
      </c>
      <c r="AB63" s="468">
        <v>455</v>
      </c>
      <c r="AC63" s="471">
        <v>19.563346114719462</v>
      </c>
      <c r="AD63" s="468">
        <v>3440</v>
      </c>
      <c r="AE63" s="471">
        <v>147.9074959002966</v>
      </c>
      <c r="AF63" s="468">
        <v>615</v>
      </c>
      <c r="AG63" s="471">
        <v>26.442764528686745</v>
      </c>
      <c r="AH63" s="468">
        <v>361</v>
      </c>
      <c r="AI63" s="471">
        <v>15.521687796513683</v>
      </c>
      <c r="AJ63" s="159"/>
      <c r="AK63" s="367" t="s">
        <v>857</v>
      </c>
      <c r="AL63" s="157"/>
    </row>
    <row r="64" spans="1:38" s="368" customFormat="1" ht="20.25" customHeight="1">
      <c r="A64" s="154"/>
      <c r="B64" s="367" t="s">
        <v>858</v>
      </c>
      <c r="C64" s="158"/>
      <c r="D64" s="468">
        <v>25709</v>
      </c>
      <c r="E64" s="469">
        <v>1104.9635897971491</v>
      </c>
      <c r="F64" s="470">
        <v>44</v>
      </c>
      <c r="G64" s="469">
        <v>1.8911042028501519</v>
      </c>
      <c r="H64" s="468">
        <v>6491</v>
      </c>
      <c r="I64" s="469">
        <v>278.98084956137126</v>
      </c>
      <c r="J64" s="468">
        <v>172</v>
      </c>
      <c r="K64" s="471">
        <v>7.3924982475051397</v>
      </c>
      <c r="L64" s="468">
        <v>83</v>
      </c>
      <c r="M64" s="471">
        <v>3.5673102008309683</v>
      </c>
      <c r="N64" s="468">
        <v>2997</v>
      </c>
      <c r="O64" s="471">
        <v>128.80998399867966</v>
      </c>
      <c r="P64" s="468">
        <v>1467</v>
      </c>
      <c r="Q64" s="471">
        <v>63.051133308663019</v>
      </c>
      <c r="R64" s="468">
        <v>1067</v>
      </c>
      <c r="S64" s="471">
        <v>45.859276919116184</v>
      </c>
      <c r="T64" s="468">
        <v>64</v>
      </c>
      <c r="U64" s="471">
        <v>2.7506970223274938</v>
      </c>
      <c r="V64" s="468">
        <v>11</v>
      </c>
      <c r="W64" s="471">
        <v>0.47277605071253798</v>
      </c>
      <c r="X64" s="468">
        <v>55</v>
      </c>
      <c r="Y64" s="471">
        <v>2.3638802535626899</v>
      </c>
      <c r="Z64" s="468">
        <v>259</v>
      </c>
      <c r="AA64" s="471">
        <v>11.131727012231575</v>
      </c>
      <c r="AB64" s="468">
        <v>434</v>
      </c>
      <c r="AC64" s="471">
        <v>18.653164182658315</v>
      </c>
      <c r="AD64" s="468">
        <v>3517</v>
      </c>
      <c r="AE64" s="471">
        <v>151.15939730509055</v>
      </c>
      <c r="AF64" s="468">
        <v>657</v>
      </c>
      <c r="AG64" s="471">
        <v>28.237624119830677</v>
      </c>
      <c r="AH64" s="468">
        <v>369</v>
      </c>
      <c r="AI64" s="471">
        <v>15.859487519356955</v>
      </c>
      <c r="AJ64" s="159"/>
      <c r="AK64" s="367" t="s">
        <v>864</v>
      </c>
      <c r="AL64" s="369"/>
    </row>
    <row r="65" spans="1:38" s="368" customFormat="1" ht="20.25" customHeight="1" thickBot="1">
      <c r="A65" s="557"/>
      <c r="B65" s="558" t="s">
        <v>871</v>
      </c>
      <c r="C65" s="559"/>
      <c r="D65" s="560">
        <v>26621</v>
      </c>
      <c r="E65" s="554">
        <v>1141.9127134464393</v>
      </c>
      <c r="F65" s="169">
        <v>39</v>
      </c>
      <c r="G65" s="554">
        <v>1.6729122055674519</v>
      </c>
      <c r="H65" s="169">
        <v>6565</v>
      </c>
      <c r="I65" s="554">
        <v>281.60688793718771</v>
      </c>
      <c r="J65" s="169">
        <v>184</v>
      </c>
      <c r="K65" s="555">
        <v>7.8927139954977212</v>
      </c>
      <c r="L65" s="556">
        <v>98</v>
      </c>
      <c r="M65" s="555">
        <v>4.2037281062976994</v>
      </c>
      <c r="N65" s="556">
        <v>2741</v>
      </c>
      <c r="O65" s="555">
        <v>117.57570142206116</v>
      </c>
      <c r="P65" s="556">
        <v>1512</v>
      </c>
      <c r="Q65" s="555">
        <v>64.857519354307357</v>
      </c>
      <c r="R65" s="556">
        <v>1095</v>
      </c>
      <c r="S65" s="555">
        <v>46.970227310163068</v>
      </c>
      <c r="T65" s="612">
        <v>78</v>
      </c>
      <c r="U65" s="613">
        <v>3.3</v>
      </c>
      <c r="V65" s="556">
        <v>11</v>
      </c>
      <c r="W65" s="555">
        <v>0.47184703233953768</v>
      </c>
      <c r="X65" s="556">
        <v>40</v>
      </c>
      <c r="Y65" s="555">
        <v>1.7158073903255917</v>
      </c>
      <c r="Z65" s="556">
        <v>307</v>
      </c>
      <c r="AA65" s="555">
        <v>13.168821720748916</v>
      </c>
      <c r="AB65" s="556">
        <v>425</v>
      </c>
      <c r="AC65" s="555">
        <v>18.230453522209412</v>
      </c>
      <c r="AD65" s="556">
        <v>3808</v>
      </c>
      <c r="AE65" s="555">
        <v>163.34486355899631</v>
      </c>
      <c r="AF65" s="556">
        <v>708</v>
      </c>
      <c r="AG65" s="555">
        <v>30.369790808762971</v>
      </c>
      <c r="AH65" s="556">
        <v>353</v>
      </c>
      <c r="AI65" s="555">
        <v>15.142000219623347</v>
      </c>
      <c r="AJ65" s="614"/>
      <c r="AK65" s="615" t="s">
        <v>871</v>
      </c>
      <c r="AL65" s="616"/>
    </row>
    <row r="66" spans="1:38" ht="7.5" customHeight="1" thickBot="1">
      <c r="A66" s="165"/>
      <c r="B66" s="165"/>
      <c r="C66" s="166"/>
      <c r="D66" s="167"/>
      <c r="E66" s="168"/>
      <c r="F66" s="169"/>
      <c r="G66" s="168"/>
      <c r="H66" s="169"/>
      <c r="I66" s="168"/>
      <c r="J66" s="169"/>
      <c r="K66" s="170"/>
      <c r="L66" s="171"/>
      <c r="M66" s="170"/>
      <c r="N66" s="171"/>
      <c r="O66" s="170"/>
      <c r="P66" s="171"/>
      <c r="Q66" s="170"/>
      <c r="R66" s="171"/>
      <c r="S66" s="170"/>
      <c r="T66" s="171"/>
      <c r="U66" s="170"/>
      <c r="V66" s="171"/>
      <c r="W66" s="170"/>
      <c r="X66" s="171"/>
      <c r="Y66" s="170"/>
      <c r="Z66" s="171"/>
      <c r="AA66" s="170"/>
      <c r="AB66" s="171"/>
      <c r="AC66" s="170"/>
      <c r="AD66" s="171"/>
      <c r="AE66" s="170"/>
      <c r="AF66" s="171"/>
      <c r="AG66" s="170"/>
      <c r="AH66" s="171"/>
      <c r="AI66" s="170"/>
      <c r="AJ66" s="172"/>
      <c r="AK66" s="167"/>
      <c r="AL66" s="165"/>
    </row>
  </sheetData>
  <mergeCells count="20">
    <mergeCell ref="AJ4:AL4"/>
    <mergeCell ref="AB3:AC4"/>
    <mergeCell ref="AD3:AE4"/>
    <mergeCell ref="AF3:AG4"/>
    <mergeCell ref="AH3:AI4"/>
    <mergeCell ref="A4:C4"/>
    <mergeCell ref="T4:U4"/>
    <mergeCell ref="X4:Y4"/>
    <mergeCell ref="P3:Q4"/>
    <mergeCell ref="R3:S4"/>
    <mergeCell ref="T3:U3"/>
    <mergeCell ref="V3:W4"/>
    <mergeCell ref="X3:Y3"/>
    <mergeCell ref="Z3:AA4"/>
    <mergeCell ref="D3:E4"/>
    <mergeCell ref="F3:G4"/>
    <mergeCell ref="H3:I4"/>
    <mergeCell ref="J3:K4"/>
    <mergeCell ref="L3:M4"/>
    <mergeCell ref="N3:O4"/>
  </mergeCells>
  <phoneticPr fontId="2"/>
  <pageMargins left="0.59055118110236227" right="0.59055118110236227" top="0.59055118110236227" bottom="0.78740157480314965" header="0.51181102362204722" footer="0.51181102362204722"/>
  <pageSetup paperSize="9" scale="4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pageSetUpPr fitToPage="1"/>
  </sheetPr>
  <dimension ref="A1:Q21"/>
  <sheetViews>
    <sheetView view="pageBreakPreview" zoomScale="85" zoomScaleNormal="100" zoomScaleSheetLayoutView="85" workbookViewId="0">
      <selection activeCell="N15" sqref="N15"/>
    </sheetView>
  </sheetViews>
  <sheetFormatPr defaultRowHeight="14.25"/>
  <cols>
    <col min="1" max="1" width="8.625" style="176" customWidth="1"/>
    <col min="2" max="2" width="18.375" style="176" bestFit="1" customWidth="1"/>
    <col min="3" max="16" width="8.125" style="176" customWidth="1"/>
    <col min="17" max="257" width="9" style="176"/>
    <col min="258" max="258" width="8.625" style="176" customWidth="1"/>
    <col min="259" max="259" width="18.375" style="176" bestFit="1" customWidth="1"/>
    <col min="260" max="260" width="8.75" style="176" customWidth="1"/>
    <col min="261" max="263" width="7.125" style="176" customWidth="1"/>
    <col min="264" max="264" width="0" style="176" hidden="1" customWidth="1"/>
    <col min="265" max="267" width="7.125" style="176" customWidth="1"/>
    <col min="268" max="269" width="7.25" style="176" customWidth="1"/>
    <col min="270" max="270" width="8.125" style="176" customWidth="1"/>
    <col min="271" max="271" width="3.75" style="176" customWidth="1"/>
    <col min="272" max="513" width="9" style="176"/>
    <col min="514" max="514" width="8.625" style="176" customWidth="1"/>
    <col min="515" max="515" width="18.375" style="176" bestFit="1" customWidth="1"/>
    <col min="516" max="516" width="8.75" style="176" customWidth="1"/>
    <col min="517" max="519" width="7.125" style="176" customWidth="1"/>
    <col min="520" max="520" width="0" style="176" hidden="1" customWidth="1"/>
    <col min="521" max="523" width="7.125" style="176" customWidth="1"/>
    <col min="524" max="525" width="7.25" style="176" customWidth="1"/>
    <col min="526" max="526" width="8.125" style="176" customWidth="1"/>
    <col min="527" max="527" width="3.75" style="176" customWidth="1"/>
    <col min="528" max="769" width="9" style="176"/>
    <col min="770" max="770" width="8.625" style="176" customWidth="1"/>
    <col min="771" max="771" width="18.375" style="176" bestFit="1" customWidth="1"/>
    <col min="772" max="772" width="8.75" style="176" customWidth="1"/>
    <col min="773" max="775" width="7.125" style="176" customWidth="1"/>
    <col min="776" max="776" width="0" style="176" hidden="1" customWidth="1"/>
    <col min="777" max="779" width="7.125" style="176" customWidth="1"/>
    <col min="780" max="781" width="7.25" style="176" customWidth="1"/>
    <col min="782" max="782" width="8.125" style="176" customWidth="1"/>
    <col min="783" max="783" width="3.75" style="176" customWidth="1"/>
    <col min="784" max="1025" width="9" style="176"/>
    <col min="1026" max="1026" width="8.625" style="176" customWidth="1"/>
    <col min="1027" max="1027" width="18.375" style="176" bestFit="1" customWidth="1"/>
    <col min="1028" max="1028" width="8.75" style="176" customWidth="1"/>
    <col min="1029" max="1031" width="7.125" style="176" customWidth="1"/>
    <col min="1032" max="1032" width="0" style="176" hidden="1" customWidth="1"/>
    <col min="1033" max="1035" width="7.125" style="176" customWidth="1"/>
    <col min="1036" max="1037" width="7.25" style="176" customWidth="1"/>
    <col min="1038" max="1038" width="8.125" style="176" customWidth="1"/>
    <col min="1039" max="1039" width="3.75" style="176" customWidth="1"/>
    <col min="1040" max="1281" width="9" style="176"/>
    <col min="1282" max="1282" width="8.625" style="176" customWidth="1"/>
    <col min="1283" max="1283" width="18.375" style="176" bestFit="1" customWidth="1"/>
    <col min="1284" max="1284" width="8.75" style="176" customWidth="1"/>
    <col min="1285" max="1287" width="7.125" style="176" customWidth="1"/>
    <col min="1288" max="1288" width="0" style="176" hidden="1" customWidth="1"/>
    <col min="1289" max="1291" width="7.125" style="176" customWidth="1"/>
    <col min="1292" max="1293" width="7.25" style="176" customWidth="1"/>
    <col min="1294" max="1294" width="8.125" style="176" customWidth="1"/>
    <col min="1295" max="1295" width="3.75" style="176" customWidth="1"/>
    <col min="1296" max="1537" width="9" style="176"/>
    <col min="1538" max="1538" width="8.625" style="176" customWidth="1"/>
    <col min="1539" max="1539" width="18.375" style="176" bestFit="1" customWidth="1"/>
    <col min="1540" max="1540" width="8.75" style="176" customWidth="1"/>
    <col min="1541" max="1543" width="7.125" style="176" customWidth="1"/>
    <col min="1544" max="1544" width="0" style="176" hidden="1" customWidth="1"/>
    <col min="1545" max="1547" width="7.125" style="176" customWidth="1"/>
    <col min="1548" max="1549" width="7.25" style="176" customWidth="1"/>
    <col min="1550" max="1550" width="8.125" style="176" customWidth="1"/>
    <col min="1551" max="1551" width="3.75" style="176" customWidth="1"/>
    <col min="1552" max="1793" width="9" style="176"/>
    <col min="1794" max="1794" width="8.625" style="176" customWidth="1"/>
    <col min="1795" max="1795" width="18.375" style="176" bestFit="1" customWidth="1"/>
    <col min="1796" max="1796" width="8.75" style="176" customWidth="1"/>
    <col min="1797" max="1799" width="7.125" style="176" customWidth="1"/>
    <col min="1800" max="1800" width="0" style="176" hidden="1" customWidth="1"/>
    <col min="1801" max="1803" width="7.125" style="176" customWidth="1"/>
    <col min="1804" max="1805" width="7.25" style="176" customWidth="1"/>
    <col min="1806" max="1806" width="8.125" style="176" customWidth="1"/>
    <col min="1807" max="1807" width="3.75" style="176" customWidth="1"/>
    <col min="1808" max="2049" width="9" style="176"/>
    <col min="2050" max="2050" width="8.625" style="176" customWidth="1"/>
    <col min="2051" max="2051" width="18.375" style="176" bestFit="1" customWidth="1"/>
    <col min="2052" max="2052" width="8.75" style="176" customWidth="1"/>
    <col min="2053" max="2055" width="7.125" style="176" customWidth="1"/>
    <col min="2056" max="2056" width="0" style="176" hidden="1" customWidth="1"/>
    <col min="2057" max="2059" width="7.125" style="176" customWidth="1"/>
    <col min="2060" max="2061" width="7.25" style="176" customWidth="1"/>
    <col min="2062" max="2062" width="8.125" style="176" customWidth="1"/>
    <col min="2063" max="2063" width="3.75" style="176" customWidth="1"/>
    <col min="2064" max="2305" width="9" style="176"/>
    <col min="2306" max="2306" width="8.625" style="176" customWidth="1"/>
    <col min="2307" max="2307" width="18.375" style="176" bestFit="1" customWidth="1"/>
    <col min="2308" max="2308" width="8.75" style="176" customWidth="1"/>
    <col min="2309" max="2311" width="7.125" style="176" customWidth="1"/>
    <col min="2312" max="2312" width="0" style="176" hidden="1" customWidth="1"/>
    <col min="2313" max="2315" width="7.125" style="176" customWidth="1"/>
    <col min="2316" max="2317" width="7.25" style="176" customWidth="1"/>
    <col min="2318" max="2318" width="8.125" style="176" customWidth="1"/>
    <col min="2319" max="2319" width="3.75" style="176" customWidth="1"/>
    <col min="2320" max="2561" width="9" style="176"/>
    <col min="2562" max="2562" width="8.625" style="176" customWidth="1"/>
    <col min="2563" max="2563" width="18.375" style="176" bestFit="1" customWidth="1"/>
    <col min="2564" max="2564" width="8.75" style="176" customWidth="1"/>
    <col min="2565" max="2567" width="7.125" style="176" customWidth="1"/>
    <col min="2568" max="2568" width="0" style="176" hidden="1" customWidth="1"/>
    <col min="2569" max="2571" width="7.125" style="176" customWidth="1"/>
    <col min="2572" max="2573" width="7.25" style="176" customWidth="1"/>
    <col min="2574" max="2574" width="8.125" style="176" customWidth="1"/>
    <col min="2575" max="2575" width="3.75" style="176" customWidth="1"/>
    <col min="2576" max="2817" width="9" style="176"/>
    <col min="2818" max="2818" width="8.625" style="176" customWidth="1"/>
    <col min="2819" max="2819" width="18.375" style="176" bestFit="1" customWidth="1"/>
    <col min="2820" max="2820" width="8.75" style="176" customWidth="1"/>
    <col min="2821" max="2823" width="7.125" style="176" customWidth="1"/>
    <col min="2824" max="2824" width="0" style="176" hidden="1" customWidth="1"/>
    <col min="2825" max="2827" width="7.125" style="176" customWidth="1"/>
    <col min="2828" max="2829" width="7.25" style="176" customWidth="1"/>
    <col min="2830" max="2830" width="8.125" style="176" customWidth="1"/>
    <col min="2831" max="2831" width="3.75" style="176" customWidth="1"/>
    <col min="2832" max="3073" width="9" style="176"/>
    <col min="3074" max="3074" width="8.625" style="176" customWidth="1"/>
    <col min="3075" max="3075" width="18.375" style="176" bestFit="1" customWidth="1"/>
    <col min="3076" max="3076" width="8.75" style="176" customWidth="1"/>
    <col min="3077" max="3079" width="7.125" style="176" customWidth="1"/>
    <col min="3080" max="3080" width="0" style="176" hidden="1" customWidth="1"/>
    <col min="3081" max="3083" width="7.125" style="176" customWidth="1"/>
    <col min="3084" max="3085" width="7.25" style="176" customWidth="1"/>
    <col min="3086" max="3086" width="8.125" style="176" customWidth="1"/>
    <col min="3087" max="3087" width="3.75" style="176" customWidth="1"/>
    <col min="3088" max="3329" width="9" style="176"/>
    <col min="3330" max="3330" width="8.625" style="176" customWidth="1"/>
    <col min="3331" max="3331" width="18.375" style="176" bestFit="1" customWidth="1"/>
    <col min="3332" max="3332" width="8.75" style="176" customWidth="1"/>
    <col min="3333" max="3335" width="7.125" style="176" customWidth="1"/>
    <col min="3336" max="3336" width="0" style="176" hidden="1" customWidth="1"/>
    <col min="3337" max="3339" width="7.125" style="176" customWidth="1"/>
    <col min="3340" max="3341" width="7.25" style="176" customWidth="1"/>
    <col min="3342" max="3342" width="8.125" style="176" customWidth="1"/>
    <col min="3343" max="3343" width="3.75" style="176" customWidth="1"/>
    <col min="3344" max="3585" width="9" style="176"/>
    <col min="3586" max="3586" width="8.625" style="176" customWidth="1"/>
    <col min="3587" max="3587" width="18.375" style="176" bestFit="1" customWidth="1"/>
    <col min="3588" max="3588" width="8.75" style="176" customWidth="1"/>
    <col min="3589" max="3591" width="7.125" style="176" customWidth="1"/>
    <col min="3592" max="3592" width="0" style="176" hidden="1" customWidth="1"/>
    <col min="3593" max="3595" width="7.125" style="176" customWidth="1"/>
    <col min="3596" max="3597" width="7.25" style="176" customWidth="1"/>
    <col min="3598" max="3598" width="8.125" style="176" customWidth="1"/>
    <col min="3599" max="3599" width="3.75" style="176" customWidth="1"/>
    <col min="3600" max="3841" width="9" style="176"/>
    <col min="3842" max="3842" width="8.625" style="176" customWidth="1"/>
    <col min="3843" max="3843" width="18.375" style="176" bestFit="1" customWidth="1"/>
    <col min="3844" max="3844" width="8.75" style="176" customWidth="1"/>
    <col min="3845" max="3847" width="7.125" style="176" customWidth="1"/>
    <col min="3848" max="3848" width="0" style="176" hidden="1" customWidth="1"/>
    <col min="3849" max="3851" width="7.125" style="176" customWidth="1"/>
    <col min="3852" max="3853" width="7.25" style="176" customWidth="1"/>
    <col min="3854" max="3854" width="8.125" style="176" customWidth="1"/>
    <col min="3855" max="3855" width="3.75" style="176" customWidth="1"/>
    <col min="3856" max="4097" width="9" style="176"/>
    <col min="4098" max="4098" width="8.625" style="176" customWidth="1"/>
    <col min="4099" max="4099" width="18.375" style="176" bestFit="1" customWidth="1"/>
    <col min="4100" max="4100" width="8.75" style="176" customWidth="1"/>
    <col min="4101" max="4103" width="7.125" style="176" customWidth="1"/>
    <col min="4104" max="4104" width="0" style="176" hidden="1" customWidth="1"/>
    <col min="4105" max="4107" width="7.125" style="176" customWidth="1"/>
    <col min="4108" max="4109" width="7.25" style="176" customWidth="1"/>
    <col min="4110" max="4110" width="8.125" style="176" customWidth="1"/>
    <col min="4111" max="4111" width="3.75" style="176" customWidth="1"/>
    <col min="4112" max="4353" width="9" style="176"/>
    <col min="4354" max="4354" width="8.625" style="176" customWidth="1"/>
    <col min="4355" max="4355" width="18.375" style="176" bestFit="1" customWidth="1"/>
    <col min="4356" max="4356" width="8.75" style="176" customWidth="1"/>
    <col min="4357" max="4359" width="7.125" style="176" customWidth="1"/>
    <col min="4360" max="4360" width="0" style="176" hidden="1" customWidth="1"/>
    <col min="4361" max="4363" width="7.125" style="176" customWidth="1"/>
    <col min="4364" max="4365" width="7.25" style="176" customWidth="1"/>
    <col min="4366" max="4366" width="8.125" style="176" customWidth="1"/>
    <col min="4367" max="4367" width="3.75" style="176" customWidth="1"/>
    <col min="4368" max="4609" width="9" style="176"/>
    <col min="4610" max="4610" width="8.625" style="176" customWidth="1"/>
    <col min="4611" max="4611" width="18.375" style="176" bestFit="1" customWidth="1"/>
    <col min="4612" max="4612" width="8.75" style="176" customWidth="1"/>
    <col min="4613" max="4615" width="7.125" style="176" customWidth="1"/>
    <col min="4616" max="4616" width="0" style="176" hidden="1" customWidth="1"/>
    <col min="4617" max="4619" width="7.125" style="176" customWidth="1"/>
    <col min="4620" max="4621" width="7.25" style="176" customWidth="1"/>
    <col min="4622" max="4622" width="8.125" style="176" customWidth="1"/>
    <col min="4623" max="4623" width="3.75" style="176" customWidth="1"/>
    <col min="4624" max="4865" width="9" style="176"/>
    <col min="4866" max="4866" width="8.625" style="176" customWidth="1"/>
    <col min="4867" max="4867" width="18.375" style="176" bestFit="1" customWidth="1"/>
    <col min="4868" max="4868" width="8.75" style="176" customWidth="1"/>
    <col min="4869" max="4871" width="7.125" style="176" customWidth="1"/>
    <col min="4872" max="4872" width="0" style="176" hidden="1" customWidth="1"/>
    <col min="4873" max="4875" width="7.125" style="176" customWidth="1"/>
    <col min="4876" max="4877" width="7.25" style="176" customWidth="1"/>
    <col min="4878" max="4878" width="8.125" style="176" customWidth="1"/>
    <col min="4879" max="4879" width="3.75" style="176" customWidth="1"/>
    <col min="4880" max="5121" width="9" style="176"/>
    <col min="5122" max="5122" width="8.625" style="176" customWidth="1"/>
    <col min="5123" max="5123" width="18.375" style="176" bestFit="1" customWidth="1"/>
    <col min="5124" max="5124" width="8.75" style="176" customWidth="1"/>
    <col min="5125" max="5127" width="7.125" style="176" customWidth="1"/>
    <col min="5128" max="5128" width="0" style="176" hidden="1" customWidth="1"/>
    <col min="5129" max="5131" width="7.125" style="176" customWidth="1"/>
    <col min="5132" max="5133" width="7.25" style="176" customWidth="1"/>
    <col min="5134" max="5134" width="8.125" style="176" customWidth="1"/>
    <col min="5135" max="5135" width="3.75" style="176" customWidth="1"/>
    <col min="5136" max="5377" width="9" style="176"/>
    <col min="5378" max="5378" width="8.625" style="176" customWidth="1"/>
    <col min="5379" max="5379" width="18.375" style="176" bestFit="1" customWidth="1"/>
    <col min="5380" max="5380" width="8.75" style="176" customWidth="1"/>
    <col min="5381" max="5383" width="7.125" style="176" customWidth="1"/>
    <col min="5384" max="5384" width="0" style="176" hidden="1" customWidth="1"/>
    <col min="5385" max="5387" width="7.125" style="176" customWidth="1"/>
    <col min="5388" max="5389" width="7.25" style="176" customWidth="1"/>
    <col min="5390" max="5390" width="8.125" style="176" customWidth="1"/>
    <col min="5391" max="5391" width="3.75" style="176" customWidth="1"/>
    <col min="5392" max="5633" width="9" style="176"/>
    <col min="5634" max="5634" width="8.625" style="176" customWidth="1"/>
    <col min="5635" max="5635" width="18.375" style="176" bestFit="1" customWidth="1"/>
    <col min="5636" max="5636" width="8.75" style="176" customWidth="1"/>
    <col min="5637" max="5639" width="7.125" style="176" customWidth="1"/>
    <col min="5640" max="5640" width="0" style="176" hidden="1" customWidth="1"/>
    <col min="5641" max="5643" width="7.125" style="176" customWidth="1"/>
    <col min="5644" max="5645" width="7.25" style="176" customWidth="1"/>
    <col min="5646" max="5646" width="8.125" style="176" customWidth="1"/>
    <col min="5647" max="5647" width="3.75" style="176" customWidth="1"/>
    <col min="5648" max="5889" width="9" style="176"/>
    <col min="5890" max="5890" width="8.625" style="176" customWidth="1"/>
    <col min="5891" max="5891" width="18.375" style="176" bestFit="1" customWidth="1"/>
    <col min="5892" max="5892" width="8.75" style="176" customWidth="1"/>
    <col min="5893" max="5895" width="7.125" style="176" customWidth="1"/>
    <col min="5896" max="5896" width="0" style="176" hidden="1" customWidth="1"/>
    <col min="5897" max="5899" width="7.125" style="176" customWidth="1"/>
    <col min="5900" max="5901" width="7.25" style="176" customWidth="1"/>
    <col min="5902" max="5902" width="8.125" style="176" customWidth="1"/>
    <col min="5903" max="5903" width="3.75" style="176" customWidth="1"/>
    <col min="5904" max="6145" width="9" style="176"/>
    <col min="6146" max="6146" width="8.625" style="176" customWidth="1"/>
    <col min="6147" max="6147" width="18.375" style="176" bestFit="1" customWidth="1"/>
    <col min="6148" max="6148" width="8.75" style="176" customWidth="1"/>
    <col min="6149" max="6151" width="7.125" style="176" customWidth="1"/>
    <col min="6152" max="6152" width="0" style="176" hidden="1" customWidth="1"/>
    <col min="6153" max="6155" width="7.125" style="176" customWidth="1"/>
    <col min="6156" max="6157" width="7.25" style="176" customWidth="1"/>
    <col min="6158" max="6158" width="8.125" style="176" customWidth="1"/>
    <col min="6159" max="6159" width="3.75" style="176" customWidth="1"/>
    <col min="6160" max="6401" width="9" style="176"/>
    <col min="6402" max="6402" width="8.625" style="176" customWidth="1"/>
    <col min="6403" max="6403" width="18.375" style="176" bestFit="1" customWidth="1"/>
    <col min="6404" max="6404" width="8.75" style="176" customWidth="1"/>
    <col min="6405" max="6407" width="7.125" style="176" customWidth="1"/>
    <col min="6408" max="6408" width="0" style="176" hidden="1" customWidth="1"/>
    <col min="6409" max="6411" width="7.125" style="176" customWidth="1"/>
    <col min="6412" max="6413" width="7.25" style="176" customWidth="1"/>
    <col min="6414" max="6414" width="8.125" style="176" customWidth="1"/>
    <col min="6415" max="6415" width="3.75" style="176" customWidth="1"/>
    <col min="6416" max="6657" width="9" style="176"/>
    <col min="6658" max="6658" width="8.625" style="176" customWidth="1"/>
    <col min="6659" max="6659" width="18.375" style="176" bestFit="1" customWidth="1"/>
    <col min="6660" max="6660" width="8.75" style="176" customWidth="1"/>
    <col min="6661" max="6663" width="7.125" style="176" customWidth="1"/>
    <col min="6664" max="6664" width="0" style="176" hidden="1" customWidth="1"/>
    <col min="6665" max="6667" width="7.125" style="176" customWidth="1"/>
    <col min="6668" max="6669" width="7.25" style="176" customWidth="1"/>
    <col min="6670" max="6670" width="8.125" style="176" customWidth="1"/>
    <col min="6671" max="6671" width="3.75" style="176" customWidth="1"/>
    <col min="6672" max="6913" width="9" style="176"/>
    <col min="6914" max="6914" width="8.625" style="176" customWidth="1"/>
    <col min="6915" max="6915" width="18.375" style="176" bestFit="1" customWidth="1"/>
    <col min="6916" max="6916" width="8.75" style="176" customWidth="1"/>
    <col min="6917" max="6919" width="7.125" style="176" customWidth="1"/>
    <col min="6920" max="6920" width="0" style="176" hidden="1" customWidth="1"/>
    <col min="6921" max="6923" width="7.125" style="176" customWidth="1"/>
    <col min="6924" max="6925" width="7.25" style="176" customWidth="1"/>
    <col min="6926" max="6926" width="8.125" style="176" customWidth="1"/>
    <col min="6927" max="6927" width="3.75" style="176" customWidth="1"/>
    <col min="6928" max="7169" width="9" style="176"/>
    <col min="7170" max="7170" width="8.625" style="176" customWidth="1"/>
    <col min="7171" max="7171" width="18.375" style="176" bestFit="1" customWidth="1"/>
    <col min="7172" max="7172" width="8.75" style="176" customWidth="1"/>
    <col min="7173" max="7175" width="7.125" style="176" customWidth="1"/>
    <col min="7176" max="7176" width="0" style="176" hidden="1" customWidth="1"/>
    <col min="7177" max="7179" width="7.125" style="176" customWidth="1"/>
    <col min="7180" max="7181" width="7.25" style="176" customWidth="1"/>
    <col min="7182" max="7182" width="8.125" style="176" customWidth="1"/>
    <col min="7183" max="7183" width="3.75" style="176" customWidth="1"/>
    <col min="7184" max="7425" width="9" style="176"/>
    <col min="7426" max="7426" width="8.625" style="176" customWidth="1"/>
    <col min="7427" max="7427" width="18.375" style="176" bestFit="1" customWidth="1"/>
    <col min="7428" max="7428" width="8.75" style="176" customWidth="1"/>
    <col min="7429" max="7431" width="7.125" style="176" customWidth="1"/>
    <col min="7432" max="7432" width="0" style="176" hidden="1" customWidth="1"/>
    <col min="7433" max="7435" width="7.125" style="176" customWidth="1"/>
    <col min="7436" max="7437" width="7.25" style="176" customWidth="1"/>
    <col min="7438" max="7438" width="8.125" style="176" customWidth="1"/>
    <col min="7439" max="7439" width="3.75" style="176" customWidth="1"/>
    <col min="7440" max="7681" width="9" style="176"/>
    <col min="7682" max="7682" width="8.625" style="176" customWidth="1"/>
    <col min="7683" max="7683" width="18.375" style="176" bestFit="1" customWidth="1"/>
    <col min="7684" max="7684" width="8.75" style="176" customWidth="1"/>
    <col min="7685" max="7687" width="7.125" style="176" customWidth="1"/>
    <col min="7688" max="7688" width="0" style="176" hidden="1" customWidth="1"/>
    <col min="7689" max="7691" width="7.125" style="176" customWidth="1"/>
    <col min="7692" max="7693" width="7.25" style="176" customWidth="1"/>
    <col min="7694" max="7694" width="8.125" style="176" customWidth="1"/>
    <col min="7695" max="7695" width="3.75" style="176" customWidth="1"/>
    <col min="7696" max="7937" width="9" style="176"/>
    <col min="7938" max="7938" width="8.625" style="176" customWidth="1"/>
    <col min="7939" max="7939" width="18.375" style="176" bestFit="1" customWidth="1"/>
    <col min="7940" max="7940" width="8.75" style="176" customWidth="1"/>
    <col min="7941" max="7943" width="7.125" style="176" customWidth="1"/>
    <col min="7944" max="7944" width="0" style="176" hidden="1" customWidth="1"/>
    <col min="7945" max="7947" width="7.125" style="176" customWidth="1"/>
    <col min="7948" max="7949" width="7.25" style="176" customWidth="1"/>
    <col min="7950" max="7950" width="8.125" style="176" customWidth="1"/>
    <col min="7951" max="7951" width="3.75" style="176" customWidth="1"/>
    <col min="7952" max="8193" width="9" style="176"/>
    <col min="8194" max="8194" width="8.625" style="176" customWidth="1"/>
    <col min="8195" max="8195" width="18.375" style="176" bestFit="1" customWidth="1"/>
    <col min="8196" max="8196" width="8.75" style="176" customWidth="1"/>
    <col min="8197" max="8199" width="7.125" style="176" customWidth="1"/>
    <col min="8200" max="8200" width="0" style="176" hidden="1" customWidth="1"/>
    <col min="8201" max="8203" width="7.125" style="176" customWidth="1"/>
    <col min="8204" max="8205" width="7.25" style="176" customWidth="1"/>
    <col min="8206" max="8206" width="8.125" style="176" customWidth="1"/>
    <col min="8207" max="8207" width="3.75" style="176" customWidth="1"/>
    <col min="8208" max="8449" width="9" style="176"/>
    <col min="8450" max="8450" width="8.625" style="176" customWidth="1"/>
    <col min="8451" max="8451" width="18.375" style="176" bestFit="1" customWidth="1"/>
    <col min="8452" max="8452" width="8.75" style="176" customWidth="1"/>
    <col min="8453" max="8455" width="7.125" style="176" customWidth="1"/>
    <col min="8456" max="8456" width="0" style="176" hidden="1" customWidth="1"/>
    <col min="8457" max="8459" width="7.125" style="176" customWidth="1"/>
    <col min="8460" max="8461" width="7.25" style="176" customWidth="1"/>
    <col min="8462" max="8462" width="8.125" style="176" customWidth="1"/>
    <col min="8463" max="8463" width="3.75" style="176" customWidth="1"/>
    <col min="8464" max="8705" width="9" style="176"/>
    <col min="8706" max="8706" width="8.625" style="176" customWidth="1"/>
    <col min="8707" max="8707" width="18.375" style="176" bestFit="1" customWidth="1"/>
    <col min="8708" max="8708" width="8.75" style="176" customWidth="1"/>
    <col min="8709" max="8711" width="7.125" style="176" customWidth="1"/>
    <col min="8712" max="8712" width="0" style="176" hidden="1" customWidth="1"/>
    <col min="8713" max="8715" width="7.125" style="176" customWidth="1"/>
    <col min="8716" max="8717" width="7.25" style="176" customWidth="1"/>
    <col min="8718" max="8718" width="8.125" style="176" customWidth="1"/>
    <col min="8719" max="8719" width="3.75" style="176" customWidth="1"/>
    <col min="8720" max="8961" width="9" style="176"/>
    <col min="8962" max="8962" width="8.625" style="176" customWidth="1"/>
    <col min="8963" max="8963" width="18.375" style="176" bestFit="1" customWidth="1"/>
    <col min="8964" max="8964" width="8.75" style="176" customWidth="1"/>
    <col min="8965" max="8967" width="7.125" style="176" customWidth="1"/>
    <col min="8968" max="8968" width="0" style="176" hidden="1" customWidth="1"/>
    <col min="8969" max="8971" width="7.125" style="176" customWidth="1"/>
    <col min="8972" max="8973" width="7.25" style="176" customWidth="1"/>
    <col min="8974" max="8974" width="8.125" style="176" customWidth="1"/>
    <col min="8975" max="8975" width="3.75" style="176" customWidth="1"/>
    <col min="8976" max="9217" width="9" style="176"/>
    <col min="9218" max="9218" width="8.625" style="176" customWidth="1"/>
    <col min="9219" max="9219" width="18.375" style="176" bestFit="1" customWidth="1"/>
    <col min="9220" max="9220" width="8.75" style="176" customWidth="1"/>
    <col min="9221" max="9223" width="7.125" style="176" customWidth="1"/>
    <col min="9224" max="9224" width="0" style="176" hidden="1" customWidth="1"/>
    <col min="9225" max="9227" width="7.125" style="176" customWidth="1"/>
    <col min="9228" max="9229" width="7.25" style="176" customWidth="1"/>
    <col min="9230" max="9230" width="8.125" style="176" customWidth="1"/>
    <col min="9231" max="9231" width="3.75" style="176" customWidth="1"/>
    <col min="9232" max="9473" width="9" style="176"/>
    <col min="9474" max="9474" width="8.625" style="176" customWidth="1"/>
    <col min="9475" max="9475" width="18.375" style="176" bestFit="1" customWidth="1"/>
    <col min="9476" max="9476" width="8.75" style="176" customWidth="1"/>
    <col min="9477" max="9479" width="7.125" style="176" customWidth="1"/>
    <col min="9480" max="9480" width="0" style="176" hidden="1" customWidth="1"/>
    <col min="9481" max="9483" width="7.125" style="176" customWidth="1"/>
    <col min="9484" max="9485" width="7.25" style="176" customWidth="1"/>
    <col min="9486" max="9486" width="8.125" style="176" customWidth="1"/>
    <col min="9487" max="9487" width="3.75" style="176" customWidth="1"/>
    <col min="9488" max="9729" width="9" style="176"/>
    <col min="9730" max="9730" width="8.625" style="176" customWidth="1"/>
    <col min="9731" max="9731" width="18.375" style="176" bestFit="1" customWidth="1"/>
    <col min="9732" max="9732" width="8.75" style="176" customWidth="1"/>
    <col min="9733" max="9735" width="7.125" style="176" customWidth="1"/>
    <col min="9736" max="9736" width="0" style="176" hidden="1" customWidth="1"/>
    <col min="9737" max="9739" width="7.125" style="176" customWidth="1"/>
    <col min="9740" max="9741" width="7.25" style="176" customWidth="1"/>
    <col min="9742" max="9742" width="8.125" style="176" customWidth="1"/>
    <col min="9743" max="9743" width="3.75" style="176" customWidth="1"/>
    <col min="9744" max="9985" width="9" style="176"/>
    <col min="9986" max="9986" width="8.625" style="176" customWidth="1"/>
    <col min="9987" max="9987" width="18.375" style="176" bestFit="1" customWidth="1"/>
    <col min="9988" max="9988" width="8.75" style="176" customWidth="1"/>
    <col min="9989" max="9991" width="7.125" style="176" customWidth="1"/>
    <col min="9992" max="9992" width="0" style="176" hidden="1" customWidth="1"/>
    <col min="9993" max="9995" width="7.125" style="176" customWidth="1"/>
    <col min="9996" max="9997" width="7.25" style="176" customWidth="1"/>
    <col min="9998" max="9998" width="8.125" style="176" customWidth="1"/>
    <col min="9999" max="9999" width="3.75" style="176" customWidth="1"/>
    <col min="10000" max="10241" width="9" style="176"/>
    <col min="10242" max="10242" width="8.625" style="176" customWidth="1"/>
    <col min="10243" max="10243" width="18.375" style="176" bestFit="1" customWidth="1"/>
    <col min="10244" max="10244" width="8.75" style="176" customWidth="1"/>
    <col min="10245" max="10247" width="7.125" style="176" customWidth="1"/>
    <col min="10248" max="10248" width="0" style="176" hidden="1" customWidth="1"/>
    <col min="10249" max="10251" width="7.125" style="176" customWidth="1"/>
    <col min="10252" max="10253" width="7.25" style="176" customWidth="1"/>
    <col min="10254" max="10254" width="8.125" style="176" customWidth="1"/>
    <col min="10255" max="10255" width="3.75" style="176" customWidth="1"/>
    <col min="10256" max="10497" width="9" style="176"/>
    <col min="10498" max="10498" width="8.625" style="176" customWidth="1"/>
    <col min="10499" max="10499" width="18.375" style="176" bestFit="1" customWidth="1"/>
    <col min="10500" max="10500" width="8.75" style="176" customWidth="1"/>
    <col min="10501" max="10503" width="7.125" style="176" customWidth="1"/>
    <col min="10504" max="10504" width="0" style="176" hidden="1" customWidth="1"/>
    <col min="10505" max="10507" width="7.125" style="176" customWidth="1"/>
    <col min="10508" max="10509" width="7.25" style="176" customWidth="1"/>
    <col min="10510" max="10510" width="8.125" style="176" customWidth="1"/>
    <col min="10511" max="10511" width="3.75" style="176" customWidth="1"/>
    <col min="10512" max="10753" width="9" style="176"/>
    <col min="10754" max="10754" width="8.625" style="176" customWidth="1"/>
    <col min="10755" max="10755" width="18.375" style="176" bestFit="1" customWidth="1"/>
    <col min="10756" max="10756" width="8.75" style="176" customWidth="1"/>
    <col min="10757" max="10759" width="7.125" style="176" customWidth="1"/>
    <col min="10760" max="10760" width="0" style="176" hidden="1" customWidth="1"/>
    <col min="10761" max="10763" width="7.125" style="176" customWidth="1"/>
    <col min="10764" max="10765" width="7.25" style="176" customWidth="1"/>
    <col min="10766" max="10766" width="8.125" style="176" customWidth="1"/>
    <col min="10767" max="10767" width="3.75" style="176" customWidth="1"/>
    <col min="10768" max="11009" width="9" style="176"/>
    <col min="11010" max="11010" width="8.625" style="176" customWidth="1"/>
    <col min="11011" max="11011" width="18.375" style="176" bestFit="1" customWidth="1"/>
    <col min="11012" max="11012" width="8.75" style="176" customWidth="1"/>
    <col min="11013" max="11015" width="7.125" style="176" customWidth="1"/>
    <col min="11016" max="11016" width="0" style="176" hidden="1" customWidth="1"/>
    <col min="11017" max="11019" width="7.125" style="176" customWidth="1"/>
    <col min="11020" max="11021" width="7.25" style="176" customWidth="1"/>
    <col min="11022" max="11022" width="8.125" style="176" customWidth="1"/>
    <col min="11023" max="11023" width="3.75" style="176" customWidth="1"/>
    <col min="11024" max="11265" width="9" style="176"/>
    <col min="11266" max="11266" width="8.625" style="176" customWidth="1"/>
    <col min="11267" max="11267" width="18.375" style="176" bestFit="1" customWidth="1"/>
    <col min="11268" max="11268" width="8.75" style="176" customWidth="1"/>
    <col min="11269" max="11271" width="7.125" style="176" customWidth="1"/>
    <col min="11272" max="11272" width="0" style="176" hidden="1" customWidth="1"/>
    <col min="11273" max="11275" width="7.125" style="176" customWidth="1"/>
    <col min="11276" max="11277" width="7.25" style="176" customWidth="1"/>
    <col min="11278" max="11278" width="8.125" style="176" customWidth="1"/>
    <col min="11279" max="11279" width="3.75" style="176" customWidth="1"/>
    <col min="11280" max="11521" width="9" style="176"/>
    <col min="11522" max="11522" width="8.625" style="176" customWidth="1"/>
    <col min="11523" max="11523" width="18.375" style="176" bestFit="1" customWidth="1"/>
    <col min="11524" max="11524" width="8.75" style="176" customWidth="1"/>
    <col min="11525" max="11527" width="7.125" style="176" customWidth="1"/>
    <col min="11528" max="11528" width="0" style="176" hidden="1" customWidth="1"/>
    <col min="11529" max="11531" width="7.125" style="176" customWidth="1"/>
    <col min="11532" max="11533" width="7.25" style="176" customWidth="1"/>
    <col min="11534" max="11534" width="8.125" style="176" customWidth="1"/>
    <col min="11535" max="11535" width="3.75" style="176" customWidth="1"/>
    <col min="11536" max="11777" width="9" style="176"/>
    <col min="11778" max="11778" width="8.625" style="176" customWidth="1"/>
    <col min="11779" max="11779" width="18.375" style="176" bestFit="1" customWidth="1"/>
    <col min="11780" max="11780" width="8.75" style="176" customWidth="1"/>
    <col min="11781" max="11783" width="7.125" style="176" customWidth="1"/>
    <col min="11784" max="11784" width="0" style="176" hidden="1" customWidth="1"/>
    <col min="11785" max="11787" width="7.125" style="176" customWidth="1"/>
    <col min="11788" max="11789" width="7.25" style="176" customWidth="1"/>
    <col min="11790" max="11790" width="8.125" style="176" customWidth="1"/>
    <col min="11791" max="11791" width="3.75" style="176" customWidth="1"/>
    <col min="11792" max="12033" width="9" style="176"/>
    <col min="12034" max="12034" width="8.625" style="176" customWidth="1"/>
    <col min="12035" max="12035" width="18.375" style="176" bestFit="1" customWidth="1"/>
    <col min="12036" max="12036" width="8.75" style="176" customWidth="1"/>
    <col min="12037" max="12039" width="7.125" style="176" customWidth="1"/>
    <col min="12040" max="12040" width="0" style="176" hidden="1" customWidth="1"/>
    <col min="12041" max="12043" width="7.125" style="176" customWidth="1"/>
    <col min="12044" max="12045" width="7.25" style="176" customWidth="1"/>
    <col min="12046" max="12046" width="8.125" style="176" customWidth="1"/>
    <col min="12047" max="12047" width="3.75" style="176" customWidth="1"/>
    <col min="12048" max="12289" width="9" style="176"/>
    <col min="12290" max="12290" width="8.625" style="176" customWidth="1"/>
    <col min="12291" max="12291" width="18.375" style="176" bestFit="1" customWidth="1"/>
    <col min="12292" max="12292" width="8.75" style="176" customWidth="1"/>
    <col min="12293" max="12295" width="7.125" style="176" customWidth="1"/>
    <col min="12296" max="12296" width="0" style="176" hidden="1" customWidth="1"/>
    <col min="12297" max="12299" width="7.125" style="176" customWidth="1"/>
    <col min="12300" max="12301" width="7.25" style="176" customWidth="1"/>
    <col min="12302" max="12302" width="8.125" style="176" customWidth="1"/>
    <col min="12303" max="12303" width="3.75" style="176" customWidth="1"/>
    <col min="12304" max="12545" width="9" style="176"/>
    <col min="12546" max="12546" width="8.625" style="176" customWidth="1"/>
    <col min="12547" max="12547" width="18.375" style="176" bestFit="1" customWidth="1"/>
    <col min="12548" max="12548" width="8.75" style="176" customWidth="1"/>
    <col min="12549" max="12551" width="7.125" style="176" customWidth="1"/>
    <col min="12552" max="12552" width="0" style="176" hidden="1" customWidth="1"/>
    <col min="12553" max="12555" width="7.125" style="176" customWidth="1"/>
    <col min="12556" max="12557" width="7.25" style="176" customWidth="1"/>
    <col min="12558" max="12558" width="8.125" style="176" customWidth="1"/>
    <col min="12559" max="12559" width="3.75" style="176" customWidth="1"/>
    <col min="12560" max="12801" width="9" style="176"/>
    <col min="12802" max="12802" width="8.625" style="176" customWidth="1"/>
    <col min="12803" max="12803" width="18.375" style="176" bestFit="1" customWidth="1"/>
    <col min="12804" max="12804" width="8.75" style="176" customWidth="1"/>
    <col min="12805" max="12807" width="7.125" style="176" customWidth="1"/>
    <col min="12808" max="12808" width="0" style="176" hidden="1" customWidth="1"/>
    <col min="12809" max="12811" width="7.125" style="176" customWidth="1"/>
    <col min="12812" max="12813" width="7.25" style="176" customWidth="1"/>
    <col min="12814" max="12814" width="8.125" style="176" customWidth="1"/>
    <col min="12815" max="12815" width="3.75" style="176" customWidth="1"/>
    <col min="12816" max="13057" width="9" style="176"/>
    <col min="13058" max="13058" width="8.625" style="176" customWidth="1"/>
    <col min="13059" max="13059" width="18.375" style="176" bestFit="1" customWidth="1"/>
    <col min="13060" max="13060" width="8.75" style="176" customWidth="1"/>
    <col min="13061" max="13063" width="7.125" style="176" customWidth="1"/>
    <col min="13064" max="13064" width="0" style="176" hidden="1" customWidth="1"/>
    <col min="13065" max="13067" width="7.125" style="176" customWidth="1"/>
    <col min="13068" max="13069" width="7.25" style="176" customWidth="1"/>
    <col min="13070" max="13070" width="8.125" style="176" customWidth="1"/>
    <col min="13071" max="13071" width="3.75" style="176" customWidth="1"/>
    <col min="13072" max="13313" width="9" style="176"/>
    <col min="13314" max="13314" width="8.625" style="176" customWidth="1"/>
    <col min="13315" max="13315" width="18.375" style="176" bestFit="1" customWidth="1"/>
    <col min="13316" max="13316" width="8.75" style="176" customWidth="1"/>
    <col min="13317" max="13319" width="7.125" style="176" customWidth="1"/>
    <col min="13320" max="13320" width="0" style="176" hidden="1" customWidth="1"/>
    <col min="13321" max="13323" width="7.125" style="176" customWidth="1"/>
    <col min="13324" max="13325" width="7.25" style="176" customWidth="1"/>
    <col min="13326" max="13326" width="8.125" style="176" customWidth="1"/>
    <col min="13327" max="13327" width="3.75" style="176" customWidth="1"/>
    <col min="13328" max="13569" width="9" style="176"/>
    <col min="13570" max="13570" width="8.625" style="176" customWidth="1"/>
    <col min="13571" max="13571" width="18.375" style="176" bestFit="1" customWidth="1"/>
    <col min="13572" max="13572" width="8.75" style="176" customWidth="1"/>
    <col min="13573" max="13575" width="7.125" style="176" customWidth="1"/>
    <col min="13576" max="13576" width="0" style="176" hidden="1" customWidth="1"/>
    <col min="13577" max="13579" width="7.125" style="176" customWidth="1"/>
    <col min="13580" max="13581" width="7.25" style="176" customWidth="1"/>
    <col min="13582" max="13582" width="8.125" style="176" customWidth="1"/>
    <col min="13583" max="13583" width="3.75" style="176" customWidth="1"/>
    <col min="13584" max="13825" width="9" style="176"/>
    <col min="13826" max="13826" width="8.625" style="176" customWidth="1"/>
    <col min="13827" max="13827" width="18.375" style="176" bestFit="1" customWidth="1"/>
    <col min="13828" max="13828" width="8.75" style="176" customWidth="1"/>
    <col min="13829" max="13831" width="7.125" style="176" customWidth="1"/>
    <col min="13832" max="13832" width="0" style="176" hidden="1" customWidth="1"/>
    <col min="13833" max="13835" width="7.125" style="176" customWidth="1"/>
    <col min="13836" max="13837" width="7.25" style="176" customWidth="1"/>
    <col min="13838" max="13838" width="8.125" style="176" customWidth="1"/>
    <col min="13839" max="13839" width="3.75" style="176" customWidth="1"/>
    <col min="13840" max="14081" width="9" style="176"/>
    <col min="14082" max="14082" width="8.625" style="176" customWidth="1"/>
    <col min="14083" max="14083" width="18.375" style="176" bestFit="1" customWidth="1"/>
    <col min="14084" max="14084" width="8.75" style="176" customWidth="1"/>
    <col min="14085" max="14087" width="7.125" style="176" customWidth="1"/>
    <col min="14088" max="14088" width="0" style="176" hidden="1" customWidth="1"/>
    <col min="14089" max="14091" width="7.125" style="176" customWidth="1"/>
    <col min="14092" max="14093" width="7.25" style="176" customWidth="1"/>
    <col min="14094" max="14094" width="8.125" style="176" customWidth="1"/>
    <col min="14095" max="14095" width="3.75" style="176" customWidth="1"/>
    <col min="14096" max="14337" width="9" style="176"/>
    <col min="14338" max="14338" width="8.625" style="176" customWidth="1"/>
    <col min="14339" max="14339" width="18.375" style="176" bestFit="1" customWidth="1"/>
    <col min="14340" max="14340" width="8.75" style="176" customWidth="1"/>
    <col min="14341" max="14343" width="7.125" style="176" customWidth="1"/>
    <col min="14344" max="14344" width="0" style="176" hidden="1" customWidth="1"/>
    <col min="14345" max="14347" width="7.125" style="176" customWidth="1"/>
    <col min="14348" max="14349" width="7.25" style="176" customWidth="1"/>
    <col min="14350" max="14350" width="8.125" style="176" customWidth="1"/>
    <col min="14351" max="14351" width="3.75" style="176" customWidth="1"/>
    <col min="14352" max="14593" width="9" style="176"/>
    <col min="14594" max="14594" width="8.625" style="176" customWidth="1"/>
    <col min="14595" max="14595" width="18.375" style="176" bestFit="1" customWidth="1"/>
    <col min="14596" max="14596" width="8.75" style="176" customWidth="1"/>
    <col min="14597" max="14599" width="7.125" style="176" customWidth="1"/>
    <col min="14600" max="14600" width="0" style="176" hidden="1" customWidth="1"/>
    <col min="14601" max="14603" width="7.125" style="176" customWidth="1"/>
    <col min="14604" max="14605" width="7.25" style="176" customWidth="1"/>
    <col min="14606" max="14606" width="8.125" style="176" customWidth="1"/>
    <col min="14607" max="14607" width="3.75" style="176" customWidth="1"/>
    <col min="14608" max="14849" width="9" style="176"/>
    <col min="14850" max="14850" width="8.625" style="176" customWidth="1"/>
    <col min="14851" max="14851" width="18.375" style="176" bestFit="1" customWidth="1"/>
    <col min="14852" max="14852" width="8.75" style="176" customWidth="1"/>
    <col min="14853" max="14855" width="7.125" style="176" customWidth="1"/>
    <col min="14856" max="14856" width="0" style="176" hidden="1" customWidth="1"/>
    <col min="14857" max="14859" width="7.125" style="176" customWidth="1"/>
    <col min="14860" max="14861" width="7.25" style="176" customWidth="1"/>
    <col min="14862" max="14862" width="8.125" style="176" customWidth="1"/>
    <col min="14863" max="14863" width="3.75" style="176" customWidth="1"/>
    <col min="14864" max="15105" width="9" style="176"/>
    <col min="15106" max="15106" width="8.625" style="176" customWidth="1"/>
    <col min="15107" max="15107" width="18.375" style="176" bestFit="1" customWidth="1"/>
    <col min="15108" max="15108" width="8.75" style="176" customWidth="1"/>
    <col min="15109" max="15111" width="7.125" style="176" customWidth="1"/>
    <col min="15112" max="15112" width="0" style="176" hidden="1" customWidth="1"/>
    <col min="15113" max="15115" width="7.125" style="176" customWidth="1"/>
    <col min="15116" max="15117" width="7.25" style="176" customWidth="1"/>
    <col min="15118" max="15118" width="8.125" style="176" customWidth="1"/>
    <col min="15119" max="15119" width="3.75" style="176" customWidth="1"/>
    <col min="15120" max="15361" width="9" style="176"/>
    <col min="15362" max="15362" width="8.625" style="176" customWidth="1"/>
    <col min="15363" max="15363" width="18.375" style="176" bestFit="1" customWidth="1"/>
    <col min="15364" max="15364" width="8.75" style="176" customWidth="1"/>
    <col min="15365" max="15367" width="7.125" style="176" customWidth="1"/>
    <col min="15368" max="15368" width="0" style="176" hidden="1" customWidth="1"/>
    <col min="15369" max="15371" width="7.125" style="176" customWidth="1"/>
    <col min="15372" max="15373" width="7.25" style="176" customWidth="1"/>
    <col min="15374" max="15374" width="8.125" style="176" customWidth="1"/>
    <col min="15375" max="15375" width="3.75" style="176" customWidth="1"/>
    <col min="15376" max="15617" width="9" style="176"/>
    <col min="15618" max="15618" width="8.625" style="176" customWidth="1"/>
    <col min="15619" max="15619" width="18.375" style="176" bestFit="1" customWidth="1"/>
    <col min="15620" max="15620" width="8.75" style="176" customWidth="1"/>
    <col min="15621" max="15623" width="7.125" style="176" customWidth="1"/>
    <col min="15624" max="15624" width="0" style="176" hidden="1" customWidth="1"/>
    <col min="15625" max="15627" width="7.125" style="176" customWidth="1"/>
    <col min="15628" max="15629" width="7.25" style="176" customWidth="1"/>
    <col min="15630" max="15630" width="8.125" style="176" customWidth="1"/>
    <col min="15631" max="15631" width="3.75" style="176" customWidth="1"/>
    <col min="15632" max="15873" width="9" style="176"/>
    <col min="15874" max="15874" width="8.625" style="176" customWidth="1"/>
    <col min="15875" max="15875" width="18.375" style="176" bestFit="1" customWidth="1"/>
    <col min="15876" max="15876" width="8.75" style="176" customWidth="1"/>
    <col min="15877" max="15879" width="7.125" style="176" customWidth="1"/>
    <col min="15880" max="15880" width="0" style="176" hidden="1" customWidth="1"/>
    <col min="15881" max="15883" width="7.125" style="176" customWidth="1"/>
    <col min="15884" max="15885" width="7.25" style="176" customWidth="1"/>
    <col min="15886" max="15886" width="8.125" style="176" customWidth="1"/>
    <col min="15887" max="15887" width="3.75" style="176" customWidth="1"/>
    <col min="15888" max="16129" width="9" style="176"/>
    <col min="16130" max="16130" width="8.625" style="176" customWidth="1"/>
    <col min="16131" max="16131" width="18.375" style="176" bestFit="1" customWidth="1"/>
    <col min="16132" max="16132" width="8.75" style="176" customWidth="1"/>
    <col min="16133" max="16135" width="7.125" style="176" customWidth="1"/>
    <col min="16136" max="16136" width="0" style="176" hidden="1" customWidth="1"/>
    <col min="16137" max="16139" width="7.125" style="176" customWidth="1"/>
    <col min="16140" max="16141" width="7.25" style="176" customWidth="1"/>
    <col min="16142" max="16142" width="8.125" style="176" customWidth="1"/>
    <col min="16143" max="16143" width="3.75" style="176" customWidth="1"/>
    <col min="16144" max="16384" width="9" style="176"/>
  </cols>
  <sheetData>
    <row r="1" spans="1:17" ht="24" customHeight="1">
      <c r="A1" s="174" t="s">
        <v>686</v>
      </c>
      <c r="B1" s="175"/>
    </row>
    <row r="2" spans="1:17" ht="15" thickBot="1"/>
    <row r="3" spans="1:17" s="178" customFormat="1" ht="24">
      <c r="A3" s="372" t="s">
        <v>687</v>
      </c>
      <c r="B3" s="177" t="s">
        <v>688</v>
      </c>
      <c r="C3" s="370" t="s">
        <v>689</v>
      </c>
      <c r="D3" s="370" t="s">
        <v>840</v>
      </c>
      <c r="E3" s="370" t="s">
        <v>690</v>
      </c>
      <c r="F3" s="370" t="s">
        <v>691</v>
      </c>
      <c r="G3" s="371" t="s">
        <v>692</v>
      </c>
      <c r="H3" s="371" t="s">
        <v>693</v>
      </c>
      <c r="I3" s="371" t="s">
        <v>694</v>
      </c>
      <c r="J3" s="371" t="s">
        <v>695</v>
      </c>
      <c r="K3" s="371" t="s">
        <v>696</v>
      </c>
      <c r="L3" s="371" t="s">
        <v>697</v>
      </c>
      <c r="M3" s="371" t="s">
        <v>841</v>
      </c>
      <c r="N3" s="371" t="s">
        <v>842</v>
      </c>
      <c r="O3" s="371" t="s">
        <v>851</v>
      </c>
      <c r="P3" s="371" t="s">
        <v>867</v>
      </c>
      <c r="Q3" s="371" t="s">
        <v>868</v>
      </c>
    </row>
    <row r="4" spans="1:17" ht="24.75" customHeight="1">
      <c r="A4" s="179"/>
      <c r="B4" s="180" t="s">
        <v>698</v>
      </c>
      <c r="C4" s="181">
        <v>634.1</v>
      </c>
      <c r="D4" s="181">
        <v>585.9</v>
      </c>
      <c r="E4" s="181">
        <v>551.4</v>
      </c>
      <c r="F4" s="181">
        <v>541.4</v>
      </c>
      <c r="G4" s="182">
        <v>474.35319069667105</v>
      </c>
      <c r="H4" s="182">
        <v>442.00709440658699</v>
      </c>
      <c r="I4" s="182">
        <v>405.7</v>
      </c>
      <c r="J4" s="182">
        <v>369.31646915948312</v>
      </c>
      <c r="K4" s="182">
        <v>355.12582103891924</v>
      </c>
      <c r="L4" s="182">
        <v>349.15854188820987</v>
      </c>
      <c r="M4" s="182">
        <v>337.24255055014913</v>
      </c>
      <c r="N4" s="182">
        <v>340.72152038821855</v>
      </c>
      <c r="O4" s="182">
        <v>354.24123005927129</v>
      </c>
      <c r="P4" s="182">
        <v>348.60235231830626</v>
      </c>
      <c r="Q4" s="182">
        <v>353.23664240473852</v>
      </c>
    </row>
    <row r="5" spans="1:17" ht="33" customHeight="1">
      <c r="A5" s="183" t="s">
        <v>699</v>
      </c>
      <c r="B5" s="184" t="s">
        <v>700</v>
      </c>
      <c r="C5" s="185">
        <v>5.2</v>
      </c>
      <c r="D5" s="185">
        <v>4.0999999999999996</v>
      </c>
      <c r="E5" s="185">
        <v>3.2</v>
      </c>
      <c r="F5" s="185">
        <v>3</v>
      </c>
      <c r="G5" s="186">
        <v>1.7496758955193699</v>
      </c>
      <c r="H5" s="186">
        <v>0.94746078594085148</v>
      </c>
      <c r="I5" s="186">
        <v>1.1000000000000001</v>
      </c>
      <c r="J5" s="186">
        <v>0.72054998583557273</v>
      </c>
      <c r="K5" s="186">
        <v>0.73688241954438882</v>
      </c>
      <c r="L5" s="186">
        <v>0.66428446861335733</v>
      </c>
      <c r="M5" s="186">
        <v>0.55880964626115304</v>
      </c>
      <c r="N5" s="186">
        <v>0.40058040783519949</v>
      </c>
      <c r="O5" s="186">
        <v>0.30977870112670503</v>
      </c>
      <c r="P5" s="186">
        <v>0.40525611924842375</v>
      </c>
      <c r="Q5" s="186">
        <v>0.47059535141381587</v>
      </c>
    </row>
    <row r="6" spans="1:17" ht="33" customHeight="1">
      <c r="A6" s="183" t="s">
        <v>701</v>
      </c>
      <c r="B6" s="187" t="s">
        <v>702</v>
      </c>
      <c r="C6" s="185">
        <v>158.5</v>
      </c>
      <c r="D6" s="185">
        <v>158.80000000000001</v>
      </c>
      <c r="E6" s="185">
        <v>153.9</v>
      </c>
      <c r="F6" s="185">
        <v>163</v>
      </c>
      <c r="G6" s="186">
        <v>152.98258762482047</v>
      </c>
      <c r="H6" s="186">
        <v>147.62843839141291</v>
      </c>
      <c r="I6" s="186">
        <v>138</v>
      </c>
      <c r="J6" s="186">
        <v>126.81529927244395</v>
      </c>
      <c r="K6" s="186">
        <v>119.81861385893015</v>
      </c>
      <c r="L6" s="186">
        <v>115.48505167829504</v>
      </c>
      <c r="M6" s="186">
        <v>112.89158490769088</v>
      </c>
      <c r="N6" s="186">
        <v>110.99154615411656</v>
      </c>
      <c r="O6" s="186">
        <v>107.57736231762119</v>
      </c>
      <c r="P6" s="186">
        <v>106.7490745366088</v>
      </c>
      <c r="Q6" s="186">
        <v>106.49012206389189</v>
      </c>
    </row>
    <row r="7" spans="1:17" ht="33" customHeight="1">
      <c r="A7" s="183" t="s">
        <v>703</v>
      </c>
      <c r="B7" s="184" t="s">
        <v>704</v>
      </c>
      <c r="C7" s="185">
        <v>11.9</v>
      </c>
      <c r="D7" s="185">
        <v>6.8</v>
      </c>
      <c r="E7" s="185">
        <v>4.7</v>
      </c>
      <c r="F7" s="185">
        <v>3.8</v>
      </c>
      <c r="G7" s="186">
        <v>1.5996816215413909</v>
      </c>
      <c r="H7" s="186">
        <v>1.7291479910405636</v>
      </c>
      <c r="I7" s="186">
        <v>1.5</v>
      </c>
      <c r="J7" s="186">
        <v>1.3133941777226541</v>
      </c>
      <c r="K7" s="186">
        <v>0.74708807133287869</v>
      </c>
      <c r="L7" s="186">
        <v>0.81072657553660132</v>
      </c>
      <c r="M7" s="186">
        <v>0.85547034492236829</v>
      </c>
      <c r="N7" s="186">
        <v>0.94139975015600519</v>
      </c>
      <c r="O7" s="186">
        <v>0.78217227177919368</v>
      </c>
      <c r="P7" s="186">
        <v>0.82444559632979508</v>
      </c>
      <c r="Q7" s="186">
        <v>1.1457537538034026</v>
      </c>
    </row>
    <row r="8" spans="1:17" ht="33" customHeight="1">
      <c r="A8" s="183" t="s">
        <v>705</v>
      </c>
      <c r="B8" s="184" t="s">
        <v>193</v>
      </c>
      <c r="C8" s="185">
        <v>131.9</v>
      </c>
      <c r="D8" s="185">
        <v>133.4</v>
      </c>
      <c r="E8" s="185">
        <v>128.6</v>
      </c>
      <c r="F8" s="185">
        <v>90.2</v>
      </c>
      <c r="G8" s="186">
        <v>78.63970599144119</v>
      </c>
      <c r="H8" s="186">
        <v>71.373581410663746</v>
      </c>
      <c r="I8" s="186">
        <v>54</v>
      </c>
      <c r="J8" s="186">
        <v>43.610660680774224</v>
      </c>
      <c r="K8" s="186">
        <v>39.368674280742852</v>
      </c>
      <c r="L8" s="186">
        <v>37.897857493556899</v>
      </c>
      <c r="M8" s="186">
        <v>35.457350978671847</v>
      </c>
      <c r="N8" s="186">
        <v>35.646771522821247</v>
      </c>
      <c r="O8" s="186">
        <v>38.5055739048058</v>
      </c>
      <c r="P8" s="186">
        <v>36.034596978017063</v>
      </c>
      <c r="Q8" s="186">
        <v>31.644481985273341</v>
      </c>
    </row>
    <row r="9" spans="1:17" ht="33" customHeight="1">
      <c r="A9" s="183" t="s">
        <v>706</v>
      </c>
      <c r="B9" s="184" t="s">
        <v>160</v>
      </c>
      <c r="C9" s="185">
        <v>107.1</v>
      </c>
      <c r="D9" s="185">
        <v>82.1</v>
      </c>
      <c r="E9" s="185">
        <v>67.900000000000006</v>
      </c>
      <c r="F9" s="185">
        <v>81.3</v>
      </c>
      <c r="G9" s="186">
        <v>59.466825613870697</v>
      </c>
      <c r="H9" s="186">
        <v>44.318540503151304</v>
      </c>
      <c r="I9" s="186">
        <v>35.799999999999997</v>
      </c>
      <c r="J9" s="186">
        <v>26.562840021784297</v>
      </c>
      <c r="K9" s="186">
        <v>24.333681165826967</v>
      </c>
      <c r="L9" s="186">
        <v>23.191715746533028</v>
      </c>
      <c r="M9" s="186">
        <v>20.517127467682503</v>
      </c>
      <c r="N9" s="186">
        <v>20.265983129071802</v>
      </c>
      <c r="O9" s="186">
        <v>20.682650274945079</v>
      </c>
      <c r="P9" s="186">
        <v>20.926778588525135</v>
      </c>
      <c r="Q9" s="186">
        <v>20.588887119240347</v>
      </c>
    </row>
    <row r="10" spans="1:17" ht="33" customHeight="1">
      <c r="A10" s="183" t="s">
        <v>707</v>
      </c>
      <c r="B10" s="184" t="s">
        <v>162</v>
      </c>
      <c r="C10" s="185">
        <v>40.799999999999997</v>
      </c>
      <c r="D10" s="185">
        <v>41.5</v>
      </c>
      <c r="E10" s="185">
        <v>43.7</v>
      </c>
      <c r="F10" s="185">
        <v>42.5</v>
      </c>
      <c r="G10" s="186">
        <v>33.092533082860022</v>
      </c>
      <c r="H10" s="186">
        <v>31.011468215946131</v>
      </c>
      <c r="I10" s="186">
        <v>29.1</v>
      </c>
      <c r="J10" s="186">
        <v>23.549712128612747</v>
      </c>
      <c r="K10" s="186">
        <v>16.228958756335871</v>
      </c>
      <c r="L10" s="186">
        <v>16.941818807048701</v>
      </c>
      <c r="M10" s="186">
        <v>13.655610557498958</v>
      </c>
      <c r="N10" s="186">
        <v>11.323834263321874</v>
      </c>
      <c r="O10" s="186">
        <v>10.694624913460435</v>
      </c>
      <c r="P10" s="186">
        <v>11.108112593327506</v>
      </c>
      <c r="Q10" s="186">
        <v>11.422317172171958</v>
      </c>
    </row>
    <row r="11" spans="1:17" ht="33" customHeight="1">
      <c r="A11" s="183" t="s">
        <v>708</v>
      </c>
      <c r="B11" s="187" t="s">
        <v>709</v>
      </c>
      <c r="C11" s="185">
        <v>3.9</v>
      </c>
      <c r="D11" s="185">
        <v>2.5</v>
      </c>
      <c r="E11" s="185">
        <v>1.9</v>
      </c>
      <c r="F11" s="185">
        <v>1.9</v>
      </c>
      <c r="G11" s="186">
        <v>2.0370449205537313</v>
      </c>
      <c r="H11" s="186">
        <v>1.5281604421732629</v>
      </c>
      <c r="I11" s="186">
        <v>0.8</v>
      </c>
      <c r="J11" s="186">
        <v>0.74903631217883837</v>
      </c>
      <c r="K11" s="186">
        <v>0.44934437426257029</v>
      </c>
      <c r="L11" s="186">
        <v>0.28555875233365297</v>
      </c>
      <c r="M11" s="186">
        <v>0.42759346431655099</v>
      </c>
      <c r="N11" s="186">
        <v>0.4205946080129242</v>
      </c>
      <c r="O11" s="186">
        <v>0.52886275622096379</v>
      </c>
      <c r="P11" s="186">
        <v>0.70657169696022215</v>
      </c>
      <c r="Q11" s="186">
        <v>0.52375207975832694</v>
      </c>
    </row>
    <row r="12" spans="1:17" ht="33" customHeight="1">
      <c r="A12" s="183" t="s">
        <v>710</v>
      </c>
      <c r="B12" s="184" t="s">
        <v>176</v>
      </c>
      <c r="C12" s="185">
        <v>14</v>
      </c>
      <c r="D12" s="185">
        <v>12.1</v>
      </c>
      <c r="E12" s="185">
        <v>11.9</v>
      </c>
      <c r="F12" s="185">
        <v>10.6</v>
      </c>
      <c r="G12" s="186">
        <v>8.1999949430093366</v>
      </c>
      <c r="H12" s="186">
        <v>7.7997161868138125</v>
      </c>
      <c r="I12" s="186">
        <v>5.8</v>
      </c>
      <c r="J12" s="186">
        <v>6.4158239274592166</v>
      </c>
      <c r="K12" s="186">
        <v>5.7434056470049093</v>
      </c>
      <c r="L12" s="186">
        <v>5.7501558316280015</v>
      </c>
      <c r="M12" s="186">
        <v>6.3062252442795765</v>
      </c>
      <c r="N12" s="186">
        <v>6.5477498394297831</v>
      </c>
      <c r="O12" s="186">
        <v>7.0367008503104005</v>
      </c>
      <c r="P12" s="186">
        <v>5.5628275813822512</v>
      </c>
      <c r="Q12" s="186">
        <v>6.3152557920132733</v>
      </c>
    </row>
    <row r="13" spans="1:17" ht="33" customHeight="1">
      <c r="A13" s="183" t="s">
        <v>711</v>
      </c>
      <c r="B13" s="184" t="s">
        <v>227</v>
      </c>
      <c r="C13" s="185">
        <v>10.6</v>
      </c>
      <c r="D13" s="185">
        <v>12.3</v>
      </c>
      <c r="E13" s="185">
        <v>11.7</v>
      </c>
      <c r="F13" s="185">
        <v>9.4</v>
      </c>
      <c r="G13" s="186">
        <v>7.8745492603499763</v>
      </c>
      <c r="H13" s="186">
        <v>7.2713058607952332</v>
      </c>
      <c r="I13" s="186">
        <v>6</v>
      </c>
      <c r="J13" s="186">
        <v>5.5834245528083573</v>
      </c>
      <c r="K13" s="186">
        <v>4.5797593047448943</v>
      </c>
      <c r="L13" s="186">
        <v>4.4932767576278829</v>
      </c>
      <c r="M13" s="186">
        <v>4.2739875865843038</v>
      </c>
      <c r="N13" s="186">
        <v>4.6099439969935343</v>
      </c>
      <c r="O13" s="186">
        <v>4.9401835567432553</v>
      </c>
      <c r="P13" s="186">
        <v>4.6387509742810433</v>
      </c>
      <c r="Q13" s="186">
        <v>4.5352952841530865</v>
      </c>
    </row>
    <row r="14" spans="1:17" ht="33" customHeight="1">
      <c r="A14" s="183" t="s">
        <v>712</v>
      </c>
      <c r="B14" s="184" t="s">
        <v>158</v>
      </c>
      <c r="C14" s="185">
        <v>18.2</v>
      </c>
      <c r="D14" s="185">
        <v>12.3</v>
      </c>
      <c r="E14" s="185">
        <v>7.7</v>
      </c>
      <c r="F14" s="185">
        <v>5.8</v>
      </c>
      <c r="G14" s="186">
        <v>5.8845922993966973</v>
      </c>
      <c r="H14" s="186">
        <v>5.598827953213906</v>
      </c>
      <c r="I14" s="186">
        <v>8.4</v>
      </c>
      <c r="J14" s="186">
        <v>13.600803250919176</v>
      </c>
      <c r="K14" s="186">
        <v>17.310630868020862</v>
      </c>
      <c r="L14" s="186">
        <v>19.106571098879691</v>
      </c>
      <c r="M14" s="186">
        <v>20.226133287737603</v>
      </c>
      <c r="N14" s="186">
        <v>21.979518368225524</v>
      </c>
      <c r="O14" s="186">
        <v>24.54400261402332</v>
      </c>
      <c r="P14" s="186">
        <v>24.79927513623289</v>
      </c>
      <c r="Q14" s="186">
        <v>26.525313080696971</v>
      </c>
    </row>
    <row r="15" spans="1:17" ht="33" customHeight="1">
      <c r="A15" s="183" t="s">
        <v>713</v>
      </c>
      <c r="B15" s="184" t="s">
        <v>166</v>
      </c>
      <c r="C15" s="185">
        <v>20.399999999999999</v>
      </c>
      <c r="D15" s="185">
        <v>19</v>
      </c>
      <c r="E15" s="185">
        <v>19.100000000000001</v>
      </c>
      <c r="F15" s="185">
        <v>21</v>
      </c>
      <c r="G15" s="186">
        <v>19.970101159572984</v>
      </c>
      <c r="H15" s="186">
        <v>17.164255097661535</v>
      </c>
      <c r="I15" s="186">
        <v>15.6</v>
      </c>
      <c r="J15" s="186">
        <v>13.162877298211194</v>
      </c>
      <c r="K15" s="186">
        <v>12.251668075631869</v>
      </c>
      <c r="L15" s="186">
        <v>11.016834131379765</v>
      </c>
      <c r="M15" s="186">
        <v>10.078205389383418</v>
      </c>
      <c r="N15" s="186">
        <v>9.6632177954108709</v>
      </c>
      <c r="O15" s="186">
        <v>10.231094436906885</v>
      </c>
      <c r="P15" s="186">
        <v>10.86141007828364</v>
      </c>
      <c r="Q15" s="186">
        <v>10.381893137779169</v>
      </c>
    </row>
    <row r="16" spans="1:17" ht="33" customHeight="1">
      <c r="A16" s="183" t="s">
        <v>714</v>
      </c>
      <c r="B16" s="184" t="s">
        <v>171</v>
      </c>
      <c r="C16" s="185">
        <v>16.899999999999999</v>
      </c>
      <c r="D16" s="185">
        <v>13</v>
      </c>
      <c r="E16" s="185">
        <v>12.8</v>
      </c>
      <c r="F16" s="185">
        <v>12.9</v>
      </c>
      <c r="G16" s="186">
        <v>19.388000429497087</v>
      </c>
      <c r="H16" s="186">
        <v>18.86388720782703</v>
      </c>
      <c r="I16" s="186">
        <v>17.5</v>
      </c>
      <c r="J16" s="186">
        <v>14.987035510859846</v>
      </c>
      <c r="K16" s="186">
        <v>11.253425283946934</v>
      </c>
      <c r="L16" s="186">
        <v>11.304466779520631</v>
      </c>
      <c r="M16" s="186">
        <v>13.752832901008301</v>
      </c>
      <c r="N16" s="186">
        <v>13.432002551592291</v>
      </c>
      <c r="O16" s="186">
        <v>13.765034611468478</v>
      </c>
      <c r="P16" s="186">
        <v>13.46533621517437</v>
      </c>
      <c r="Q16" s="186">
        <v>13.447509052966517</v>
      </c>
    </row>
    <row r="17" spans="1:17" ht="7.5" customHeight="1" thickBot="1">
      <c r="A17" s="188"/>
      <c r="B17" s="189"/>
      <c r="C17" s="188"/>
      <c r="D17" s="188"/>
      <c r="E17" s="188"/>
      <c r="F17" s="188"/>
      <c r="G17" s="188"/>
      <c r="H17" s="188"/>
      <c r="I17" s="190"/>
      <c r="J17" s="188"/>
      <c r="K17" s="191"/>
      <c r="L17" s="191"/>
      <c r="M17" s="191"/>
      <c r="N17" s="191"/>
      <c r="O17" s="191"/>
      <c r="P17" s="191"/>
      <c r="Q17" s="191"/>
    </row>
    <row r="18" spans="1:17">
      <c r="A18" s="192"/>
      <c r="B18" s="192"/>
      <c r="C18" s="192"/>
      <c r="D18" s="192"/>
      <c r="E18" s="192"/>
      <c r="F18" s="192"/>
      <c r="G18" s="192"/>
      <c r="H18" s="192"/>
      <c r="I18" s="192"/>
      <c r="J18" s="192"/>
    </row>
    <row r="19" spans="1:17" s="178" customFormat="1">
      <c r="A19" s="193" t="s">
        <v>715</v>
      </c>
      <c r="B19" s="179"/>
      <c r="C19" s="179"/>
      <c r="D19" s="179"/>
      <c r="E19" s="179"/>
      <c r="F19" s="179"/>
      <c r="G19" s="179"/>
      <c r="H19" s="179"/>
      <c r="I19" s="179"/>
      <c r="J19" s="179"/>
    </row>
    <row r="20" spans="1:17" s="178" customFormat="1">
      <c r="A20" s="193" t="s">
        <v>716</v>
      </c>
      <c r="B20" s="179"/>
      <c r="C20" s="179"/>
      <c r="D20" s="179"/>
      <c r="E20" s="179"/>
      <c r="F20" s="179"/>
      <c r="G20" s="179"/>
      <c r="H20" s="179"/>
      <c r="I20" s="179"/>
      <c r="J20" s="179"/>
    </row>
    <row r="21" spans="1:17" s="178" customFormat="1">
      <c r="A21" s="194"/>
      <c r="B21" s="179"/>
      <c r="C21" s="179"/>
      <c r="D21" s="179"/>
      <c r="E21" s="179"/>
      <c r="F21" s="179"/>
      <c r="G21" s="179"/>
      <c r="H21" s="179"/>
      <c r="I21" s="179"/>
      <c r="J21" s="179"/>
    </row>
  </sheetData>
  <phoneticPr fontId="2"/>
  <pageMargins left="0.59055118110236227" right="0.59055118110236227" top="0.78740157480314965" bottom="0.98425196850393704" header="0.51181102362204722" footer="0.51181102362204722"/>
  <pageSetup paperSize="9" scale="61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O71"/>
  <sheetViews>
    <sheetView view="pageBreakPreview" zoomScale="91" zoomScaleNormal="100" zoomScaleSheetLayoutView="91" workbookViewId="0">
      <selection activeCell="C69" sqref="C69"/>
    </sheetView>
  </sheetViews>
  <sheetFormatPr defaultRowHeight="13.5"/>
  <cols>
    <col min="1" max="1" width="7.125" style="84" customWidth="1"/>
    <col min="2" max="2" width="6.625" style="84" customWidth="1"/>
    <col min="3" max="3" width="8" style="84" customWidth="1"/>
    <col min="4" max="15" width="7.375" style="84" customWidth="1"/>
    <col min="16" max="242" width="9" style="84"/>
    <col min="243" max="243" width="7.125" style="84" customWidth="1"/>
    <col min="244" max="244" width="6.625" style="84" customWidth="1"/>
    <col min="245" max="245" width="8" style="84" customWidth="1"/>
    <col min="246" max="257" width="7.375" style="84" customWidth="1"/>
    <col min="258" max="498" width="9" style="84"/>
    <col min="499" max="499" width="7.125" style="84" customWidth="1"/>
    <col min="500" max="500" width="6.625" style="84" customWidth="1"/>
    <col min="501" max="501" width="8" style="84" customWidth="1"/>
    <col min="502" max="513" width="7.375" style="84" customWidth="1"/>
    <col min="514" max="754" width="9" style="84"/>
    <col min="755" max="755" width="7.125" style="84" customWidth="1"/>
    <col min="756" max="756" width="6.625" style="84" customWidth="1"/>
    <col min="757" max="757" width="8" style="84" customWidth="1"/>
    <col min="758" max="769" width="7.375" style="84" customWidth="1"/>
    <col min="770" max="1010" width="9" style="84"/>
    <col min="1011" max="1011" width="7.125" style="84" customWidth="1"/>
    <col min="1012" max="1012" width="6.625" style="84" customWidth="1"/>
    <col min="1013" max="1013" width="8" style="84" customWidth="1"/>
    <col min="1014" max="1025" width="7.375" style="84" customWidth="1"/>
    <col min="1026" max="1266" width="9" style="84"/>
    <col min="1267" max="1267" width="7.125" style="84" customWidth="1"/>
    <col min="1268" max="1268" width="6.625" style="84" customWidth="1"/>
    <col min="1269" max="1269" width="8" style="84" customWidth="1"/>
    <col min="1270" max="1281" width="7.375" style="84" customWidth="1"/>
    <col min="1282" max="1522" width="9" style="84"/>
    <col min="1523" max="1523" width="7.125" style="84" customWidth="1"/>
    <col min="1524" max="1524" width="6.625" style="84" customWidth="1"/>
    <col min="1525" max="1525" width="8" style="84" customWidth="1"/>
    <col min="1526" max="1537" width="7.375" style="84" customWidth="1"/>
    <col min="1538" max="1778" width="9" style="84"/>
    <col min="1779" max="1779" width="7.125" style="84" customWidth="1"/>
    <col min="1780" max="1780" width="6.625" style="84" customWidth="1"/>
    <col min="1781" max="1781" width="8" style="84" customWidth="1"/>
    <col min="1782" max="1793" width="7.375" style="84" customWidth="1"/>
    <col min="1794" max="2034" width="9" style="84"/>
    <col min="2035" max="2035" width="7.125" style="84" customWidth="1"/>
    <col min="2036" max="2036" width="6.625" style="84" customWidth="1"/>
    <col min="2037" max="2037" width="8" style="84" customWidth="1"/>
    <col min="2038" max="2049" width="7.375" style="84" customWidth="1"/>
    <col min="2050" max="2290" width="9" style="84"/>
    <col min="2291" max="2291" width="7.125" style="84" customWidth="1"/>
    <col min="2292" max="2292" width="6.625" style="84" customWidth="1"/>
    <col min="2293" max="2293" width="8" style="84" customWidth="1"/>
    <col min="2294" max="2305" width="7.375" style="84" customWidth="1"/>
    <col min="2306" max="2546" width="9" style="84"/>
    <col min="2547" max="2547" width="7.125" style="84" customWidth="1"/>
    <col min="2548" max="2548" width="6.625" style="84" customWidth="1"/>
    <col min="2549" max="2549" width="8" style="84" customWidth="1"/>
    <col min="2550" max="2561" width="7.375" style="84" customWidth="1"/>
    <col min="2562" max="2802" width="9" style="84"/>
    <col min="2803" max="2803" width="7.125" style="84" customWidth="1"/>
    <col min="2804" max="2804" width="6.625" style="84" customWidth="1"/>
    <col min="2805" max="2805" width="8" style="84" customWidth="1"/>
    <col min="2806" max="2817" width="7.375" style="84" customWidth="1"/>
    <col min="2818" max="3058" width="9" style="84"/>
    <col min="3059" max="3059" width="7.125" style="84" customWidth="1"/>
    <col min="3060" max="3060" width="6.625" style="84" customWidth="1"/>
    <col min="3061" max="3061" width="8" style="84" customWidth="1"/>
    <col min="3062" max="3073" width="7.375" style="84" customWidth="1"/>
    <col min="3074" max="3314" width="9" style="84"/>
    <col min="3315" max="3315" width="7.125" style="84" customWidth="1"/>
    <col min="3316" max="3316" width="6.625" style="84" customWidth="1"/>
    <col min="3317" max="3317" width="8" style="84" customWidth="1"/>
    <col min="3318" max="3329" width="7.375" style="84" customWidth="1"/>
    <col min="3330" max="3570" width="9" style="84"/>
    <col min="3571" max="3571" width="7.125" style="84" customWidth="1"/>
    <col min="3572" max="3572" width="6.625" style="84" customWidth="1"/>
    <col min="3573" max="3573" width="8" style="84" customWidth="1"/>
    <col min="3574" max="3585" width="7.375" style="84" customWidth="1"/>
    <col min="3586" max="3826" width="9" style="84"/>
    <col min="3827" max="3827" width="7.125" style="84" customWidth="1"/>
    <col min="3828" max="3828" width="6.625" style="84" customWidth="1"/>
    <col min="3829" max="3829" width="8" style="84" customWidth="1"/>
    <col min="3830" max="3841" width="7.375" style="84" customWidth="1"/>
    <col min="3842" max="4082" width="9" style="84"/>
    <col min="4083" max="4083" width="7.125" style="84" customWidth="1"/>
    <col min="4084" max="4084" width="6.625" style="84" customWidth="1"/>
    <col min="4085" max="4085" width="8" style="84" customWidth="1"/>
    <col min="4086" max="4097" width="7.375" style="84" customWidth="1"/>
    <col min="4098" max="4338" width="9" style="84"/>
    <col min="4339" max="4339" width="7.125" style="84" customWidth="1"/>
    <col min="4340" max="4340" width="6.625" style="84" customWidth="1"/>
    <col min="4341" max="4341" width="8" style="84" customWidth="1"/>
    <col min="4342" max="4353" width="7.375" style="84" customWidth="1"/>
    <col min="4354" max="4594" width="9" style="84"/>
    <col min="4595" max="4595" width="7.125" style="84" customWidth="1"/>
    <col min="4596" max="4596" width="6.625" style="84" customWidth="1"/>
    <col min="4597" max="4597" width="8" style="84" customWidth="1"/>
    <col min="4598" max="4609" width="7.375" style="84" customWidth="1"/>
    <col min="4610" max="4850" width="9" style="84"/>
    <col min="4851" max="4851" width="7.125" style="84" customWidth="1"/>
    <col min="4852" max="4852" width="6.625" style="84" customWidth="1"/>
    <col min="4853" max="4853" width="8" style="84" customWidth="1"/>
    <col min="4854" max="4865" width="7.375" style="84" customWidth="1"/>
    <col min="4866" max="5106" width="9" style="84"/>
    <col min="5107" max="5107" width="7.125" style="84" customWidth="1"/>
    <col min="5108" max="5108" width="6.625" style="84" customWidth="1"/>
    <col min="5109" max="5109" width="8" style="84" customWidth="1"/>
    <col min="5110" max="5121" width="7.375" style="84" customWidth="1"/>
    <col min="5122" max="5362" width="9" style="84"/>
    <col min="5363" max="5363" width="7.125" style="84" customWidth="1"/>
    <col min="5364" max="5364" width="6.625" style="84" customWidth="1"/>
    <col min="5365" max="5365" width="8" style="84" customWidth="1"/>
    <col min="5366" max="5377" width="7.375" style="84" customWidth="1"/>
    <col min="5378" max="5618" width="9" style="84"/>
    <col min="5619" max="5619" width="7.125" style="84" customWidth="1"/>
    <col min="5620" max="5620" width="6.625" style="84" customWidth="1"/>
    <col min="5621" max="5621" width="8" style="84" customWidth="1"/>
    <col min="5622" max="5633" width="7.375" style="84" customWidth="1"/>
    <col min="5634" max="5874" width="9" style="84"/>
    <col min="5875" max="5875" width="7.125" style="84" customWidth="1"/>
    <col min="5876" max="5876" width="6.625" style="84" customWidth="1"/>
    <col min="5877" max="5877" width="8" style="84" customWidth="1"/>
    <col min="5878" max="5889" width="7.375" style="84" customWidth="1"/>
    <col min="5890" max="6130" width="9" style="84"/>
    <col min="6131" max="6131" width="7.125" style="84" customWidth="1"/>
    <col min="6132" max="6132" width="6.625" style="84" customWidth="1"/>
    <col min="6133" max="6133" width="8" style="84" customWidth="1"/>
    <col min="6134" max="6145" width="7.375" style="84" customWidth="1"/>
    <col min="6146" max="6386" width="9" style="84"/>
    <col min="6387" max="6387" width="7.125" style="84" customWidth="1"/>
    <col min="6388" max="6388" width="6.625" style="84" customWidth="1"/>
    <col min="6389" max="6389" width="8" style="84" customWidth="1"/>
    <col min="6390" max="6401" width="7.375" style="84" customWidth="1"/>
    <col min="6402" max="6642" width="9" style="84"/>
    <col min="6643" max="6643" width="7.125" style="84" customWidth="1"/>
    <col min="6644" max="6644" width="6.625" style="84" customWidth="1"/>
    <col min="6645" max="6645" width="8" style="84" customWidth="1"/>
    <col min="6646" max="6657" width="7.375" style="84" customWidth="1"/>
    <col min="6658" max="6898" width="9" style="84"/>
    <col min="6899" max="6899" width="7.125" style="84" customWidth="1"/>
    <col min="6900" max="6900" width="6.625" style="84" customWidth="1"/>
    <col min="6901" max="6901" width="8" style="84" customWidth="1"/>
    <col min="6902" max="6913" width="7.375" style="84" customWidth="1"/>
    <col min="6914" max="7154" width="9" style="84"/>
    <col min="7155" max="7155" width="7.125" style="84" customWidth="1"/>
    <col min="7156" max="7156" width="6.625" style="84" customWidth="1"/>
    <col min="7157" max="7157" width="8" style="84" customWidth="1"/>
    <col min="7158" max="7169" width="7.375" style="84" customWidth="1"/>
    <col min="7170" max="7410" width="9" style="84"/>
    <col min="7411" max="7411" width="7.125" style="84" customWidth="1"/>
    <col min="7412" max="7412" width="6.625" style="84" customWidth="1"/>
    <col min="7413" max="7413" width="8" style="84" customWidth="1"/>
    <col min="7414" max="7425" width="7.375" style="84" customWidth="1"/>
    <col min="7426" max="7666" width="9" style="84"/>
    <col min="7667" max="7667" width="7.125" style="84" customWidth="1"/>
    <col min="7668" max="7668" width="6.625" style="84" customWidth="1"/>
    <col min="7669" max="7669" width="8" style="84" customWidth="1"/>
    <col min="7670" max="7681" width="7.375" style="84" customWidth="1"/>
    <col min="7682" max="7922" width="9" style="84"/>
    <col min="7923" max="7923" width="7.125" style="84" customWidth="1"/>
    <col min="7924" max="7924" width="6.625" style="84" customWidth="1"/>
    <col min="7925" max="7925" width="8" style="84" customWidth="1"/>
    <col min="7926" max="7937" width="7.375" style="84" customWidth="1"/>
    <col min="7938" max="8178" width="9" style="84"/>
    <col min="8179" max="8179" width="7.125" style="84" customWidth="1"/>
    <col min="8180" max="8180" width="6.625" style="84" customWidth="1"/>
    <col min="8181" max="8181" width="8" style="84" customWidth="1"/>
    <col min="8182" max="8193" width="7.375" style="84" customWidth="1"/>
    <col min="8194" max="8434" width="9" style="84"/>
    <col min="8435" max="8435" width="7.125" style="84" customWidth="1"/>
    <col min="8436" max="8436" width="6.625" style="84" customWidth="1"/>
    <col min="8437" max="8437" width="8" style="84" customWidth="1"/>
    <col min="8438" max="8449" width="7.375" style="84" customWidth="1"/>
    <col min="8450" max="8690" width="9" style="84"/>
    <col min="8691" max="8691" width="7.125" style="84" customWidth="1"/>
    <col min="8692" max="8692" width="6.625" style="84" customWidth="1"/>
    <col min="8693" max="8693" width="8" style="84" customWidth="1"/>
    <col min="8694" max="8705" width="7.375" style="84" customWidth="1"/>
    <col min="8706" max="8946" width="9" style="84"/>
    <col min="8947" max="8947" width="7.125" style="84" customWidth="1"/>
    <col min="8948" max="8948" width="6.625" style="84" customWidth="1"/>
    <col min="8949" max="8949" width="8" style="84" customWidth="1"/>
    <col min="8950" max="8961" width="7.375" style="84" customWidth="1"/>
    <col min="8962" max="9202" width="9" style="84"/>
    <col min="9203" max="9203" width="7.125" style="84" customWidth="1"/>
    <col min="9204" max="9204" width="6.625" style="84" customWidth="1"/>
    <col min="9205" max="9205" width="8" style="84" customWidth="1"/>
    <col min="9206" max="9217" width="7.375" style="84" customWidth="1"/>
    <col min="9218" max="9458" width="9" style="84"/>
    <col min="9459" max="9459" width="7.125" style="84" customWidth="1"/>
    <col min="9460" max="9460" width="6.625" style="84" customWidth="1"/>
    <col min="9461" max="9461" width="8" style="84" customWidth="1"/>
    <col min="9462" max="9473" width="7.375" style="84" customWidth="1"/>
    <col min="9474" max="9714" width="9" style="84"/>
    <col min="9715" max="9715" width="7.125" style="84" customWidth="1"/>
    <col min="9716" max="9716" width="6.625" style="84" customWidth="1"/>
    <col min="9717" max="9717" width="8" style="84" customWidth="1"/>
    <col min="9718" max="9729" width="7.375" style="84" customWidth="1"/>
    <col min="9730" max="9970" width="9" style="84"/>
    <col min="9971" max="9971" width="7.125" style="84" customWidth="1"/>
    <col min="9972" max="9972" width="6.625" style="84" customWidth="1"/>
    <col min="9973" max="9973" width="8" style="84" customWidth="1"/>
    <col min="9974" max="9985" width="7.375" style="84" customWidth="1"/>
    <col min="9986" max="10226" width="9" style="84"/>
    <col min="10227" max="10227" width="7.125" style="84" customWidth="1"/>
    <col min="10228" max="10228" width="6.625" style="84" customWidth="1"/>
    <col min="10229" max="10229" width="8" style="84" customWidth="1"/>
    <col min="10230" max="10241" width="7.375" style="84" customWidth="1"/>
    <col min="10242" max="10482" width="9" style="84"/>
    <col min="10483" max="10483" width="7.125" style="84" customWidth="1"/>
    <col min="10484" max="10484" width="6.625" style="84" customWidth="1"/>
    <col min="10485" max="10485" width="8" style="84" customWidth="1"/>
    <col min="10486" max="10497" width="7.375" style="84" customWidth="1"/>
    <col min="10498" max="10738" width="9" style="84"/>
    <col min="10739" max="10739" width="7.125" style="84" customWidth="1"/>
    <col min="10740" max="10740" width="6.625" style="84" customWidth="1"/>
    <col min="10741" max="10741" width="8" style="84" customWidth="1"/>
    <col min="10742" max="10753" width="7.375" style="84" customWidth="1"/>
    <col min="10754" max="10994" width="9" style="84"/>
    <col min="10995" max="10995" width="7.125" style="84" customWidth="1"/>
    <col min="10996" max="10996" width="6.625" style="84" customWidth="1"/>
    <col min="10997" max="10997" width="8" style="84" customWidth="1"/>
    <col min="10998" max="11009" width="7.375" style="84" customWidth="1"/>
    <col min="11010" max="11250" width="9" style="84"/>
    <col min="11251" max="11251" width="7.125" style="84" customWidth="1"/>
    <col min="11252" max="11252" width="6.625" style="84" customWidth="1"/>
    <col min="11253" max="11253" width="8" style="84" customWidth="1"/>
    <col min="11254" max="11265" width="7.375" style="84" customWidth="1"/>
    <col min="11266" max="11506" width="9" style="84"/>
    <col min="11507" max="11507" width="7.125" style="84" customWidth="1"/>
    <col min="11508" max="11508" width="6.625" style="84" customWidth="1"/>
    <col min="11509" max="11509" width="8" style="84" customWidth="1"/>
    <col min="11510" max="11521" width="7.375" style="84" customWidth="1"/>
    <col min="11522" max="11762" width="9" style="84"/>
    <col min="11763" max="11763" width="7.125" style="84" customWidth="1"/>
    <col min="11764" max="11764" width="6.625" style="84" customWidth="1"/>
    <col min="11765" max="11765" width="8" style="84" customWidth="1"/>
    <col min="11766" max="11777" width="7.375" style="84" customWidth="1"/>
    <col min="11778" max="12018" width="9" style="84"/>
    <col min="12019" max="12019" width="7.125" style="84" customWidth="1"/>
    <col min="12020" max="12020" width="6.625" style="84" customWidth="1"/>
    <col min="12021" max="12021" width="8" style="84" customWidth="1"/>
    <col min="12022" max="12033" width="7.375" style="84" customWidth="1"/>
    <col min="12034" max="12274" width="9" style="84"/>
    <col min="12275" max="12275" width="7.125" style="84" customWidth="1"/>
    <col min="12276" max="12276" width="6.625" style="84" customWidth="1"/>
    <col min="12277" max="12277" width="8" style="84" customWidth="1"/>
    <col min="12278" max="12289" width="7.375" style="84" customWidth="1"/>
    <col min="12290" max="12530" width="9" style="84"/>
    <col min="12531" max="12531" width="7.125" style="84" customWidth="1"/>
    <col min="12532" max="12532" width="6.625" style="84" customWidth="1"/>
    <col min="12533" max="12533" width="8" style="84" customWidth="1"/>
    <col min="12534" max="12545" width="7.375" style="84" customWidth="1"/>
    <col min="12546" max="12786" width="9" style="84"/>
    <col min="12787" max="12787" width="7.125" style="84" customWidth="1"/>
    <col min="12788" max="12788" width="6.625" style="84" customWidth="1"/>
    <col min="12789" max="12789" width="8" style="84" customWidth="1"/>
    <col min="12790" max="12801" width="7.375" style="84" customWidth="1"/>
    <col min="12802" max="13042" width="9" style="84"/>
    <col min="13043" max="13043" width="7.125" style="84" customWidth="1"/>
    <col min="13044" max="13044" width="6.625" style="84" customWidth="1"/>
    <col min="13045" max="13045" width="8" style="84" customWidth="1"/>
    <col min="13046" max="13057" width="7.375" style="84" customWidth="1"/>
    <col min="13058" max="13298" width="9" style="84"/>
    <col min="13299" max="13299" width="7.125" style="84" customWidth="1"/>
    <col min="13300" max="13300" width="6.625" style="84" customWidth="1"/>
    <col min="13301" max="13301" width="8" style="84" customWidth="1"/>
    <col min="13302" max="13313" width="7.375" style="84" customWidth="1"/>
    <col min="13314" max="13554" width="9" style="84"/>
    <col min="13555" max="13555" width="7.125" style="84" customWidth="1"/>
    <col min="13556" max="13556" width="6.625" style="84" customWidth="1"/>
    <col min="13557" max="13557" width="8" style="84" customWidth="1"/>
    <col min="13558" max="13569" width="7.375" style="84" customWidth="1"/>
    <col min="13570" max="13810" width="9" style="84"/>
    <col min="13811" max="13811" width="7.125" style="84" customWidth="1"/>
    <col min="13812" max="13812" width="6.625" style="84" customWidth="1"/>
    <col min="13813" max="13813" width="8" style="84" customWidth="1"/>
    <col min="13814" max="13825" width="7.375" style="84" customWidth="1"/>
    <col min="13826" max="14066" width="9" style="84"/>
    <col min="14067" max="14067" width="7.125" style="84" customWidth="1"/>
    <col min="14068" max="14068" width="6.625" style="84" customWidth="1"/>
    <col min="14069" max="14069" width="8" style="84" customWidth="1"/>
    <col min="14070" max="14081" width="7.375" style="84" customWidth="1"/>
    <col min="14082" max="14322" width="9" style="84"/>
    <col min="14323" max="14323" width="7.125" style="84" customWidth="1"/>
    <col min="14324" max="14324" width="6.625" style="84" customWidth="1"/>
    <col min="14325" max="14325" width="8" style="84" customWidth="1"/>
    <col min="14326" max="14337" width="7.375" style="84" customWidth="1"/>
    <col min="14338" max="14578" width="9" style="84"/>
    <col min="14579" max="14579" width="7.125" style="84" customWidth="1"/>
    <col min="14580" max="14580" width="6.625" style="84" customWidth="1"/>
    <col min="14581" max="14581" width="8" style="84" customWidth="1"/>
    <col min="14582" max="14593" width="7.375" style="84" customWidth="1"/>
    <col min="14594" max="14834" width="9" style="84"/>
    <col min="14835" max="14835" width="7.125" style="84" customWidth="1"/>
    <col min="14836" max="14836" width="6.625" style="84" customWidth="1"/>
    <col min="14837" max="14837" width="8" style="84" customWidth="1"/>
    <col min="14838" max="14849" width="7.375" style="84" customWidth="1"/>
    <col min="14850" max="15090" width="9" style="84"/>
    <col min="15091" max="15091" width="7.125" style="84" customWidth="1"/>
    <col min="15092" max="15092" width="6.625" style="84" customWidth="1"/>
    <col min="15093" max="15093" width="8" style="84" customWidth="1"/>
    <col min="15094" max="15105" width="7.375" style="84" customWidth="1"/>
    <col min="15106" max="15346" width="9" style="84"/>
    <col min="15347" max="15347" width="7.125" style="84" customWidth="1"/>
    <col min="15348" max="15348" width="6.625" style="84" customWidth="1"/>
    <col min="15349" max="15349" width="8" style="84" customWidth="1"/>
    <col min="15350" max="15361" width="7.375" style="84" customWidth="1"/>
    <col min="15362" max="15602" width="9" style="84"/>
    <col min="15603" max="15603" width="7.125" style="84" customWidth="1"/>
    <col min="15604" max="15604" width="6.625" style="84" customWidth="1"/>
    <col min="15605" max="15605" width="8" style="84" customWidth="1"/>
    <col min="15606" max="15617" width="7.375" style="84" customWidth="1"/>
    <col min="15618" max="15858" width="9" style="84"/>
    <col min="15859" max="15859" width="7.125" style="84" customWidth="1"/>
    <col min="15860" max="15860" width="6.625" style="84" customWidth="1"/>
    <col min="15861" max="15861" width="8" style="84" customWidth="1"/>
    <col min="15862" max="15873" width="7.375" style="84" customWidth="1"/>
    <col min="15874" max="16114" width="9" style="84"/>
    <col min="16115" max="16115" width="7.125" style="84" customWidth="1"/>
    <col min="16116" max="16116" width="6.625" style="84" customWidth="1"/>
    <col min="16117" max="16117" width="8" style="84" customWidth="1"/>
    <col min="16118" max="16129" width="7.375" style="84" customWidth="1"/>
    <col min="16130" max="16384" width="9" style="84"/>
  </cols>
  <sheetData>
    <row r="1" spans="1:15" ht="24" customHeight="1">
      <c r="A1" s="418" t="s">
        <v>282</v>
      </c>
      <c r="B1" s="419"/>
      <c r="C1" s="419"/>
      <c r="D1" s="419"/>
      <c r="E1" s="419"/>
      <c r="F1" s="419"/>
      <c r="G1" s="419"/>
      <c r="H1" s="252"/>
      <c r="I1" s="252"/>
      <c r="J1" s="252"/>
      <c r="K1" s="252"/>
      <c r="L1" s="252"/>
      <c r="M1" s="252"/>
      <c r="N1" s="420"/>
      <c r="O1" s="252"/>
    </row>
    <row r="2" spans="1:15" ht="16.5" customHeight="1" thickBo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3"/>
      <c r="O2" s="254" t="s">
        <v>875</v>
      </c>
    </row>
    <row r="3" spans="1:15" ht="15" customHeight="1">
      <c r="A3" s="711" t="s">
        <v>283</v>
      </c>
      <c r="B3" s="712"/>
      <c r="C3" s="373" t="s">
        <v>219</v>
      </c>
      <c r="D3" s="374" t="s">
        <v>284</v>
      </c>
      <c r="E3" s="374" t="s">
        <v>285</v>
      </c>
      <c r="F3" s="374" t="s">
        <v>286</v>
      </c>
      <c r="G3" s="374" t="s">
        <v>287</v>
      </c>
      <c r="H3" s="374" t="s">
        <v>288</v>
      </c>
      <c r="I3" s="374" t="s">
        <v>289</v>
      </c>
      <c r="J3" s="374" t="s">
        <v>290</v>
      </c>
      <c r="K3" s="374" t="s">
        <v>291</v>
      </c>
      <c r="L3" s="374" t="s">
        <v>292</v>
      </c>
      <c r="M3" s="374" t="s">
        <v>293</v>
      </c>
      <c r="N3" s="374" t="s">
        <v>294</v>
      </c>
      <c r="O3" s="255" t="s">
        <v>295</v>
      </c>
    </row>
    <row r="4" spans="1:15" ht="16.5" customHeight="1">
      <c r="A4" s="256"/>
      <c r="B4" s="257" t="s">
        <v>219</v>
      </c>
      <c r="C4" s="258">
        <v>26621</v>
      </c>
      <c r="D4" s="258">
        <v>2501</v>
      </c>
      <c r="E4" s="258">
        <v>2324</v>
      </c>
      <c r="F4" s="258">
        <v>2345</v>
      </c>
      <c r="G4" s="258">
        <v>2047</v>
      </c>
      <c r="H4" s="258">
        <v>2063</v>
      </c>
      <c r="I4" s="258">
        <v>1913</v>
      </c>
      <c r="J4" s="258">
        <v>2164</v>
      </c>
      <c r="K4" s="258">
        <v>2327</v>
      </c>
      <c r="L4" s="258">
        <v>2143</v>
      </c>
      <c r="M4" s="258">
        <v>2088</v>
      </c>
      <c r="N4" s="258">
        <v>2186</v>
      </c>
      <c r="O4" s="258">
        <v>2520</v>
      </c>
    </row>
    <row r="5" spans="1:15">
      <c r="A5" s="256" t="s">
        <v>219</v>
      </c>
      <c r="B5" s="257" t="s">
        <v>8</v>
      </c>
      <c r="C5" s="258">
        <v>13966</v>
      </c>
      <c r="D5" s="258">
        <v>1301</v>
      </c>
      <c r="E5" s="258">
        <v>1233</v>
      </c>
      <c r="F5" s="258">
        <v>1230</v>
      </c>
      <c r="G5" s="258">
        <v>1080</v>
      </c>
      <c r="H5" s="258">
        <v>1090</v>
      </c>
      <c r="I5" s="258">
        <v>997</v>
      </c>
      <c r="J5" s="258">
        <v>1144</v>
      </c>
      <c r="K5" s="258">
        <v>1224</v>
      </c>
      <c r="L5" s="258">
        <v>1123</v>
      </c>
      <c r="M5" s="258">
        <v>1081</v>
      </c>
      <c r="N5" s="258">
        <v>1144</v>
      </c>
      <c r="O5" s="258">
        <v>1319</v>
      </c>
    </row>
    <row r="6" spans="1:15">
      <c r="A6" s="256"/>
      <c r="B6" s="257" t="s">
        <v>9</v>
      </c>
      <c r="C6" s="258">
        <v>12655</v>
      </c>
      <c r="D6" s="258">
        <v>1200</v>
      </c>
      <c r="E6" s="258">
        <v>1091</v>
      </c>
      <c r="F6" s="258">
        <v>1115</v>
      </c>
      <c r="G6" s="258">
        <v>967</v>
      </c>
      <c r="H6" s="258">
        <v>973</v>
      </c>
      <c r="I6" s="258">
        <v>916</v>
      </c>
      <c r="J6" s="258">
        <v>1020</v>
      </c>
      <c r="K6" s="258">
        <v>1103</v>
      </c>
      <c r="L6" s="258">
        <v>1020</v>
      </c>
      <c r="M6" s="258">
        <v>1007</v>
      </c>
      <c r="N6" s="258">
        <v>1042</v>
      </c>
      <c r="O6" s="258">
        <v>1201</v>
      </c>
    </row>
    <row r="7" spans="1:15" ht="7.5" customHeight="1">
      <c r="A7" s="377"/>
      <c r="B7" s="259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</row>
    <row r="8" spans="1:15">
      <c r="A8" s="377"/>
      <c r="B8" s="259" t="s">
        <v>219</v>
      </c>
      <c r="C8" s="260">
        <v>1732</v>
      </c>
      <c r="D8" s="260">
        <v>159</v>
      </c>
      <c r="E8" s="260">
        <v>155</v>
      </c>
      <c r="F8" s="260">
        <v>140</v>
      </c>
      <c r="G8" s="260">
        <v>150</v>
      </c>
      <c r="H8" s="260">
        <v>128</v>
      </c>
      <c r="I8" s="260">
        <v>127</v>
      </c>
      <c r="J8" s="260">
        <v>112</v>
      </c>
      <c r="K8" s="260">
        <v>162</v>
      </c>
      <c r="L8" s="260">
        <v>138</v>
      </c>
      <c r="M8" s="260">
        <v>152</v>
      </c>
      <c r="N8" s="260">
        <v>136</v>
      </c>
      <c r="O8" s="260">
        <v>173</v>
      </c>
    </row>
    <row r="9" spans="1:15">
      <c r="A9" s="377" t="s">
        <v>296</v>
      </c>
      <c r="B9" s="259" t="s">
        <v>8</v>
      </c>
      <c r="C9" s="260">
        <v>834</v>
      </c>
      <c r="D9" s="260">
        <v>78</v>
      </c>
      <c r="E9" s="260">
        <v>76</v>
      </c>
      <c r="F9" s="260">
        <v>65</v>
      </c>
      <c r="G9" s="260">
        <v>78</v>
      </c>
      <c r="H9" s="260">
        <v>50</v>
      </c>
      <c r="I9" s="260">
        <v>63</v>
      </c>
      <c r="J9" s="260">
        <v>61</v>
      </c>
      <c r="K9" s="260">
        <v>79</v>
      </c>
      <c r="L9" s="260">
        <v>70</v>
      </c>
      <c r="M9" s="260">
        <v>68</v>
      </c>
      <c r="N9" s="260">
        <v>58</v>
      </c>
      <c r="O9" s="260">
        <v>88</v>
      </c>
    </row>
    <row r="10" spans="1:15">
      <c r="A10" s="377"/>
      <c r="B10" s="259" t="s">
        <v>9</v>
      </c>
      <c r="C10" s="260">
        <v>898</v>
      </c>
      <c r="D10" s="260">
        <v>81</v>
      </c>
      <c r="E10" s="260">
        <v>79</v>
      </c>
      <c r="F10" s="260">
        <v>75</v>
      </c>
      <c r="G10" s="260">
        <v>72</v>
      </c>
      <c r="H10" s="260">
        <v>78</v>
      </c>
      <c r="I10" s="260">
        <v>64</v>
      </c>
      <c r="J10" s="260">
        <v>51</v>
      </c>
      <c r="K10" s="260">
        <v>83</v>
      </c>
      <c r="L10" s="260">
        <v>68</v>
      </c>
      <c r="M10" s="260">
        <v>84</v>
      </c>
      <c r="N10" s="260">
        <v>78</v>
      </c>
      <c r="O10" s="260">
        <v>85</v>
      </c>
    </row>
    <row r="11" spans="1:15" ht="7.5" customHeight="1">
      <c r="A11" s="377"/>
      <c r="B11" s="259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</row>
    <row r="12" spans="1:15">
      <c r="A12" s="377"/>
      <c r="B12" s="259" t="s">
        <v>219</v>
      </c>
      <c r="C12" s="260">
        <v>790</v>
      </c>
      <c r="D12" s="260">
        <v>79</v>
      </c>
      <c r="E12" s="260">
        <v>78</v>
      </c>
      <c r="F12" s="260">
        <v>70</v>
      </c>
      <c r="G12" s="260">
        <v>73</v>
      </c>
      <c r="H12" s="260">
        <v>65</v>
      </c>
      <c r="I12" s="260">
        <v>39</v>
      </c>
      <c r="J12" s="260">
        <v>58</v>
      </c>
      <c r="K12" s="260">
        <v>66</v>
      </c>
      <c r="L12" s="260">
        <v>72</v>
      </c>
      <c r="M12" s="260">
        <v>53</v>
      </c>
      <c r="N12" s="260">
        <v>55</v>
      </c>
      <c r="O12" s="260">
        <v>82</v>
      </c>
    </row>
    <row r="13" spans="1:15">
      <c r="A13" s="377" t="s">
        <v>297</v>
      </c>
      <c r="B13" s="259" t="s">
        <v>8</v>
      </c>
      <c r="C13" s="260">
        <v>401</v>
      </c>
      <c r="D13" s="260">
        <v>43</v>
      </c>
      <c r="E13" s="260">
        <v>43</v>
      </c>
      <c r="F13" s="260">
        <v>38</v>
      </c>
      <c r="G13" s="260">
        <v>34</v>
      </c>
      <c r="H13" s="260">
        <v>31</v>
      </c>
      <c r="I13" s="260">
        <v>20</v>
      </c>
      <c r="J13" s="260">
        <v>29</v>
      </c>
      <c r="K13" s="260">
        <v>33</v>
      </c>
      <c r="L13" s="260">
        <v>31</v>
      </c>
      <c r="M13" s="260">
        <v>31</v>
      </c>
      <c r="N13" s="260">
        <v>32</v>
      </c>
      <c r="O13" s="260">
        <v>36</v>
      </c>
    </row>
    <row r="14" spans="1:15">
      <c r="A14" s="377"/>
      <c r="B14" s="259" t="s">
        <v>9</v>
      </c>
      <c r="C14" s="260">
        <v>389</v>
      </c>
      <c r="D14" s="260">
        <v>36</v>
      </c>
      <c r="E14" s="260">
        <v>35</v>
      </c>
      <c r="F14" s="260">
        <v>32</v>
      </c>
      <c r="G14" s="260">
        <v>39</v>
      </c>
      <c r="H14" s="260">
        <v>34</v>
      </c>
      <c r="I14" s="260">
        <v>19</v>
      </c>
      <c r="J14" s="260">
        <v>29</v>
      </c>
      <c r="K14" s="260">
        <v>33</v>
      </c>
      <c r="L14" s="260">
        <v>41</v>
      </c>
      <c r="M14" s="260">
        <v>22</v>
      </c>
      <c r="N14" s="260">
        <v>23</v>
      </c>
      <c r="O14" s="260">
        <v>46</v>
      </c>
    </row>
    <row r="15" spans="1:15" ht="7.5" customHeight="1">
      <c r="A15" s="377"/>
      <c r="B15" s="259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</row>
    <row r="16" spans="1:15">
      <c r="A16" s="377"/>
      <c r="B16" s="259" t="s">
        <v>219</v>
      </c>
      <c r="C16" s="260">
        <v>2252</v>
      </c>
      <c r="D16" s="260">
        <v>184</v>
      </c>
      <c r="E16" s="260">
        <v>189</v>
      </c>
      <c r="F16" s="260">
        <v>200</v>
      </c>
      <c r="G16" s="260">
        <v>178</v>
      </c>
      <c r="H16" s="260">
        <v>167</v>
      </c>
      <c r="I16" s="260">
        <v>169</v>
      </c>
      <c r="J16" s="260">
        <v>190</v>
      </c>
      <c r="K16" s="260">
        <v>189</v>
      </c>
      <c r="L16" s="260">
        <v>200</v>
      </c>
      <c r="M16" s="260">
        <v>188</v>
      </c>
      <c r="N16" s="260">
        <v>184</v>
      </c>
      <c r="O16" s="260">
        <v>214</v>
      </c>
    </row>
    <row r="17" spans="1:15">
      <c r="A17" s="377" t="s">
        <v>298</v>
      </c>
      <c r="B17" s="259" t="s">
        <v>8</v>
      </c>
      <c r="C17" s="260">
        <v>1166</v>
      </c>
      <c r="D17" s="260">
        <v>96</v>
      </c>
      <c r="E17" s="260">
        <v>98</v>
      </c>
      <c r="F17" s="260">
        <v>98</v>
      </c>
      <c r="G17" s="260">
        <v>84</v>
      </c>
      <c r="H17" s="260">
        <v>97</v>
      </c>
      <c r="I17" s="260">
        <v>95</v>
      </c>
      <c r="J17" s="260">
        <v>92</v>
      </c>
      <c r="K17" s="260">
        <v>100</v>
      </c>
      <c r="L17" s="260">
        <v>111</v>
      </c>
      <c r="M17" s="260">
        <v>94</v>
      </c>
      <c r="N17" s="260">
        <v>97</v>
      </c>
      <c r="O17" s="260">
        <v>104</v>
      </c>
    </row>
    <row r="18" spans="1:15">
      <c r="A18" s="377"/>
      <c r="B18" s="259" t="s">
        <v>9</v>
      </c>
      <c r="C18" s="260">
        <v>1086</v>
      </c>
      <c r="D18" s="260">
        <v>88</v>
      </c>
      <c r="E18" s="260">
        <v>91</v>
      </c>
      <c r="F18" s="260">
        <v>102</v>
      </c>
      <c r="G18" s="260">
        <v>94</v>
      </c>
      <c r="H18" s="260">
        <v>70</v>
      </c>
      <c r="I18" s="260">
        <v>74</v>
      </c>
      <c r="J18" s="260">
        <v>98</v>
      </c>
      <c r="K18" s="260">
        <v>89</v>
      </c>
      <c r="L18" s="260">
        <v>89</v>
      </c>
      <c r="M18" s="260">
        <v>94</v>
      </c>
      <c r="N18" s="260">
        <v>87</v>
      </c>
      <c r="O18" s="260">
        <v>110</v>
      </c>
    </row>
    <row r="19" spans="1:15" ht="7.5" customHeight="1">
      <c r="A19" s="377"/>
      <c r="B19" s="259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</row>
    <row r="20" spans="1:15">
      <c r="A20" s="377"/>
      <c r="B20" s="259" t="s">
        <v>219</v>
      </c>
      <c r="C20" s="260">
        <v>1758</v>
      </c>
      <c r="D20" s="260">
        <v>171</v>
      </c>
      <c r="E20" s="260">
        <v>144</v>
      </c>
      <c r="F20" s="260">
        <v>134</v>
      </c>
      <c r="G20" s="260">
        <v>149</v>
      </c>
      <c r="H20" s="260">
        <v>127</v>
      </c>
      <c r="I20" s="260">
        <v>127</v>
      </c>
      <c r="J20" s="260">
        <v>151</v>
      </c>
      <c r="K20" s="260">
        <v>168</v>
      </c>
      <c r="L20" s="260">
        <v>154</v>
      </c>
      <c r="M20" s="260">
        <v>154</v>
      </c>
      <c r="N20" s="260">
        <v>138</v>
      </c>
      <c r="O20" s="260">
        <v>141</v>
      </c>
    </row>
    <row r="21" spans="1:15">
      <c r="A21" s="377" t="s">
        <v>299</v>
      </c>
      <c r="B21" s="259" t="s">
        <v>8</v>
      </c>
      <c r="C21" s="260">
        <v>916</v>
      </c>
      <c r="D21" s="260">
        <v>97</v>
      </c>
      <c r="E21" s="260">
        <v>75</v>
      </c>
      <c r="F21" s="260">
        <v>69</v>
      </c>
      <c r="G21" s="260">
        <v>82</v>
      </c>
      <c r="H21" s="260">
        <v>67</v>
      </c>
      <c r="I21" s="260">
        <v>64</v>
      </c>
      <c r="J21" s="260">
        <v>83</v>
      </c>
      <c r="K21" s="260">
        <v>79</v>
      </c>
      <c r="L21" s="260">
        <v>79</v>
      </c>
      <c r="M21" s="260">
        <v>81</v>
      </c>
      <c r="N21" s="260">
        <v>65</v>
      </c>
      <c r="O21" s="260">
        <v>75</v>
      </c>
    </row>
    <row r="22" spans="1:15">
      <c r="A22" s="377"/>
      <c r="B22" s="259" t="s">
        <v>9</v>
      </c>
      <c r="C22" s="260">
        <v>842</v>
      </c>
      <c r="D22" s="260">
        <v>74</v>
      </c>
      <c r="E22" s="260">
        <v>69</v>
      </c>
      <c r="F22" s="260">
        <v>65</v>
      </c>
      <c r="G22" s="260">
        <v>67</v>
      </c>
      <c r="H22" s="260">
        <v>60</v>
      </c>
      <c r="I22" s="260">
        <v>63</v>
      </c>
      <c r="J22" s="260">
        <v>68</v>
      </c>
      <c r="K22" s="260">
        <v>89</v>
      </c>
      <c r="L22" s="260">
        <v>75</v>
      </c>
      <c r="M22" s="260">
        <v>73</v>
      </c>
      <c r="N22" s="260">
        <v>73</v>
      </c>
      <c r="O22" s="260">
        <v>66</v>
      </c>
    </row>
    <row r="23" spans="1:15" ht="7.5" customHeight="1">
      <c r="A23" s="377"/>
      <c r="B23" s="259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</row>
    <row r="24" spans="1:15">
      <c r="A24" s="377"/>
      <c r="B24" s="259" t="s">
        <v>219</v>
      </c>
      <c r="C24" s="260">
        <v>1781</v>
      </c>
      <c r="D24" s="260">
        <v>167</v>
      </c>
      <c r="E24" s="260">
        <v>133</v>
      </c>
      <c r="F24" s="260">
        <v>171</v>
      </c>
      <c r="G24" s="260">
        <v>126</v>
      </c>
      <c r="H24" s="260">
        <v>160</v>
      </c>
      <c r="I24" s="260">
        <v>147</v>
      </c>
      <c r="J24" s="260">
        <v>132</v>
      </c>
      <c r="K24" s="260">
        <v>162</v>
      </c>
      <c r="L24" s="260">
        <v>146</v>
      </c>
      <c r="M24" s="260">
        <v>121</v>
      </c>
      <c r="N24" s="260">
        <v>138</v>
      </c>
      <c r="O24" s="260">
        <v>178</v>
      </c>
    </row>
    <row r="25" spans="1:15">
      <c r="A25" s="377" t="s">
        <v>300</v>
      </c>
      <c r="B25" s="259" t="s">
        <v>8</v>
      </c>
      <c r="C25" s="260">
        <v>965</v>
      </c>
      <c r="D25" s="260">
        <v>90</v>
      </c>
      <c r="E25" s="260">
        <v>66</v>
      </c>
      <c r="F25" s="260">
        <v>90</v>
      </c>
      <c r="G25" s="260">
        <v>74</v>
      </c>
      <c r="H25" s="260">
        <v>83</v>
      </c>
      <c r="I25" s="260">
        <v>83</v>
      </c>
      <c r="J25" s="260">
        <v>70</v>
      </c>
      <c r="K25" s="260">
        <v>100</v>
      </c>
      <c r="L25" s="260">
        <v>68</v>
      </c>
      <c r="M25" s="260">
        <v>67</v>
      </c>
      <c r="N25" s="260">
        <v>77</v>
      </c>
      <c r="O25" s="260">
        <v>97</v>
      </c>
    </row>
    <row r="26" spans="1:15">
      <c r="A26" s="377"/>
      <c r="B26" s="259" t="s">
        <v>9</v>
      </c>
      <c r="C26" s="260">
        <v>816</v>
      </c>
      <c r="D26" s="260">
        <v>77</v>
      </c>
      <c r="E26" s="260">
        <v>67</v>
      </c>
      <c r="F26" s="260">
        <v>81</v>
      </c>
      <c r="G26" s="260">
        <v>52</v>
      </c>
      <c r="H26" s="260">
        <v>77</v>
      </c>
      <c r="I26" s="260">
        <v>64</v>
      </c>
      <c r="J26" s="260">
        <v>62</v>
      </c>
      <c r="K26" s="260">
        <v>62</v>
      </c>
      <c r="L26" s="260">
        <v>78</v>
      </c>
      <c r="M26" s="260">
        <v>54</v>
      </c>
      <c r="N26" s="260">
        <v>61</v>
      </c>
      <c r="O26" s="260">
        <v>81</v>
      </c>
    </row>
    <row r="27" spans="1:15" ht="7.5" customHeight="1">
      <c r="A27" s="377"/>
      <c r="B27" s="259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</row>
    <row r="28" spans="1:15">
      <c r="A28" s="377"/>
      <c r="B28" s="259" t="s">
        <v>219</v>
      </c>
      <c r="C28" s="260">
        <v>821</v>
      </c>
      <c r="D28" s="260">
        <v>82</v>
      </c>
      <c r="E28" s="260">
        <v>66</v>
      </c>
      <c r="F28" s="260">
        <v>79</v>
      </c>
      <c r="G28" s="260">
        <v>61</v>
      </c>
      <c r="H28" s="260">
        <v>70</v>
      </c>
      <c r="I28" s="260">
        <v>56</v>
      </c>
      <c r="J28" s="260">
        <v>67</v>
      </c>
      <c r="K28" s="260">
        <v>78</v>
      </c>
      <c r="L28" s="260">
        <v>58</v>
      </c>
      <c r="M28" s="260">
        <v>48</v>
      </c>
      <c r="N28" s="260">
        <v>80</v>
      </c>
      <c r="O28" s="260">
        <v>76</v>
      </c>
    </row>
    <row r="29" spans="1:15">
      <c r="A29" s="377" t="s">
        <v>301</v>
      </c>
      <c r="B29" s="259" t="s">
        <v>8</v>
      </c>
      <c r="C29" s="260">
        <v>412</v>
      </c>
      <c r="D29" s="260">
        <v>44</v>
      </c>
      <c r="E29" s="260">
        <v>35</v>
      </c>
      <c r="F29" s="260">
        <v>40</v>
      </c>
      <c r="G29" s="260">
        <v>33</v>
      </c>
      <c r="H29" s="260">
        <v>33</v>
      </c>
      <c r="I29" s="260">
        <v>22</v>
      </c>
      <c r="J29" s="260">
        <v>31</v>
      </c>
      <c r="K29" s="260">
        <v>37</v>
      </c>
      <c r="L29" s="260">
        <v>32</v>
      </c>
      <c r="M29" s="260">
        <v>25</v>
      </c>
      <c r="N29" s="260">
        <v>35</v>
      </c>
      <c r="O29" s="260">
        <v>45</v>
      </c>
    </row>
    <row r="30" spans="1:15">
      <c r="A30" s="377"/>
      <c r="B30" s="259" t="s">
        <v>9</v>
      </c>
      <c r="C30" s="260">
        <v>409</v>
      </c>
      <c r="D30" s="260">
        <v>38</v>
      </c>
      <c r="E30" s="260">
        <v>31</v>
      </c>
      <c r="F30" s="260">
        <v>39</v>
      </c>
      <c r="G30" s="260">
        <v>28</v>
      </c>
      <c r="H30" s="260">
        <v>37</v>
      </c>
      <c r="I30" s="260">
        <v>34</v>
      </c>
      <c r="J30" s="260">
        <v>36</v>
      </c>
      <c r="K30" s="260">
        <v>41</v>
      </c>
      <c r="L30" s="260">
        <v>26</v>
      </c>
      <c r="M30" s="260">
        <v>23</v>
      </c>
      <c r="N30" s="260">
        <v>45</v>
      </c>
      <c r="O30" s="260">
        <v>31</v>
      </c>
    </row>
    <row r="31" spans="1:15" ht="7.5" customHeight="1">
      <c r="A31" s="377"/>
      <c r="B31" s="259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</row>
    <row r="32" spans="1:15">
      <c r="A32" s="377"/>
      <c r="B32" s="259" t="s">
        <v>219</v>
      </c>
      <c r="C32" s="260">
        <v>1107</v>
      </c>
      <c r="D32" s="260">
        <v>109</v>
      </c>
      <c r="E32" s="260">
        <v>104</v>
      </c>
      <c r="F32" s="260">
        <v>87</v>
      </c>
      <c r="G32" s="260">
        <v>81</v>
      </c>
      <c r="H32" s="260">
        <v>95</v>
      </c>
      <c r="I32" s="260">
        <v>83</v>
      </c>
      <c r="J32" s="260">
        <v>82</v>
      </c>
      <c r="K32" s="260">
        <v>94</v>
      </c>
      <c r="L32" s="260">
        <v>86</v>
      </c>
      <c r="M32" s="260">
        <v>88</v>
      </c>
      <c r="N32" s="260">
        <v>105</v>
      </c>
      <c r="O32" s="260">
        <v>93</v>
      </c>
    </row>
    <row r="33" spans="1:15">
      <c r="A33" s="377" t="s">
        <v>302</v>
      </c>
      <c r="B33" s="259" t="s">
        <v>8</v>
      </c>
      <c r="C33" s="260">
        <v>541</v>
      </c>
      <c r="D33" s="260">
        <v>50</v>
      </c>
      <c r="E33" s="260">
        <v>47</v>
      </c>
      <c r="F33" s="260">
        <v>47</v>
      </c>
      <c r="G33" s="260">
        <v>30</v>
      </c>
      <c r="H33" s="260">
        <v>39</v>
      </c>
      <c r="I33" s="260">
        <v>50</v>
      </c>
      <c r="J33" s="260">
        <v>38</v>
      </c>
      <c r="K33" s="260">
        <v>52</v>
      </c>
      <c r="L33" s="260">
        <v>49</v>
      </c>
      <c r="M33" s="260">
        <v>43</v>
      </c>
      <c r="N33" s="260">
        <v>49</v>
      </c>
      <c r="O33" s="260">
        <v>47</v>
      </c>
    </row>
    <row r="34" spans="1:15">
      <c r="A34" s="377"/>
      <c r="B34" s="259" t="s">
        <v>9</v>
      </c>
      <c r="C34" s="260">
        <v>566</v>
      </c>
      <c r="D34" s="260">
        <v>59</v>
      </c>
      <c r="E34" s="260">
        <v>57</v>
      </c>
      <c r="F34" s="260">
        <v>40</v>
      </c>
      <c r="G34" s="260">
        <v>51</v>
      </c>
      <c r="H34" s="260">
        <v>56</v>
      </c>
      <c r="I34" s="260">
        <v>33</v>
      </c>
      <c r="J34" s="260">
        <v>44</v>
      </c>
      <c r="K34" s="260">
        <v>42</v>
      </c>
      <c r="L34" s="260">
        <v>37</v>
      </c>
      <c r="M34" s="260">
        <v>45</v>
      </c>
      <c r="N34" s="260">
        <v>56</v>
      </c>
      <c r="O34" s="260">
        <v>46</v>
      </c>
    </row>
    <row r="35" spans="1:15" ht="7.5" customHeight="1">
      <c r="A35" s="377"/>
      <c r="B35" s="259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</row>
    <row r="36" spans="1:15">
      <c r="A36" s="377"/>
      <c r="B36" s="259" t="s">
        <v>219</v>
      </c>
      <c r="C36" s="260">
        <v>1217</v>
      </c>
      <c r="D36" s="260">
        <v>103</v>
      </c>
      <c r="E36" s="260">
        <v>107</v>
      </c>
      <c r="F36" s="260">
        <v>113</v>
      </c>
      <c r="G36" s="260">
        <v>101</v>
      </c>
      <c r="H36" s="260">
        <v>91</v>
      </c>
      <c r="I36" s="260">
        <v>91</v>
      </c>
      <c r="J36" s="260">
        <v>102</v>
      </c>
      <c r="K36" s="260">
        <v>106</v>
      </c>
      <c r="L36" s="260">
        <v>92</v>
      </c>
      <c r="M36" s="260">
        <v>106</v>
      </c>
      <c r="N36" s="260">
        <v>108</v>
      </c>
      <c r="O36" s="260">
        <v>97</v>
      </c>
    </row>
    <row r="37" spans="1:15">
      <c r="A37" s="377" t="s">
        <v>303</v>
      </c>
      <c r="B37" s="259" t="s">
        <v>8</v>
      </c>
      <c r="C37" s="260">
        <v>616</v>
      </c>
      <c r="D37" s="260">
        <v>45</v>
      </c>
      <c r="E37" s="260">
        <v>48</v>
      </c>
      <c r="F37" s="260">
        <v>51</v>
      </c>
      <c r="G37" s="260">
        <v>48</v>
      </c>
      <c r="H37" s="260">
        <v>49</v>
      </c>
      <c r="I37" s="260">
        <v>56</v>
      </c>
      <c r="J37" s="260">
        <v>60</v>
      </c>
      <c r="K37" s="260">
        <v>49</v>
      </c>
      <c r="L37" s="260">
        <v>44</v>
      </c>
      <c r="M37" s="260">
        <v>58</v>
      </c>
      <c r="N37" s="260">
        <v>55</v>
      </c>
      <c r="O37" s="260">
        <v>53</v>
      </c>
    </row>
    <row r="38" spans="1:15">
      <c r="A38" s="377"/>
      <c r="B38" s="259" t="s">
        <v>9</v>
      </c>
      <c r="C38" s="260">
        <v>601</v>
      </c>
      <c r="D38" s="260">
        <v>58</v>
      </c>
      <c r="E38" s="260">
        <v>59</v>
      </c>
      <c r="F38" s="260">
        <v>62</v>
      </c>
      <c r="G38" s="260">
        <v>53</v>
      </c>
      <c r="H38" s="260">
        <v>42</v>
      </c>
      <c r="I38" s="260">
        <v>35</v>
      </c>
      <c r="J38" s="260">
        <v>42</v>
      </c>
      <c r="K38" s="260">
        <v>57</v>
      </c>
      <c r="L38" s="260">
        <v>48</v>
      </c>
      <c r="M38" s="260">
        <v>48</v>
      </c>
      <c r="N38" s="260">
        <v>53</v>
      </c>
      <c r="O38" s="260">
        <v>44</v>
      </c>
    </row>
    <row r="39" spans="1:15" ht="7.5" customHeight="1">
      <c r="A39" s="377"/>
      <c r="B39" s="259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</row>
    <row r="40" spans="1:15">
      <c r="A40" s="377"/>
      <c r="B40" s="259" t="s">
        <v>219</v>
      </c>
      <c r="C40" s="260">
        <v>794</v>
      </c>
      <c r="D40" s="260">
        <v>84</v>
      </c>
      <c r="E40" s="260">
        <v>70</v>
      </c>
      <c r="F40" s="260">
        <v>66</v>
      </c>
      <c r="G40" s="260">
        <v>57</v>
      </c>
      <c r="H40" s="260">
        <v>67</v>
      </c>
      <c r="I40" s="260">
        <v>53</v>
      </c>
      <c r="J40" s="260">
        <v>71</v>
      </c>
      <c r="K40" s="260">
        <v>70</v>
      </c>
      <c r="L40" s="260">
        <v>67</v>
      </c>
      <c r="M40" s="260">
        <v>59</v>
      </c>
      <c r="N40" s="260">
        <v>57</v>
      </c>
      <c r="O40" s="260">
        <v>73</v>
      </c>
    </row>
    <row r="41" spans="1:15">
      <c r="A41" s="377" t="s">
        <v>304</v>
      </c>
      <c r="B41" s="259" t="s">
        <v>8</v>
      </c>
      <c r="C41" s="260">
        <v>403</v>
      </c>
      <c r="D41" s="260">
        <v>45</v>
      </c>
      <c r="E41" s="260">
        <v>36</v>
      </c>
      <c r="F41" s="260">
        <v>33</v>
      </c>
      <c r="G41" s="260">
        <v>31</v>
      </c>
      <c r="H41" s="260">
        <v>31</v>
      </c>
      <c r="I41" s="260">
        <v>27</v>
      </c>
      <c r="J41" s="260">
        <v>30</v>
      </c>
      <c r="K41" s="260">
        <v>36</v>
      </c>
      <c r="L41" s="260">
        <v>37</v>
      </c>
      <c r="M41" s="260">
        <v>26</v>
      </c>
      <c r="N41" s="260">
        <v>28</v>
      </c>
      <c r="O41" s="260">
        <v>43</v>
      </c>
    </row>
    <row r="42" spans="1:15">
      <c r="A42" s="377"/>
      <c r="B42" s="259" t="s">
        <v>9</v>
      </c>
      <c r="C42" s="260">
        <v>391</v>
      </c>
      <c r="D42" s="260">
        <v>39</v>
      </c>
      <c r="E42" s="260">
        <v>34</v>
      </c>
      <c r="F42" s="260">
        <v>33</v>
      </c>
      <c r="G42" s="260">
        <v>26</v>
      </c>
      <c r="H42" s="260">
        <v>36</v>
      </c>
      <c r="I42" s="260">
        <v>26</v>
      </c>
      <c r="J42" s="260">
        <v>41</v>
      </c>
      <c r="K42" s="260">
        <v>34</v>
      </c>
      <c r="L42" s="260">
        <v>30</v>
      </c>
      <c r="M42" s="260">
        <v>33</v>
      </c>
      <c r="N42" s="260">
        <v>29</v>
      </c>
      <c r="O42" s="260">
        <v>30</v>
      </c>
    </row>
    <row r="43" spans="1:15" ht="7.5" customHeight="1">
      <c r="A43" s="377"/>
      <c r="B43" s="259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</row>
    <row r="44" spans="1:15">
      <c r="A44" s="377"/>
      <c r="B44" s="259" t="s">
        <v>219</v>
      </c>
      <c r="C44" s="260">
        <v>2648</v>
      </c>
      <c r="D44" s="260">
        <v>250</v>
      </c>
      <c r="E44" s="260">
        <v>227</v>
      </c>
      <c r="F44" s="260">
        <v>240</v>
      </c>
      <c r="G44" s="260">
        <v>206</v>
      </c>
      <c r="H44" s="260">
        <v>203</v>
      </c>
      <c r="I44" s="260">
        <v>227</v>
      </c>
      <c r="J44" s="260">
        <v>206</v>
      </c>
      <c r="K44" s="260">
        <v>226</v>
      </c>
      <c r="L44" s="260">
        <v>212</v>
      </c>
      <c r="M44" s="260">
        <v>193</v>
      </c>
      <c r="N44" s="260">
        <v>215</v>
      </c>
      <c r="O44" s="260">
        <v>243</v>
      </c>
    </row>
    <row r="45" spans="1:15">
      <c r="A45" s="377" t="s">
        <v>305</v>
      </c>
      <c r="B45" s="259" t="s">
        <v>8</v>
      </c>
      <c r="C45" s="260">
        <v>1416</v>
      </c>
      <c r="D45" s="260">
        <v>138</v>
      </c>
      <c r="E45" s="260">
        <v>141</v>
      </c>
      <c r="F45" s="260">
        <v>128</v>
      </c>
      <c r="G45" s="260">
        <v>119</v>
      </c>
      <c r="H45" s="260">
        <v>105</v>
      </c>
      <c r="I45" s="260">
        <v>114</v>
      </c>
      <c r="J45" s="260">
        <v>112</v>
      </c>
      <c r="K45" s="260">
        <v>105</v>
      </c>
      <c r="L45" s="260">
        <v>113</v>
      </c>
      <c r="M45" s="260">
        <v>94</v>
      </c>
      <c r="N45" s="260">
        <v>122</v>
      </c>
      <c r="O45" s="260">
        <v>125</v>
      </c>
    </row>
    <row r="46" spans="1:15" ht="14.25" customHeight="1">
      <c r="A46" s="377"/>
      <c r="B46" s="259" t="s">
        <v>9</v>
      </c>
      <c r="C46" s="260">
        <v>1232</v>
      </c>
      <c r="D46" s="260">
        <v>112</v>
      </c>
      <c r="E46" s="260">
        <v>86</v>
      </c>
      <c r="F46" s="260">
        <v>112</v>
      </c>
      <c r="G46" s="260">
        <v>87</v>
      </c>
      <c r="H46" s="260">
        <v>98</v>
      </c>
      <c r="I46" s="260">
        <v>113</v>
      </c>
      <c r="J46" s="260">
        <v>94</v>
      </c>
      <c r="K46" s="260">
        <v>121</v>
      </c>
      <c r="L46" s="260">
        <v>99</v>
      </c>
      <c r="M46" s="260">
        <v>99</v>
      </c>
      <c r="N46" s="260">
        <v>93</v>
      </c>
      <c r="O46" s="260">
        <v>118</v>
      </c>
    </row>
    <row r="47" spans="1:15" ht="7.5" customHeight="1">
      <c r="A47" s="377"/>
      <c r="B47" s="259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</row>
    <row r="48" spans="1:15">
      <c r="A48" s="377"/>
      <c r="B48" s="259" t="s">
        <v>219</v>
      </c>
      <c r="C48" s="260">
        <v>1933</v>
      </c>
      <c r="D48" s="260">
        <v>170</v>
      </c>
      <c r="E48" s="260">
        <v>169</v>
      </c>
      <c r="F48" s="260">
        <v>162</v>
      </c>
      <c r="G48" s="260">
        <v>134</v>
      </c>
      <c r="H48" s="260">
        <v>159</v>
      </c>
      <c r="I48" s="260">
        <v>118</v>
      </c>
      <c r="J48" s="260">
        <v>154</v>
      </c>
      <c r="K48" s="260">
        <v>192</v>
      </c>
      <c r="L48" s="260">
        <v>159</v>
      </c>
      <c r="M48" s="260">
        <v>154</v>
      </c>
      <c r="N48" s="260">
        <v>172</v>
      </c>
      <c r="O48" s="260">
        <v>190</v>
      </c>
    </row>
    <row r="49" spans="1:15">
      <c r="A49" s="377" t="s">
        <v>306</v>
      </c>
      <c r="B49" s="259" t="s">
        <v>8</v>
      </c>
      <c r="C49" s="260">
        <v>1061</v>
      </c>
      <c r="D49" s="260">
        <v>93</v>
      </c>
      <c r="E49" s="260">
        <v>92</v>
      </c>
      <c r="F49" s="260">
        <v>91</v>
      </c>
      <c r="G49" s="260">
        <v>72</v>
      </c>
      <c r="H49" s="260">
        <v>88</v>
      </c>
      <c r="I49" s="260">
        <v>63</v>
      </c>
      <c r="J49" s="260">
        <v>91</v>
      </c>
      <c r="K49" s="260">
        <v>107</v>
      </c>
      <c r="L49" s="260">
        <v>82</v>
      </c>
      <c r="M49" s="260">
        <v>79</v>
      </c>
      <c r="N49" s="260">
        <v>96</v>
      </c>
      <c r="O49" s="260">
        <v>107</v>
      </c>
    </row>
    <row r="50" spans="1:15">
      <c r="A50" s="377"/>
      <c r="B50" s="259" t="s">
        <v>9</v>
      </c>
      <c r="C50" s="260">
        <v>872</v>
      </c>
      <c r="D50" s="260">
        <v>77</v>
      </c>
      <c r="E50" s="260">
        <v>77</v>
      </c>
      <c r="F50" s="260">
        <v>71</v>
      </c>
      <c r="G50" s="260">
        <v>62</v>
      </c>
      <c r="H50" s="260">
        <v>71</v>
      </c>
      <c r="I50" s="260">
        <v>55</v>
      </c>
      <c r="J50" s="260">
        <v>63</v>
      </c>
      <c r="K50" s="260">
        <v>85</v>
      </c>
      <c r="L50" s="260">
        <v>77</v>
      </c>
      <c r="M50" s="260">
        <v>75</v>
      </c>
      <c r="N50" s="260">
        <v>76</v>
      </c>
      <c r="O50" s="260">
        <v>83</v>
      </c>
    </row>
    <row r="51" spans="1:15" ht="7.5" customHeight="1">
      <c r="A51" s="377"/>
      <c r="B51" s="259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</row>
    <row r="52" spans="1:15">
      <c r="A52" s="377"/>
      <c r="B52" s="259" t="s">
        <v>219</v>
      </c>
      <c r="C52" s="260">
        <v>2005</v>
      </c>
      <c r="D52" s="260">
        <v>202</v>
      </c>
      <c r="E52" s="260">
        <v>166</v>
      </c>
      <c r="F52" s="260">
        <v>195</v>
      </c>
      <c r="G52" s="260">
        <v>160</v>
      </c>
      <c r="H52" s="260">
        <v>150</v>
      </c>
      <c r="I52" s="260">
        <v>150</v>
      </c>
      <c r="J52" s="260">
        <v>166</v>
      </c>
      <c r="K52" s="260">
        <v>164</v>
      </c>
      <c r="L52" s="260">
        <v>135</v>
      </c>
      <c r="M52" s="260">
        <v>172</v>
      </c>
      <c r="N52" s="260">
        <v>157</v>
      </c>
      <c r="O52" s="260">
        <v>188</v>
      </c>
    </row>
    <row r="53" spans="1:15">
      <c r="A53" s="377" t="s">
        <v>307</v>
      </c>
      <c r="B53" s="259" t="s">
        <v>8</v>
      </c>
      <c r="C53" s="260">
        <v>1137</v>
      </c>
      <c r="D53" s="260">
        <v>115</v>
      </c>
      <c r="E53" s="260">
        <v>92</v>
      </c>
      <c r="F53" s="260">
        <v>108</v>
      </c>
      <c r="G53" s="260">
        <v>89</v>
      </c>
      <c r="H53" s="260">
        <v>82</v>
      </c>
      <c r="I53" s="260">
        <v>76</v>
      </c>
      <c r="J53" s="260">
        <v>96</v>
      </c>
      <c r="K53" s="260">
        <v>94</v>
      </c>
      <c r="L53" s="260">
        <v>73</v>
      </c>
      <c r="M53" s="260">
        <v>105</v>
      </c>
      <c r="N53" s="260">
        <v>101</v>
      </c>
      <c r="O53" s="260">
        <v>106</v>
      </c>
    </row>
    <row r="54" spans="1:15">
      <c r="A54" s="377"/>
      <c r="B54" s="259" t="s">
        <v>9</v>
      </c>
      <c r="C54" s="260">
        <v>868</v>
      </c>
      <c r="D54" s="260">
        <v>87</v>
      </c>
      <c r="E54" s="260">
        <v>74</v>
      </c>
      <c r="F54" s="260">
        <v>87</v>
      </c>
      <c r="G54" s="260">
        <v>71</v>
      </c>
      <c r="H54" s="260">
        <v>68</v>
      </c>
      <c r="I54" s="260">
        <v>74</v>
      </c>
      <c r="J54" s="260">
        <v>70</v>
      </c>
      <c r="K54" s="260">
        <v>70</v>
      </c>
      <c r="L54" s="260">
        <v>62</v>
      </c>
      <c r="M54" s="260">
        <v>67</v>
      </c>
      <c r="N54" s="260">
        <v>56</v>
      </c>
      <c r="O54" s="260">
        <v>82</v>
      </c>
    </row>
    <row r="55" spans="1:15" ht="7.5" customHeight="1">
      <c r="A55" s="377"/>
      <c r="B55" s="259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</row>
    <row r="56" spans="1:15">
      <c r="A56" s="377"/>
      <c r="B56" s="259" t="s">
        <v>219</v>
      </c>
      <c r="C56" s="260">
        <v>2143</v>
      </c>
      <c r="D56" s="260">
        <v>215</v>
      </c>
      <c r="E56" s="260">
        <v>183</v>
      </c>
      <c r="F56" s="260">
        <v>191</v>
      </c>
      <c r="G56" s="260">
        <v>137</v>
      </c>
      <c r="H56" s="260">
        <v>176</v>
      </c>
      <c r="I56" s="260">
        <v>150</v>
      </c>
      <c r="J56" s="260">
        <v>194</v>
      </c>
      <c r="K56" s="260">
        <v>174</v>
      </c>
      <c r="L56" s="260">
        <v>187</v>
      </c>
      <c r="M56" s="260">
        <v>153</v>
      </c>
      <c r="N56" s="260">
        <v>183</v>
      </c>
      <c r="O56" s="260">
        <v>200</v>
      </c>
    </row>
    <row r="57" spans="1:15">
      <c r="A57" s="377" t="s">
        <v>308</v>
      </c>
      <c r="B57" s="259" t="s">
        <v>8</v>
      </c>
      <c r="C57" s="260">
        <v>1147</v>
      </c>
      <c r="D57" s="260">
        <v>106</v>
      </c>
      <c r="E57" s="260">
        <v>106</v>
      </c>
      <c r="F57" s="260">
        <v>101</v>
      </c>
      <c r="G57" s="260">
        <v>74</v>
      </c>
      <c r="H57" s="260">
        <v>109</v>
      </c>
      <c r="I57" s="260">
        <v>78</v>
      </c>
      <c r="J57" s="260">
        <v>95</v>
      </c>
      <c r="K57" s="260">
        <v>99</v>
      </c>
      <c r="L57" s="260">
        <v>97</v>
      </c>
      <c r="M57" s="260">
        <v>78</v>
      </c>
      <c r="N57" s="260">
        <v>100</v>
      </c>
      <c r="O57" s="260">
        <v>104</v>
      </c>
    </row>
    <row r="58" spans="1:15">
      <c r="A58" s="377"/>
      <c r="B58" s="259" t="s">
        <v>9</v>
      </c>
      <c r="C58" s="260">
        <v>996</v>
      </c>
      <c r="D58" s="260">
        <v>109</v>
      </c>
      <c r="E58" s="260">
        <v>77</v>
      </c>
      <c r="F58" s="260">
        <v>90</v>
      </c>
      <c r="G58" s="260">
        <v>63</v>
      </c>
      <c r="H58" s="260">
        <v>67</v>
      </c>
      <c r="I58" s="260">
        <v>72</v>
      </c>
      <c r="J58" s="260">
        <v>99</v>
      </c>
      <c r="K58" s="260">
        <v>75</v>
      </c>
      <c r="L58" s="260">
        <v>90</v>
      </c>
      <c r="M58" s="260">
        <v>75</v>
      </c>
      <c r="N58" s="260">
        <v>83</v>
      </c>
      <c r="O58" s="260">
        <v>96</v>
      </c>
    </row>
    <row r="59" spans="1:15" ht="7.5" customHeight="1">
      <c r="A59" s="377"/>
      <c r="B59" s="259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</row>
    <row r="60" spans="1:15">
      <c r="A60" s="377"/>
      <c r="B60" s="259" t="s">
        <v>219</v>
      </c>
      <c r="C60" s="260">
        <v>2400</v>
      </c>
      <c r="D60" s="260">
        <v>230</v>
      </c>
      <c r="E60" s="260">
        <v>244</v>
      </c>
      <c r="F60" s="260">
        <v>210</v>
      </c>
      <c r="G60" s="260">
        <v>188</v>
      </c>
      <c r="H60" s="260">
        <v>174</v>
      </c>
      <c r="I60" s="260">
        <v>159</v>
      </c>
      <c r="J60" s="260">
        <v>202</v>
      </c>
      <c r="K60" s="260">
        <v>196</v>
      </c>
      <c r="L60" s="260">
        <v>191</v>
      </c>
      <c r="M60" s="260">
        <v>194</v>
      </c>
      <c r="N60" s="260">
        <v>194</v>
      </c>
      <c r="O60" s="260">
        <v>218</v>
      </c>
    </row>
    <row r="61" spans="1:15">
      <c r="A61" s="377" t="s">
        <v>309</v>
      </c>
      <c r="B61" s="259" t="s">
        <v>8</v>
      </c>
      <c r="C61" s="260">
        <v>1262</v>
      </c>
      <c r="D61" s="260">
        <v>112</v>
      </c>
      <c r="E61" s="260">
        <v>122</v>
      </c>
      <c r="F61" s="260">
        <v>111</v>
      </c>
      <c r="G61" s="260">
        <v>99</v>
      </c>
      <c r="H61" s="260">
        <v>93</v>
      </c>
      <c r="I61" s="260">
        <v>74</v>
      </c>
      <c r="J61" s="260">
        <v>110</v>
      </c>
      <c r="K61" s="260">
        <v>105</v>
      </c>
      <c r="L61" s="260">
        <v>111</v>
      </c>
      <c r="M61" s="260">
        <v>108</v>
      </c>
      <c r="N61" s="260">
        <v>107</v>
      </c>
      <c r="O61" s="260">
        <v>110</v>
      </c>
    </row>
    <row r="62" spans="1:15">
      <c r="A62" s="377"/>
      <c r="B62" s="259" t="s">
        <v>9</v>
      </c>
      <c r="C62" s="260">
        <v>1138</v>
      </c>
      <c r="D62" s="260">
        <v>118</v>
      </c>
      <c r="E62" s="260">
        <v>122</v>
      </c>
      <c r="F62" s="260">
        <v>99</v>
      </c>
      <c r="G62" s="260">
        <v>89</v>
      </c>
      <c r="H62" s="260">
        <v>81</v>
      </c>
      <c r="I62" s="260">
        <v>85</v>
      </c>
      <c r="J62" s="260">
        <v>92</v>
      </c>
      <c r="K62" s="260">
        <v>91</v>
      </c>
      <c r="L62" s="260">
        <v>80</v>
      </c>
      <c r="M62" s="260">
        <v>86</v>
      </c>
      <c r="N62" s="260">
        <v>87</v>
      </c>
      <c r="O62" s="260">
        <v>108</v>
      </c>
    </row>
    <row r="63" spans="1:15" ht="7.5" customHeight="1">
      <c r="A63" s="377"/>
      <c r="B63" s="259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</row>
    <row r="64" spans="1:15">
      <c r="A64" s="377"/>
      <c r="B64" s="259" t="s">
        <v>219</v>
      </c>
      <c r="C64" s="260">
        <v>1574</v>
      </c>
      <c r="D64" s="260">
        <v>146</v>
      </c>
      <c r="E64" s="260">
        <v>154</v>
      </c>
      <c r="F64" s="260">
        <v>136</v>
      </c>
      <c r="G64" s="260">
        <v>124</v>
      </c>
      <c r="H64" s="260">
        <v>108</v>
      </c>
      <c r="I64" s="260">
        <v>92</v>
      </c>
      <c r="J64" s="260">
        <v>130</v>
      </c>
      <c r="K64" s="260">
        <v>123</v>
      </c>
      <c r="L64" s="260">
        <v>124</v>
      </c>
      <c r="M64" s="260">
        <v>126</v>
      </c>
      <c r="N64" s="260">
        <v>147</v>
      </c>
      <c r="O64" s="260">
        <v>164</v>
      </c>
    </row>
    <row r="65" spans="1:15">
      <c r="A65" s="377" t="s">
        <v>310</v>
      </c>
      <c r="B65" s="259" t="s">
        <v>8</v>
      </c>
      <c r="C65" s="260">
        <v>803</v>
      </c>
      <c r="D65" s="260">
        <v>76</v>
      </c>
      <c r="E65" s="260">
        <v>86</v>
      </c>
      <c r="F65" s="260">
        <v>77</v>
      </c>
      <c r="G65" s="260">
        <v>73</v>
      </c>
      <c r="H65" s="260">
        <v>58</v>
      </c>
      <c r="I65" s="260">
        <v>42</v>
      </c>
      <c r="J65" s="260">
        <v>65</v>
      </c>
      <c r="K65" s="260">
        <v>64</v>
      </c>
      <c r="L65" s="260">
        <v>57</v>
      </c>
      <c r="M65" s="260">
        <v>51</v>
      </c>
      <c r="N65" s="260">
        <v>68</v>
      </c>
      <c r="O65" s="260">
        <v>86</v>
      </c>
    </row>
    <row r="66" spans="1:15">
      <c r="A66" s="377"/>
      <c r="B66" s="259" t="s">
        <v>9</v>
      </c>
      <c r="C66" s="260">
        <v>771</v>
      </c>
      <c r="D66" s="260">
        <v>70</v>
      </c>
      <c r="E66" s="260">
        <v>68</v>
      </c>
      <c r="F66" s="260">
        <v>59</v>
      </c>
      <c r="G66" s="260">
        <v>51</v>
      </c>
      <c r="H66" s="260">
        <v>50</v>
      </c>
      <c r="I66" s="260">
        <v>50</v>
      </c>
      <c r="J66" s="260">
        <v>65</v>
      </c>
      <c r="K66" s="260">
        <v>59</v>
      </c>
      <c r="L66" s="260">
        <v>67</v>
      </c>
      <c r="M66" s="260">
        <v>75</v>
      </c>
      <c r="N66" s="260">
        <v>79</v>
      </c>
      <c r="O66" s="260">
        <v>78</v>
      </c>
    </row>
    <row r="67" spans="1:15" ht="7.5" customHeight="1">
      <c r="A67" s="377"/>
      <c r="B67" s="259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</row>
    <row r="68" spans="1:15">
      <c r="A68" s="377"/>
      <c r="B68" s="259" t="s">
        <v>219</v>
      </c>
      <c r="C68" s="260">
        <v>1666</v>
      </c>
      <c r="D68" s="260">
        <v>150</v>
      </c>
      <c r="E68" s="260">
        <v>135</v>
      </c>
      <c r="F68" s="260">
        <v>151</v>
      </c>
      <c r="G68" s="260">
        <v>122</v>
      </c>
      <c r="H68" s="260">
        <v>123</v>
      </c>
      <c r="I68" s="260">
        <v>125</v>
      </c>
      <c r="J68" s="260">
        <v>147</v>
      </c>
      <c r="K68" s="260">
        <v>157</v>
      </c>
      <c r="L68" s="260">
        <v>122</v>
      </c>
      <c r="M68" s="260">
        <v>127</v>
      </c>
      <c r="N68" s="260">
        <v>117</v>
      </c>
      <c r="O68" s="260">
        <v>190</v>
      </c>
    </row>
    <row r="69" spans="1:15">
      <c r="A69" s="377" t="s">
        <v>311</v>
      </c>
      <c r="B69" s="259" t="s">
        <v>8</v>
      </c>
      <c r="C69" s="260">
        <v>886</v>
      </c>
      <c r="D69" s="260">
        <v>73</v>
      </c>
      <c r="E69" s="260">
        <v>70</v>
      </c>
      <c r="F69" s="260">
        <v>83</v>
      </c>
      <c r="G69" s="260">
        <v>60</v>
      </c>
      <c r="H69" s="260">
        <v>75</v>
      </c>
      <c r="I69" s="260">
        <v>70</v>
      </c>
      <c r="J69" s="260">
        <v>81</v>
      </c>
      <c r="K69" s="260">
        <v>85</v>
      </c>
      <c r="L69" s="260">
        <v>69</v>
      </c>
      <c r="M69" s="260">
        <v>73</v>
      </c>
      <c r="N69" s="260">
        <v>54</v>
      </c>
      <c r="O69" s="260">
        <v>93</v>
      </c>
    </row>
    <row r="70" spans="1:15">
      <c r="A70" s="377"/>
      <c r="B70" s="259" t="s">
        <v>9</v>
      </c>
      <c r="C70" s="260">
        <v>780</v>
      </c>
      <c r="D70" s="260">
        <v>77</v>
      </c>
      <c r="E70" s="260">
        <v>65</v>
      </c>
      <c r="F70" s="260">
        <v>68</v>
      </c>
      <c r="G70" s="260">
        <v>62</v>
      </c>
      <c r="H70" s="260">
        <v>48</v>
      </c>
      <c r="I70" s="260">
        <v>55</v>
      </c>
      <c r="J70" s="260">
        <v>66</v>
      </c>
      <c r="K70" s="260">
        <v>72</v>
      </c>
      <c r="L70" s="260">
        <v>53</v>
      </c>
      <c r="M70" s="260">
        <v>54</v>
      </c>
      <c r="N70" s="260">
        <v>63</v>
      </c>
      <c r="O70" s="260">
        <v>97</v>
      </c>
    </row>
    <row r="71" spans="1:15" ht="7.5" customHeight="1" thickBot="1">
      <c r="A71" s="261"/>
      <c r="B71" s="262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</row>
  </sheetData>
  <mergeCells count="1">
    <mergeCell ref="A3:B3"/>
  </mergeCells>
  <phoneticPr fontId="2"/>
  <pageMargins left="0.59055118110236227" right="0.59055118110236227" top="0.78740157480314965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C56"/>
  <sheetViews>
    <sheetView view="pageBreakPreview" topLeftCell="B1" zoomScale="90" zoomScaleNormal="100" zoomScaleSheetLayoutView="90" workbookViewId="0">
      <selection activeCell="D8" sqref="D8"/>
    </sheetView>
  </sheetViews>
  <sheetFormatPr defaultRowHeight="13.5"/>
  <cols>
    <col min="1" max="1" width="8" style="1" customWidth="1"/>
    <col min="2" max="2" width="6.375" style="1" customWidth="1"/>
    <col min="3" max="3" width="8.375" style="1" customWidth="1"/>
    <col min="4" max="13" width="7.125" style="1" customWidth="1"/>
    <col min="14" max="27" width="6.875" style="1" customWidth="1"/>
    <col min="28" max="256" width="9" style="1"/>
    <col min="257" max="257" width="8" style="1" customWidth="1"/>
    <col min="258" max="258" width="6.375" style="1" customWidth="1"/>
    <col min="259" max="259" width="8.375" style="1" customWidth="1"/>
    <col min="260" max="269" width="7.125" style="1" customWidth="1"/>
    <col min="270" max="283" width="6.875" style="1" customWidth="1"/>
    <col min="284" max="512" width="9" style="1"/>
    <col min="513" max="513" width="8" style="1" customWidth="1"/>
    <col min="514" max="514" width="6.375" style="1" customWidth="1"/>
    <col min="515" max="515" width="8.375" style="1" customWidth="1"/>
    <col min="516" max="525" width="7.125" style="1" customWidth="1"/>
    <col min="526" max="539" width="6.875" style="1" customWidth="1"/>
    <col min="540" max="768" width="9" style="1"/>
    <col min="769" max="769" width="8" style="1" customWidth="1"/>
    <col min="770" max="770" width="6.375" style="1" customWidth="1"/>
    <col min="771" max="771" width="8.375" style="1" customWidth="1"/>
    <col min="772" max="781" width="7.125" style="1" customWidth="1"/>
    <col min="782" max="795" width="6.875" style="1" customWidth="1"/>
    <col min="796" max="1024" width="9" style="1"/>
    <col min="1025" max="1025" width="8" style="1" customWidth="1"/>
    <col min="1026" max="1026" width="6.375" style="1" customWidth="1"/>
    <col min="1027" max="1027" width="8.375" style="1" customWidth="1"/>
    <col min="1028" max="1037" width="7.125" style="1" customWidth="1"/>
    <col min="1038" max="1051" width="6.875" style="1" customWidth="1"/>
    <col min="1052" max="1280" width="9" style="1"/>
    <col min="1281" max="1281" width="8" style="1" customWidth="1"/>
    <col min="1282" max="1282" width="6.375" style="1" customWidth="1"/>
    <col min="1283" max="1283" width="8.375" style="1" customWidth="1"/>
    <col min="1284" max="1293" width="7.125" style="1" customWidth="1"/>
    <col min="1294" max="1307" width="6.875" style="1" customWidth="1"/>
    <col min="1308" max="1536" width="9" style="1"/>
    <col min="1537" max="1537" width="8" style="1" customWidth="1"/>
    <col min="1538" max="1538" width="6.375" style="1" customWidth="1"/>
    <col min="1539" max="1539" width="8.375" style="1" customWidth="1"/>
    <col min="1540" max="1549" width="7.125" style="1" customWidth="1"/>
    <col min="1550" max="1563" width="6.875" style="1" customWidth="1"/>
    <col min="1564" max="1792" width="9" style="1"/>
    <col min="1793" max="1793" width="8" style="1" customWidth="1"/>
    <col min="1794" max="1794" width="6.375" style="1" customWidth="1"/>
    <col min="1795" max="1795" width="8.375" style="1" customWidth="1"/>
    <col min="1796" max="1805" width="7.125" style="1" customWidth="1"/>
    <col min="1806" max="1819" width="6.875" style="1" customWidth="1"/>
    <col min="1820" max="2048" width="9" style="1"/>
    <col min="2049" max="2049" width="8" style="1" customWidth="1"/>
    <col min="2050" max="2050" width="6.375" style="1" customWidth="1"/>
    <col min="2051" max="2051" width="8.375" style="1" customWidth="1"/>
    <col min="2052" max="2061" width="7.125" style="1" customWidth="1"/>
    <col min="2062" max="2075" width="6.875" style="1" customWidth="1"/>
    <col min="2076" max="2304" width="9" style="1"/>
    <col min="2305" max="2305" width="8" style="1" customWidth="1"/>
    <col min="2306" max="2306" width="6.375" style="1" customWidth="1"/>
    <col min="2307" max="2307" width="8.375" style="1" customWidth="1"/>
    <col min="2308" max="2317" width="7.125" style="1" customWidth="1"/>
    <col min="2318" max="2331" width="6.875" style="1" customWidth="1"/>
    <col min="2332" max="2560" width="9" style="1"/>
    <col min="2561" max="2561" width="8" style="1" customWidth="1"/>
    <col min="2562" max="2562" width="6.375" style="1" customWidth="1"/>
    <col min="2563" max="2563" width="8.375" style="1" customWidth="1"/>
    <col min="2564" max="2573" width="7.125" style="1" customWidth="1"/>
    <col min="2574" max="2587" width="6.875" style="1" customWidth="1"/>
    <col min="2588" max="2816" width="9" style="1"/>
    <col min="2817" max="2817" width="8" style="1" customWidth="1"/>
    <col min="2818" max="2818" width="6.375" style="1" customWidth="1"/>
    <col min="2819" max="2819" width="8.375" style="1" customWidth="1"/>
    <col min="2820" max="2829" width="7.125" style="1" customWidth="1"/>
    <col min="2830" max="2843" width="6.875" style="1" customWidth="1"/>
    <col min="2844" max="3072" width="9" style="1"/>
    <col min="3073" max="3073" width="8" style="1" customWidth="1"/>
    <col min="3074" max="3074" width="6.375" style="1" customWidth="1"/>
    <col min="3075" max="3075" width="8.375" style="1" customWidth="1"/>
    <col min="3076" max="3085" width="7.125" style="1" customWidth="1"/>
    <col min="3086" max="3099" width="6.875" style="1" customWidth="1"/>
    <col min="3100" max="3328" width="9" style="1"/>
    <col min="3329" max="3329" width="8" style="1" customWidth="1"/>
    <col min="3330" max="3330" width="6.375" style="1" customWidth="1"/>
    <col min="3331" max="3331" width="8.375" style="1" customWidth="1"/>
    <col min="3332" max="3341" width="7.125" style="1" customWidth="1"/>
    <col min="3342" max="3355" width="6.875" style="1" customWidth="1"/>
    <col min="3356" max="3584" width="9" style="1"/>
    <col min="3585" max="3585" width="8" style="1" customWidth="1"/>
    <col min="3586" max="3586" width="6.375" style="1" customWidth="1"/>
    <col min="3587" max="3587" width="8.375" style="1" customWidth="1"/>
    <col min="3588" max="3597" width="7.125" style="1" customWidth="1"/>
    <col min="3598" max="3611" width="6.875" style="1" customWidth="1"/>
    <col min="3612" max="3840" width="9" style="1"/>
    <col min="3841" max="3841" width="8" style="1" customWidth="1"/>
    <col min="3842" max="3842" width="6.375" style="1" customWidth="1"/>
    <col min="3843" max="3843" width="8.375" style="1" customWidth="1"/>
    <col min="3844" max="3853" width="7.125" style="1" customWidth="1"/>
    <col min="3854" max="3867" width="6.875" style="1" customWidth="1"/>
    <col min="3868" max="4096" width="9" style="1"/>
    <col min="4097" max="4097" width="8" style="1" customWidth="1"/>
    <col min="4098" max="4098" width="6.375" style="1" customWidth="1"/>
    <col min="4099" max="4099" width="8.375" style="1" customWidth="1"/>
    <col min="4100" max="4109" width="7.125" style="1" customWidth="1"/>
    <col min="4110" max="4123" width="6.875" style="1" customWidth="1"/>
    <col min="4124" max="4352" width="9" style="1"/>
    <col min="4353" max="4353" width="8" style="1" customWidth="1"/>
    <col min="4354" max="4354" width="6.375" style="1" customWidth="1"/>
    <col min="4355" max="4355" width="8.375" style="1" customWidth="1"/>
    <col min="4356" max="4365" width="7.125" style="1" customWidth="1"/>
    <col min="4366" max="4379" width="6.875" style="1" customWidth="1"/>
    <col min="4380" max="4608" width="9" style="1"/>
    <col min="4609" max="4609" width="8" style="1" customWidth="1"/>
    <col min="4610" max="4610" width="6.375" style="1" customWidth="1"/>
    <col min="4611" max="4611" width="8.375" style="1" customWidth="1"/>
    <col min="4612" max="4621" width="7.125" style="1" customWidth="1"/>
    <col min="4622" max="4635" width="6.875" style="1" customWidth="1"/>
    <col min="4636" max="4864" width="9" style="1"/>
    <col min="4865" max="4865" width="8" style="1" customWidth="1"/>
    <col min="4866" max="4866" width="6.375" style="1" customWidth="1"/>
    <col min="4867" max="4867" width="8.375" style="1" customWidth="1"/>
    <col min="4868" max="4877" width="7.125" style="1" customWidth="1"/>
    <col min="4878" max="4891" width="6.875" style="1" customWidth="1"/>
    <col min="4892" max="5120" width="9" style="1"/>
    <col min="5121" max="5121" width="8" style="1" customWidth="1"/>
    <col min="5122" max="5122" width="6.375" style="1" customWidth="1"/>
    <col min="5123" max="5123" width="8.375" style="1" customWidth="1"/>
    <col min="5124" max="5133" width="7.125" style="1" customWidth="1"/>
    <col min="5134" max="5147" width="6.875" style="1" customWidth="1"/>
    <col min="5148" max="5376" width="9" style="1"/>
    <col min="5377" max="5377" width="8" style="1" customWidth="1"/>
    <col min="5378" max="5378" width="6.375" style="1" customWidth="1"/>
    <col min="5379" max="5379" width="8.375" style="1" customWidth="1"/>
    <col min="5380" max="5389" width="7.125" style="1" customWidth="1"/>
    <col min="5390" max="5403" width="6.875" style="1" customWidth="1"/>
    <col min="5404" max="5632" width="9" style="1"/>
    <col min="5633" max="5633" width="8" style="1" customWidth="1"/>
    <col min="5634" max="5634" width="6.375" style="1" customWidth="1"/>
    <col min="5635" max="5635" width="8.375" style="1" customWidth="1"/>
    <col min="5636" max="5645" width="7.125" style="1" customWidth="1"/>
    <col min="5646" max="5659" width="6.875" style="1" customWidth="1"/>
    <col min="5660" max="5888" width="9" style="1"/>
    <col min="5889" max="5889" width="8" style="1" customWidth="1"/>
    <col min="5890" max="5890" width="6.375" style="1" customWidth="1"/>
    <col min="5891" max="5891" width="8.375" style="1" customWidth="1"/>
    <col min="5892" max="5901" width="7.125" style="1" customWidth="1"/>
    <col min="5902" max="5915" width="6.875" style="1" customWidth="1"/>
    <col min="5916" max="6144" width="9" style="1"/>
    <col min="6145" max="6145" width="8" style="1" customWidth="1"/>
    <col min="6146" max="6146" width="6.375" style="1" customWidth="1"/>
    <col min="6147" max="6147" width="8.375" style="1" customWidth="1"/>
    <col min="6148" max="6157" width="7.125" style="1" customWidth="1"/>
    <col min="6158" max="6171" width="6.875" style="1" customWidth="1"/>
    <col min="6172" max="6400" width="9" style="1"/>
    <col min="6401" max="6401" width="8" style="1" customWidth="1"/>
    <col min="6402" max="6402" width="6.375" style="1" customWidth="1"/>
    <col min="6403" max="6403" width="8.375" style="1" customWidth="1"/>
    <col min="6404" max="6413" width="7.125" style="1" customWidth="1"/>
    <col min="6414" max="6427" width="6.875" style="1" customWidth="1"/>
    <col min="6428" max="6656" width="9" style="1"/>
    <col min="6657" max="6657" width="8" style="1" customWidth="1"/>
    <col min="6658" max="6658" width="6.375" style="1" customWidth="1"/>
    <col min="6659" max="6659" width="8.375" style="1" customWidth="1"/>
    <col min="6660" max="6669" width="7.125" style="1" customWidth="1"/>
    <col min="6670" max="6683" width="6.875" style="1" customWidth="1"/>
    <col min="6684" max="6912" width="9" style="1"/>
    <col min="6913" max="6913" width="8" style="1" customWidth="1"/>
    <col min="6914" max="6914" width="6.375" style="1" customWidth="1"/>
    <col min="6915" max="6915" width="8.375" style="1" customWidth="1"/>
    <col min="6916" max="6925" width="7.125" style="1" customWidth="1"/>
    <col min="6926" max="6939" width="6.875" style="1" customWidth="1"/>
    <col min="6940" max="7168" width="9" style="1"/>
    <col min="7169" max="7169" width="8" style="1" customWidth="1"/>
    <col min="7170" max="7170" width="6.375" style="1" customWidth="1"/>
    <col min="7171" max="7171" width="8.375" style="1" customWidth="1"/>
    <col min="7172" max="7181" width="7.125" style="1" customWidth="1"/>
    <col min="7182" max="7195" width="6.875" style="1" customWidth="1"/>
    <col min="7196" max="7424" width="9" style="1"/>
    <col min="7425" max="7425" width="8" style="1" customWidth="1"/>
    <col min="7426" max="7426" width="6.375" style="1" customWidth="1"/>
    <col min="7427" max="7427" width="8.375" style="1" customWidth="1"/>
    <col min="7428" max="7437" width="7.125" style="1" customWidth="1"/>
    <col min="7438" max="7451" width="6.875" style="1" customWidth="1"/>
    <col min="7452" max="7680" width="9" style="1"/>
    <col min="7681" max="7681" width="8" style="1" customWidth="1"/>
    <col min="7682" max="7682" width="6.375" style="1" customWidth="1"/>
    <col min="7683" max="7683" width="8.375" style="1" customWidth="1"/>
    <col min="7684" max="7693" width="7.125" style="1" customWidth="1"/>
    <col min="7694" max="7707" width="6.875" style="1" customWidth="1"/>
    <col min="7708" max="7936" width="9" style="1"/>
    <col min="7937" max="7937" width="8" style="1" customWidth="1"/>
    <col min="7938" max="7938" width="6.375" style="1" customWidth="1"/>
    <col min="7939" max="7939" width="8.375" style="1" customWidth="1"/>
    <col min="7940" max="7949" width="7.125" style="1" customWidth="1"/>
    <col min="7950" max="7963" width="6.875" style="1" customWidth="1"/>
    <col min="7964" max="8192" width="9" style="1"/>
    <col min="8193" max="8193" width="8" style="1" customWidth="1"/>
    <col min="8194" max="8194" width="6.375" style="1" customWidth="1"/>
    <col min="8195" max="8195" width="8.375" style="1" customWidth="1"/>
    <col min="8196" max="8205" width="7.125" style="1" customWidth="1"/>
    <col min="8206" max="8219" width="6.875" style="1" customWidth="1"/>
    <col min="8220" max="8448" width="9" style="1"/>
    <col min="8449" max="8449" width="8" style="1" customWidth="1"/>
    <col min="8450" max="8450" width="6.375" style="1" customWidth="1"/>
    <col min="8451" max="8451" width="8.375" style="1" customWidth="1"/>
    <col min="8452" max="8461" width="7.125" style="1" customWidth="1"/>
    <col min="8462" max="8475" width="6.875" style="1" customWidth="1"/>
    <col min="8476" max="8704" width="9" style="1"/>
    <col min="8705" max="8705" width="8" style="1" customWidth="1"/>
    <col min="8706" max="8706" width="6.375" style="1" customWidth="1"/>
    <col min="8707" max="8707" width="8.375" style="1" customWidth="1"/>
    <col min="8708" max="8717" width="7.125" style="1" customWidth="1"/>
    <col min="8718" max="8731" width="6.875" style="1" customWidth="1"/>
    <col min="8732" max="8960" width="9" style="1"/>
    <col min="8961" max="8961" width="8" style="1" customWidth="1"/>
    <col min="8962" max="8962" width="6.375" style="1" customWidth="1"/>
    <col min="8963" max="8963" width="8.375" style="1" customWidth="1"/>
    <col min="8964" max="8973" width="7.125" style="1" customWidth="1"/>
    <col min="8974" max="8987" width="6.875" style="1" customWidth="1"/>
    <col min="8988" max="9216" width="9" style="1"/>
    <col min="9217" max="9217" width="8" style="1" customWidth="1"/>
    <col min="9218" max="9218" width="6.375" style="1" customWidth="1"/>
    <col min="9219" max="9219" width="8.375" style="1" customWidth="1"/>
    <col min="9220" max="9229" width="7.125" style="1" customWidth="1"/>
    <col min="9230" max="9243" width="6.875" style="1" customWidth="1"/>
    <col min="9244" max="9472" width="9" style="1"/>
    <col min="9473" max="9473" width="8" style="1" customWidth="1"/>
    <col min="9474" max="9474" width="6.375" style="1" customWidth="1"/>
    <col min="9475" max="9475" width="8.375" style="1" customWidth="1"/>
    <col min="9476" max="9485" width="7.125" style="1" customWidth="1"/>
    <col min="9486" max="9499" width="6.875" style="1" customWidth="1"/>
    <col min="9500" max="9728" width="9" style="1"/>
    <col min="9729" max="9729" width="8" style="1" customWidth="1"/>
    <col min="9730" max="9730" width="6.375" style="1" customWidth="1"/>
    <col min="9731" max="9731" width="8.375" style="1" customWidth="1"/>
    <col min="9732" max="9741" width="7.125" style="1" customWidth="1"/>
    <col min="9742" max="9755" width="6.875" style="1" customWidth="1"/>
    <col min="9756" max="9984" width="9" style="1"/>
    <col min="9985" max="9985" width="8" style="1" customWidth="1"/>
    <col min="9986" max="9986" width="6.375" style="1" customWidth="1"/>
    <col min="9987" max="9987" width="8.375" style="1" customWidth="1"/>
    <col min="9988" max="9997" width="7.125" style="1" customWidth="1"/>
    <col min="9998" max="10011" width="6.875" style="1" customWidth="1"/>
    <col min="10012" max="10240" width="9" style="1"/>
    <col min="10241" max="10241" width="8" style="1" customWidth="1"/>
    <col min="10242" max="10242" width="6.375" style="1" customWidth="1"/>
    <col min="10243" max="10243" width="8.375" style="1" customWidth="1"/>
    <col min="10244" max="10253" width="7.125" style="1" customWidth="1"/>
    <col min="10254" max="10267" width="6.875" style="1" customWidth="1"/>
    <col min="10268" max="10496" width="9" style="1"/>
    <col min="10497" max="10497" width="8" style="1" customWidth="1"/>
    <col min="10498" max="10498" width="6.375" style="1" customWidth="1"/>
    <col min="10499" max="10499" width="8.375" style="1" customWidth="1"/>
    <col min="10500" max="10509" width="7.125" style="1" customWidth="1"/>
    <col min="10510" max="10523" width="6.875" style="1" customWidth="1"/>
    <col min="10524" max="10752" width="9" style="1"/>
    <col min="10753" max="10753" width="8" style="1" customWidth="1"/>
    <col min="10754" max="10754" width="6.375" style="1" customWidth="1"/>
    <col min="10755" max="10755" width="8.375" style="1" customWidth="1"/>
    <col min="10756" max="10765" width="7.125" style="1" customWidth="1"/>
    <col min="10766" max="10779" width="6.875" style="1" customWidth="1"/>
    <col min="10780" max="11008" width="9" style="1"/>
    <col min="11009" max="11009" width="8" style="1" customWidth="1"/>
    <col min="11010" max="11010" width="6.375" style="1" customWidth="1"/>
    <col min="11011" max="11011" width="8.375" style="1" customWidth="1"/>
    <col min="11012" max="11021" width="7.125" style="1" customWidth="1"/>
    <col min="11022" max="11035" width="6.875" style="1" customWidth="1"/>
    <col min="11036" max="11264" width="9" style="1"/>
    <col min="11265" max="11265" width="8" style="1" customWidth="1"/>
    <col min="11266" max="11266" width="6.375" style="1" customWidth="1"/>
    <col min="11267" max="11267" width="8.375" style="1" customWidth="1"/>
    <col min="11268" max="11277" width="7.125" style="1" customWidth="1"/>
    <col min="11278" max="11291" width="6.875" style="1" customWidth="1"/>
    <col min="11292" max="11520" width="9" style="1"/>
    <col min="11521" max="11521" width="8" style="1" customWidth="1"/>
    <col min="11522" max="11522" width="6.375" style="1" customWidth="1"/>
    <col min="11523" max="11523" width="8.375" style="1" customWidth="1"/>
    <col min="11524" max="11533" width="7.125" style="1" customWidth="1"/>
    <col min="11534" max="11547" width="6.875" style="1" customWidth="1"/>
    <col min="11548" max="11776" width="9" style="1"/>
    <col min="11777" max="11777" width="8" style="1" customWidth="1"/>
    <col min="11778" max="11778" width="6.375" style="1" customWidth="1"/>
    <col min="11779" max="11779" width="8.375" style="1" customWidth="1"/>
    <col min="11780" max="11789" width="7.125" style="1" customWidth="1"/>
    <col min="11790" max="11803" width="6.875" style="1" customWidth="1"/>
    <col min="11804" max="12032" width="9" style="1"/>
    <col min="12033" max="12033" width="8" style="1" customWidth="1"/>
    <col min="12034" max="12034" width="6.375" style="1" customWidth="1"/>
    <col min="12035" max="12035" width="8.375" style="1" customWidth="1"/>
    <col min="12036" max="12045" width="7.125" style="1" customWidth="1"/>
    <col min="12046" max="12059" width="6.875" style="1" customWidth="1"/>
    <col min="12060" max="12288" width="9" style="1"/>
    <col min="12289" max="12289" width="8" style="1" customWidth="1"/>
    <col min="12290" max="12290" width="6.375" style="1" customWidth="1"/>
    <col min="12291" max="12291" width="8.375" style="1" customWidth="1"/>
    <col min="12292" max="12301" width="7.125" style="1" customWidth="1"/>
    <col min="12302" max="12315" width="6.875" style="1" customWidth="1"/>
    <col min="12316" max="12544" width="9" style="1"/>
    <col min="12545" max="12545" width="8" style="1" customWidth="1"/>
    <col min="12546" max="12546" width="6.375" style="1" customWidth="1"/>
    <col min="12547" max="12547" width="8.375" style="1" customWidth="1"/>
    <col min="12548" max="12557" width="7.125" style="1" customWidth="1"/>
    <col min="12558" max="12571" width="6.875" style="1" customWidth="1"/>
    <col min="12572" max="12800" width="9" style="1"/>
    <col min="12801" max="12801" width="8" style="1" customWidth="1"/>
    <col min="12802" max="12802" width="6.375" style="1" customWidth="1"/>
    <col min="12803" max="12803" width="8.375" style="1" customWidth="1"/>
    <col min="12804" max="12813" width="7.125" style="1" customWidth="1"/>
    <col min="12814" max="12827" width="6.875" style="1" customWidth="1"/>
    <col min="12828" max="13056" width="9" style="1"/>
    <col min="13057" max="13057" width="8" style="1" customWidth="1"/>
    <col min="13058" max="13058" width="6.375" style="1" customWidth="1"/>
    <col min="13059" max="13059" width="8.375" style="1" customWidth="1"/>
    <col min="13060" max="13069" width="7.125" style="1" customWidth="1"/>
    <col min="13070" max="13083" width="6.875" style="1" customWidth="1"/>
    <col min="13084" max="13312" width="9" style="1"/>
    <col min="13313" max="13313" width="8" style="1" customWidth="1"/>
    <col min="13314" max="13314" width="6.375" style="1" customWidth="1"/>
    <col min="13315" max="13315" width="8.375" style="1" customWidth="1"/>
    <col min="13316" max="13325" width="7.125" style="1" customWidth="1"/>
    <col min="13326" max="13339" width="6.875" style="1" customWidth="1"/>
    <col min="13340" max="13568" width="9" style="1"/>
    <col min="13569" max="13569" width="8" style="1" customWidth="1"/>
    <col min="13570" max="13570" width="6.375" style="1" customWidth="1"/>
    <col min="13571" max="13571" width="8.375" style="1" customWidth="1"/>
    <col min="13572" max="13581" width="7.125" style="1" customWidth="1"/>
    <col min="13582" max="13595" width="6.875" style="1" customWidth="1"/>
    <col min="13596" max="13824" width="9" style="1"/>
    <col min="13825" max="13825" width="8" style="1" customWidth="1"/>
    <col min="13826" max="13826" width="6.375" style="1" customWidth="1"/>
    <col min="13827" max="13827" width="8.375" style="1" customWidth="1"/>
    <col min="13828" max="13837" width="7.125" style="1" customWidth="1"/>
    <col min="13838" max="13851" width="6.875" style="1" customWidth="1"/>
    <col min="13852" max="14080" width="9" style="1"/>
    <col min="14081" max="14081" width="8" style="1" customWidth="1"/>
    <col min="14082" max="14082" width="6.375" style="1" customWidth="1"/>
    <col min="14083" max="14083" width="8.375" style="1" customWidth="1"/>
    <col min="14084" max="14093" width="7.125" style="1" customWidth="1"/>
    <col min="14094" max="14107" width="6.875" style="1" customWidth="1"/>
    <col min="14108" max="14336" width="9" style="1"/>
    <col min="14337" max="14337" width="8" style="1" customWidth="1"/>
    <col min="14338" max="14338" width="6.375" style="1" customWidth="1"/>
    <col min="14339" max="14339" width="8.375" style="1" customWidth="1"/>
    <col min="14340" max="14349" width="7.125" style="1" customWidth="1"/>
    <col min="14350" max="14363" width="6.875" style="1" customWidth="1"/>
    <col min="14364" max="14592" width="9" style="1"/>
    <col min="14593" max="14593" width="8" style="1" customWidth="1"/>
    <col min="14594" max="14594" width="6.375" style="1" customWidth="1"/>
    <col min="14595" max="14595" width="8.375" style="1" customWidth="1"/>
    <col min="14596" max="14605" width="7.125" style="1" customWidth="1"/>
    <col min="14606" max="14619" width="6.875" style="1" customWidth="1"/>
    <col min="14620" max="14848" width="9" style="1"/>
    <col min="14849" max="14849" width="8" style="1" customWidth="1"/>
    <col min="14850" max="14850" width="6.375" style="1" customWidth="1"/>
    <col min="14851" max="14851" width="8.375" style="1" customWidth="1"/>
    <col min="14852" max="14861" width="7.125" style="1" customWidth="1"/>
    <col min="14862" max="14875" width="6.875" style="1" customWidth="1"/>
    <col min="14876" max="15104" width="9" style="1"/>
    <col min="15105" max="15105" width="8" style="1" customWidth="1"/>
    <col min="15106" max="15106" width="6.375" style="1" customWidth="1"/>
    <col min="15107" max="15107" width="8.375" style="1" customWidth="1"/>
    <col min="15108" max="15117" width="7.125" style="1" customWidth="1"/>
    <col min="15118" max="15131" width="6.875" style="1" customWidth="1"/>
    <col min="15132" max="15360" width="9" style="1"/>
    <col min="15361" max="15361" width="8" style="1" customWidth="1"/>
    <col min="15362" max="15362" width="6.375" style="1" customWidth="1"/>
    <col min="15363" max="15363" width="8.375" style="1" customWidth="1"/>
    <col min="15364" max="15373" width="7.125" style="1" customWidth="1"/>
    <col min="15374" max="15387" width="6.875" style="1" customWidth="1"/>
    <col min="15388" max="15616" width="9" style="1"/>
    <col min="15617" max="15617" width="8" style="1" customWidth="1"/>
    <col min="15618" max="15618" width="6.375" style="1" customWidth="1"/>
    <col min="15619" max="15619" width="8.375" style="1" customWidth="1"/>
    <col min="15620" max="15629" width="7.125" style="1" customWidth="1"/>
    <col min="15630" max="15643" width="6.875" style="1" customWidth="1"/>
    <col min="15644" max="15872" width="9" style="1"/>
    <col min="15873" max="15873" width="8" style="1" customWidth="1"/>
    <col min="15874" max="15874" width="6.375" style="1" customWidth="1"/>
    <col min="15875" max="15875" width="8.375" style="1" customWidth="1"/>
    <col min="15876" max="15885" width="7.125" style="1" customWidth="1"/>
    <col min="15886" max="15899" width="6.875" style="1" customWidth="1"/>
    <col min="15900" max="16128" width="9" style="1"/>
    <col min="16129" max="16129" width="8" style="1" customWidth="1"/>
    <col min="16130" max="16130" width="6.375" style="1" customWidth="1"/>
    <col min="16131" max="16131" width="8.375" style="1" customWidth="1"/>
    <col min="16132" max="16141" width="7.125" style="1" customWidth="1"/>
    <col min="16142" max="16155" width="6.875" style="1" customWidth="1"/>
    <col min="16156" max="16384" width="9" style="1"/>
  </cols>
  <sheetData>
    <row r="1" spans="1:29" ht="24" customHeight="1">
      <c r="A1" s="713" t="s">
        <v>312</v>
      </c>
      <c r="B1" s="713"/>
      <c r="C1" s="713"/>
      <c r="D1" s="713"/>
      <c r="E1" s="713"/>
      <c r="F1" s="713"/>
      <c r="G1" s="713"/>
      <c r="H1" s="713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378" t="s">
        <v>875</v>
      </c>
    </row>
    <row r="2" spans="1:29" ht="7.5" customHeight="1" thickBo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29" s="84" customFormat="1" ht="14.25" customHeight="1">
      <c r="A3" s="714" t="s">
        <v>313</v>
      </c>
      <c r="B3" s="714"/>
      <c r="C3" s="264" t="s">
        <v>314</v>
      </c>
      <c r="D3" s="264" t="s">
        <v>315</v>
      </c>
      <c r="E3" s="264" t="s">
        <v>316</v>
      </c>
      <c r="F3" s="264" t="s">
        <v>317</v>
      </c>
      <c r="G3" s="264" t="s">
        <v>318</v>
      </c>
      <c r="H3" s="264" t="s">
        <v>319</v>
      </c>
      <c r="I3" s="264" t="s">
        <v>320</v>
      </c>
      <c r="J3" s="264" t="s">
        <v>321</v>
      </c>
      <c r="K3" s="264" t="s">
        <v>322</v>
      </c>
      <c r="L3" s="264" t="s">
        <v>323</v>
      </c>
      <c r="M3" s="264" t="s">
        <v>324</v>
      </c>
      <c r="N3" s="265" t="s">
        <v>325</v>
      </c>
      <c r="O3" s="264" t="s">
        <v>326</v>
      </c>
      <c r="P3" s="264" t="s">
        <v>327</v>
      </c>
      <c r="Q3" s="264" t="s">
        <v>328</v>
      </c>
      <c r="R3" s="264" t="s">
        <v>329</v>
      </c>
      <c r="S3" s="264" t="s">
        <v>330</v>
      </c>
      <c r="T3" s="264" t="s">
        <v>331</v>
      </c>
      <c r="U3" s="264" t="s">
        <v>332</v>
      </c>
      <c r="V3" s="264" t="s">
        <v>333</v>
      </c>
      <c r="W3" s="264" t="s">
        <v>334</v>
      </c>
      <c r="X3" s="264" t="s">
        <v>335</v>
      </c>
      <c r="Y3" s="264" t="s">
        <v>336</v>
      </c>
      <c r="Z3" s="264" t="s">
        <v>337</v>
      </c>
      <c r="AA3" s="376" t="s">
        <v>338</v>
      </c>
    </row>
    <row r="4" spans="1:29" ht="16.5" customHeight="1">
      <c r="A4" s="266"/>
      <c r="B4" s="267" t="s">
        <v>219</v>
      </c>
      <c r="C4" s="268">
        <v>26621</v>
      </c>
      <c r="D4" s="269">
        <v>29</v>
      </c>
      <c r="E4" s="269">
        <v>4</v>
      </c>
      <c r="F4" s="269">
        <v>3</v>
      </c>
      <c r="G4" s="269">
        <v>1</v>
      </c>
      <c r="H4" s="269">
        <v>2</v>
      </c>
      <c r="I4" s="269">
        <v>39</v>
      </c>
      <c r="J4" s="269">
        <v>7</v>
      </c>
      <c r="K4" s="269">
        <v>7</v>
      </c>
      <c r="L4" s="269">
        <v>24</v>
      </c>
      <c r="M4" s="269">
        <v>44</v>
      </c>
      <c r="N4" s="269">
        <v>58</v>
      </c>
      <c r="O4" s="269">
        <v>62</v>
      </c>
      <c r="P4" s="269">
        <v>72</v>
      </c>
      <c r="Q4" s="269">
        <v>104</v>
      </c>
      <c r="R4" s="269">
        <v>215</v>
      </c>
      <c r="S4" s="269">
        <v>431</v>
      </c>
      <c r="T4" s="269">
        <v>569</v>
      </c>
      <c r="U4" s="269">
        <v>746</v>
      </c>
      <c r="V4" s="269">
        <v>1146</v>
      </c>
      <c r="W4" s="269">
        <v>2024</v>
      </c>
      <c r="X4" s="269">
        <v>3365</v>
      </c>
      <c r="Y4" s="269">
        <v>4628</v>
      </c>
      <c r="Z4" s="269">
        <v>5438</v>
      </c>
      <c r="AA4" s="258">
        <v>7642</v>
      </c>
      <c r="AB4" s="173"/>
      <c r="AC4" s="173"/>
    </row>
    <row r="5" spans="1:29">
      <c r="A5" s="267" t="s">
        <v>314</v>
      </c>
      <c r="B5" s="267" t="s">
        <v>8</v>
      </c>
      <c r="C5" s="268">
        <v>13966</v>
      </c>
      <c r="D5" s="269">
        <v>11</v>
      </c>
      <c r="E5" s="269">
        <v>2</v>
      </c>
      <c r="F5" s="269">
        <v>2</v>
      </c>
      <c r="G5" s="269">
        <v>0</v>
      </c>
      <c r="H5" s="269">
        <v>0</v>
      </c>
      <c r="I5" s="269">
        <v>15</v>
      </c>
      <c r="J5" s="269">
        <v>5</v>
      </c>
      <c r="K5" s="269">
        <v>5</v>
      </c>
      <c r="L5" s="269">
        <v>16</v>
      </c>
      <c r="M5" s="269">
        <v>26</v>
      </c>
      <c r="N5" s="269">
        <v>36</v>
      </c>
      <c r="O5" s="269">
        <v>42</v>
      </c>
      <c r="P5" s="269">
        <v>42</v>
      </c>
      <c r="Q5" s="269">
        <v>63</v>
      </c>
      <c r="R5" s="269">
        <v>150</v>
      </c>
      <c r="S5" s="269">
        <v>267</v>
      </c>
      <c r="T5" s="269">
        <v>394</v>
      </c>
      <c r="U5" s="269">
        <v>532</v>
      </c>
      <c r="V5" s="269">
        <v>819</v>
      </c>
      <c r="W5" s="269">
        <v>1403</v>
      </c>
      <c r="X5" s="269">
        <v>2196</v>
      </c>
      <c r="Y5" s="269">
        <v>2717</v>
      </c>
      <c r="Z5" s="269">
        <v>2709</v>
      </c>
      <c r="AA5" s="258">
        <v>2529</v>
      </c>
      <c r="AB5" s="173"/>
      <c r="AC5" s="173"/>
    </row>
    <row r="6" spans="1:29">
      <c r="A6" s="267"/>
      <c r="B6" s="267" t="s">
        <v>9</v>
      </c>
      <c r="C6" s="268">
        <v>12655</v>
      </c>
      <c r="D6" s="269">
        <v>18</v>
      </c>
      <c r="E6" s="269">
        <v>2</v>
      </c>
      <c r="F6" s="269">
        <v>1</v>
      </c>
      <c r="G6" s="269">
        <v>1</v>
      </c>
      <c r="H6" s="269">
        <v>2</v>
      </c>
      <c r="I6" s="269">
        <v>24</v>
      </c>
      <c r="J6" s="269">
        <v>2</v>
      </c>
      <c r="K6" s="269">
        <v>2</v>
      </c>
      <c r="L6" s="269">
        <v>8</v>
      </c>
      <c r="M6" s="269">
        <v>18</v>
      </c>
      <c r="N6" s="269">
        <v>22</v>
      </c>
      <c r="O6" s="269">
        <v>20</v>
      </c>
      <c r="P6" s="269">
        <v>30</v>
      </c>
      <c r="Q6" s="269">
        <v>41</v>
      </c>
      <c r="R6" s="269">
        <v>65</v>
      </c>
      <c r="S6" s="269">
        <v>164</v>
      </c>
      <c r="T6" s="269">
        <v>175</v>
      </c>
      <c r="U6" s="269">
        <v>214</v>
      </c>
      <c r="V6" s="269">
        <v>327</v>
      </c>
      <c r="W6" s="269">
        <v>621</v>
      </c>
      <c r="X6" s="269">
        <v>1169</v>
      </c>
      <c r="Y6" s="269">
        <v>1911</v>
      </c>
      <c r="Z6" s="269">
        <v>2729</v>
      </c>
      <c r="AA6" s="258">
        <v>5113</v>
      </c>
      <c r="AB6" s="173"/>
      <c r="AC6" s="173"/>
    </row>
    <row r="7" spans="1:29">
      <c r="A7" s="270"/>
      <c r="B7" s="270"/>
      <c r="C7" s="271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60"/>
      <c r="AB7" s="173"/>
      <c r="AC7" s="173"/>
    </row>
    <row r="8" spans="1:29" s="84" customFormat="1">
      <c r="A8" s="270"/>
      <c r="B8" s="270" t="s">
        <v>219</v>
      </c>
      <c r="C8" s="271">
        <v>2501</v>
      </c>
      <c r="D8" s="272">
        <v>0</v>
      </c>
      <c r="E8" s="272">
        <v>1</v>
      </c>
      <c r="F8" s="272">
        <v>0</v>
      </c>
      <c r="G8" s="272">
        <v>0</v>
      </c>
      <c r="H8" s="272">
        <v>0</v>
      </c>
      <c r="I8" s="272">
        <v>1</v>
      </c>
      <c r="J8" s="272">
        <v>0</v>
      </c>
      <c r="K8" s="272">
        <v>0</v>
      </c>
      <c r="L8" s="272">
        <v>1</v>
      </c>
      <c r="M8" s="272">
        <v>3</v>
      </c>
      <c r="N8" s="272">
        <v>7</v>
      </c>
      <c r="O8" s="272">
        <v>2</v>
      </c>
      <c r="P8" s="272">
        <v>9</v>
      </c>
      <c r="Q8" s="272">
        <v>8</v>
      </c>
      <c r="R8" s="272">
        <v>25</v>
      </c>
      <c r="S8" s="272">
        <v>51</v>
      </c>
      <c r="T8" s="272">
        <v>46</v>
      </c>
      <c r="U8" s="272">
        <v>67</v>
      </c>
      <c r="V8" s="272">
        <v>117</v>
      </c>
      <c r="W8" s="272">
        <v>178</v>
      </c>
      <c r="X8" s="272">
        <v>287</v>
      </c>
      <c r="Y8" s="272">
        <v>437</v>
      </c>
      <c r="Z8" s="272">
        <v>534</v>
      </c>
      <c r="AA8" s="260">
        <v>728</v>
      </c>
      <c r="AB8" s="91"/>
      <c r="AC8" s="91"/>
    </row>
    <row r="9" spans="1:29" s="84" customFormat="1">
      <c r="A9" s="270" t="s">
        <v>284</v>
      </c>
      <c r="B9" s="270" t="s">
        <v>8</v>
      </c>
      <c r="C9" s="271">
        <v>1301</v>
      </c>
      <c r="D9" s="272">
        <v>0</v>
      </c>
      <c r="E9" s="272">
        <v>1</v>
      </c>
      <c r="F9" s="272">
        <v>0</v>
      </c>
      <c r="G9" s="272">
        <v>0</v>
      </c>
      <c r="H9" s="272">
        <v>0</v>
      </c>
      <c r="I9" s="272">
        <v>1</v>
      </c>
      <c r="J9" s="272">
        <v>0</v>
      </c>
      <c r="K9" s="272">
        <v>0</v>
      </c>
      <c r="L9" s="272">
        <v>0</v>
      </c>
      <c r="M9" s="272">
        <v>2</v>
      </c>
      <c r="N9" s="272">
        <v>5</v>
      </c>
      <c r="O9" s="272">
        <v>2</v>
      </c>
      <c r="P9" s="272">
        <v>2</v>
      </c>
      <c r="Q9" s="272">
        <v>3</v>
      </c>
      <c r="R9" s="272">
        <v>17</v>
      </c>
      <c r="S9" s="272">
        <v>31</v>
      </c>
      <c r="T9" s="272">
        <v>32</v>
      </c>
      <c r="U9" s="272">
        <v>43</v>
      </c>
      <c r="V9" s="272">
        <v>85</v>
      </c>
      <c r="W9" s="272">
        <v>131</v>
      </c>
      <c r="X9" s="272">
        <v>174</v>
      </c>
      <c r="Y9" s="272">
        <v>264</v>
      </c>
      <c r="Z9" s="272">
        <v>258</v>
      </c>
      <c r="AA9" s="260">
        <v>251</v>
      </c>
      <c r="AB9" s="91"/>
      <c r="AC9" s="91"/>
    </row>
    <row r="10" spans="1:29" s="84" customFormat="1">
      <c r="A10" s="270"/>
      <c r="B10" s="270" t="s">
        <v>9</v>
      </c>
      <c r="C10" s="271">
        <v>1200</v>
      </c>
      <c r="D10" s="272">
        <v>0</v>
      </c>
      <c r="E10" s="272">
        <v>0</v>
      </c>
      <c r="F10" s="272">
        <v>0</v>
      </c>
      <c r="G10" s="272">
        <v>0</v>
      </c>
      <c r="H10" s="272">
        <v>0</v>
      </c>
      <c r="I10" s="272">
        <v>0</v>
      </c>
      <c r="J10" s="272">
        <v>0</v>
      </c>
      <c r="K10" s="272">
        <v>0</v>
      </c>
      <c r="L10" s="272">
        <v>1</v>
      </c>
      <c r="M10" s="272">
        <v>1</v>
      </c>
      <c r="N10" s="272">
        <v>2</v>
      </c>
      <c r="O10" s="272">
        <v>0</v>
      </c>
      <c r="P10" s="272">
        <v>7</v>
      </c>
      <c r="Q10" s="272">
        <v>5</v>
      </c>
      <c r="R10" s="272">
        <v>8</v>
      </c>
      <c r="S10" s="272">
        <v>20</v>
      </c>
      <c r="T10" s="272">
        <v>14</v>
      </c>
      <c r="U10" s="272">
        <v>24</v>
      </c>
      <c r="V10" s="272">
        <v>32</v>
      </c>
      <c r="W10" s="272">
        <v>47</v>
      </c>
      <c r="X10" s="272">
        <v>113</v>
      </c>
      <c r="Y10" s="272">
        <v>173</v>
      </c>
      <c r="Z10" s="272">
        <v>276</v>
      </c>
      <c r="AA10" s="260">
        <v>477</v>
      </c>
      <c r="AB10" s="91"/>
      <c r="AC10" s="91"/>
    </row>
    <row r="11" spans="1:29" s="84" customFormat="1">
      <c r="A11" s="270"/>
      <c r="B11" s="270"/>
      <c r="C11" s="271"/>
      <c r="D11" s="272"/>
      <c r="E11" s="272"/>
      <c r="F11" s="272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60"/>
      <c r="AB11" s="91"/>
      <c r="AC11" s="91"/>
    </row>
    <row r="12" spans="1:29" s="84" customFormat="1">
      <c r="A12" s="270"/>
      <c r="B12" s="270" t="s">
        <v>219</v>
      </c>
      <c r="C12" s="271">
        <v>2324</v>
      </c>
      <c r="D12" s="272">
        <v>4</v>
      </c>
      <c r="E12" s="272">
        <v>0</v>
      </c>
      <c r="F12" s="272">
        <v>0</v>
      </c>
      <c r="G12" s="272">
        <v>0</v>
      </c>
      <c r="H12" s="272">
        <v>0</v>
      </c>
      <c r="I12" s="272">
        <v>4</v>
      </c>
      <c r="J12" s="272">
        <v>2</v>
      </c>
      <c r="K12" s="272">
        <v>2</v>
      </c>
      <c r="L12" s="272">
        <v>4</v>
      </c>
      <c r="M12" s="272">
        <v>4</v>
      </c>
      <c r="N12" s="272">
        <v>8</v>
      </c>
      <c r="O12" s="272">
        <v>9</v>
      </c>
      <c r="P12" s="272">
        <v>7</v>
      </c>
      <c r="Q12" s="272">
        <v>7</v>
      </c>
      <c r="R12" s="272">
        <v>14</v>
      </c>
      <c r="S12" s="272">
        <v>38</v>
      </c>
      <c r="T12" s="272">
        <v>56</v>
      </c>
      <c r="U12" s="272">
        <v>64</v>
      </c>
      <c r="V12" s="272">
        <v>92</v>
      </c>
      <c r="W12" s="272">
        <v>170</v>
      </c>
      <c r="X12" s="272">
        <v>299</v>
      </c>
      <c r="Y12" s="272">
        <v>418</v>
      </c>
      <c r="Z12" s="272">
        <v>521</v>
      </c>
      <c r="AA12" s="260">
        <v>605</v>
      </c>
      <c r="AB12" s="91"/>
      <c r="AC12" s="91"/>
    </row>
    <row r="13" spans="1:29" s="84" customFormat="1">
      <c r="A13" s="270" t="s">
        <v>285</v>
      </c>
      <c r="B13" s="270" t="s">
        <v>8</v>
      </c>
      <c r="C13" s="271">
        <v>1233</v>
      </c>
      <c r="D13" s="272">
        <v>1</v>
      </c>
      <c r="E13" s="272">
        <v>0</v>
      </c>
      <c r="F13" s="272">
        <v>0</v>
      </c>
      <c r="G13" s="272">
        <v>0</v>
      </c>
      <c r="H13" s="272">
        <v>0</v>
      </c>
      <c r="I13" s="272">
        <v>1</v>
      </c>
      <c r="J13" s="272">
        <v>2</v>
      </c>
      <c r="K13" s="272">
        <v>1</v>
      </c>
      <c r="L13" s="272">
        <v>4</v>
      </c>
      <c r="M13" s="272">
        <v>0</v>
      </c>
      <c r="N13" s="272">
        <v>4</v>
      </c>
      <c r="O13" s="272">
        <v>6</v>
      </c>
      <c r="P13" s="272">
        <v>3</v>
      </c>
      <c r="Q13" s="272">
        <v>3</v>
      </c>
      <c r="R13" s="272">
        <v>13</v>
      </c>
      <c r="S13" s="272">
        <v>20</v>
      </c>
      <c r="T13" s="272">
        <v>46</v>
      </c>
      <c r="U13" s="272">
        <v>49</v>
      </c>
      <c r="V13" s="272">
        <v>66</v>
      </c>
      <c r="W13" s="272">
        <v>111</v>
      </c>
      <c r="X13" s="272">
        <v>192</v>
      </c>
      <c r="Y13" s="272">
        <v>248</v>
      </c>
      <c r="Z13" s="272">
        <v>262</v>
      </c>
      <c r="AA13" s="260">
        <v>202</v>
      </c>
      <c r="AB13" s="91"/>
      <c r="AC13" s="91"/>
    </row>
    <row r="14" spans="1:29" s="84" customFormat="1">
      <c r="A14" s="270"/>
      <c r="B14" s="270" t="s">
        <v>9</v>
      </c>
      <c r="C14" s="271">
        <v>1091</v>
      </c>
      <c r="D14" s="272">
        <v>3</v>
      </c>
      <c r="E14" s="272">
        <v>0</v>
      </c>
      <c r="F14" s="272">
        <v>0</v>
      </c>
      <c r="G14" s="272">
        <v>0</v>
      </c>
      <c r="H14" s="272">
        <v>0</v>
      </c>
      <c r="I14" s="272">
        <v>3</v>
      </c>
      <c r="J14" s="272">
        <v>0</v>
      </c>
      <c r="K14" s="272">
        <v>1</v>
      </c>
      <c r="L14" s="272">
        <v>0</v>
      </c>
      <c r="M14" s="272">
        <v>4</v>
      </c>
      <c r="N14" s="272">
        <v>4</v>
      </c>
      <c r="O14" s="272">
        <v>3</v>
      </c>
      <c r="P14" s="272">
        <v>4</v>
      </c>
      <c r="Q14" s="272">
        <v>4</v>
      </c>
      <c r="R14" s="272">
        <v>1</v>
      </c>
      <c r="S14" s="272">
        <v>18</v>
      </c>
      <c r="T14" s="272">
        <v>10</v>
      </c>
      <c r="U14" s="272">
        <v>15</v>
      </c>
      <c r="V14" s="272">
        <v>26</v>
      </c>
      <c r="W14" s="272">
        <v>59</v>
      </c>
      <c r="X14" s="272">
        <v>107</v>
      </c>
      <c r="Y14" s="272">
        <v>170</v>
      </c>
      <c r="Z14" s="272">
        <v>259</v>
      </c>
      <c r="AA14" s="260">
        <v>403</v>
      </c>
      <c r="AB14" s="91"/>
      <c r="AC14" s="91"/>
    </row>
    <row r="15" spans="1:29" s="84" customFormat="1">
      <c r="A15" s="270"/>
      <c r="B15" s="270"/>
      <c r="C15" s="271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60"/>
      <c r="AB15" s="91"/>
      <c r="AC15" s="91"/>
    </row>
    <row r="16" spans="1:29" s="84" customFormat="1">
      <c r="A16" s="270"/>
      <c r="B16" s="270" t="s">
        <v>219</v>
      </c>
      <c r="C16" s="271">
        <v>2345</v>
      </c>
      <c r="D16" s="272">
        <v>2</v>
      </c>
      <c r="E16" s="272">
        <v>1</v>
      </c>
      <c r="F16" s="272">
        <v>0</v>
      </c>
      <c r="G16" s="272">
        <v>0</v>
      </c>
      <c r="H16" s="272">
        <v>0</v>
      </c>
      <c r="I16" s="272">
        <v>3</v>
      </c>
      <c r="J16" s="272">
        <v>2</v>
      </c>
      <c r="K16" s="272">
        <v>0</v>
      </c>
      <c r="L16" s="272">
        <v>1</v>
      </c>
      <c r="M16" s="272">
        <v>2</v>
      </c>
      <c r="N16" s="272">
        <v>6</v>
      </c>
      <c r="O16" s="272">
        <v>5</v>
      </c>
      <c r="P16" s="272">
        <v>8</v>
      </c>
      <c r="Q16" s="272">
        <v>11</v>
      </c>
      <c r="R16" s="272">
        <v>18</v>
      </c>
      <c r="S16" s="272">
        <v>34</v>
      </c>
      <c r="T16" s="272">
        <v>56</v>
      </c>
      <c r="U16" s="272">
        <v>78</v>
      </c>
      <c r="V16" s="272">
        <v>125</v>
      </c>
      <c r="W16" s="272">
        <v>195</v>
      </c>
      <c r="X16" s="272">
        <v>285</v>
      </c>
      <c r="Y16" s="272">
        <v>377</v>
      </c>
      <c r="Z16" s="272">
        <v>487</v>
      </c>
      <c r="AA16" s="260">
        <v>652</v>
      </c>
      <c r="AB16" s="91"/>
      <c r="AC16" s="91"/>
    </row>
    <row r="17" spans="1:29" s="84" customFormat="1">
      <c r="A17" s="270" t="s">
        <v>286</v>
      </c>
      <c r="B17" s="270" t="s">
        <v>8</v>
      </c>
      <c r="C17" s="271">
        <v>1230</v>
      </c>
      <c r="D17" s="272">
        <v>1</v>
      </c>
      <c r="E17" s="272">
        <v>1</v>
      </c>
      <c r="F17" s="272">
        <v>0</v>
      </c>
      <c r="G17" s="272">
        <v>0</v>
      </c>
      <c r="H17" s="272">
        <v>0</v>
      </c>
      <c r="I17" s="272">
        <v>2</v>
      </c>
      <c r="J17" s="272">
        <v>2</v>
      </c>
      <c r="K17" s="272">
        <v>0</v>
      </c>
      <c r="L17" s="272">
        <v>1</v>
      </c>
      <c r="M17" s="272">
        <v>2</v>
      </c>
      <c r="N17" s="272">
        <v>4</v>
      </c>
      <c r="O17" s="272">
        <v>4</v>
      </c>
      <c r="P17" s="272">
        <v>5</v>
      </c>
      <c r="Q17" s="272">
        <v>8</v>
      </c>
      <c r="R17" s="272">
        <v>10</v>
      </c>
      <c r="S17" s="272">
        <v>18</v>
      </c>
      <c r="T17" s="272">
        <v>36</v>
      </c>
      <c r="U17" s="272">
        <v>58</v>
      </c>
      <c r="V17" s="272">
        <v>98</v>
      </c>
      <c r="W17" s="272">
        <v>133</v>
      </c>
      <c r="X17" s="272">
        <v>184</v>
      </c>
      <c r="Y17" s="272">
        <v>204</v>
      </c>
      <c r="Z17" s="272">
        <v>234</v>
      </c>
      <c r="AA17" s="260">
        <v>227</v>
      </c>
      <c r="AB17" s="91"/>
      <c r="AC17" s="91"/>
    </row>
    <row r="18" spans="1:29" s="84" customFormat="1">
      <c r="A18" s="270"/>
      <c r="B18" s="270" t="s">
        <v>9</v>
      </c>
      <c r="C18" s="271">
        <v>1115</v>
      </c>
      <c r="D18" s="272">
        <v>1</v>
      </c>
      <c r="E18" s="272">
        <v>0</v>
      </c>
      <c r="F18" s="272">
        <v>0</v>
      </c>
      <c r="G18" s="272">
        <v>0</v>
      </c>
      <c r="H18" s="272">
        <v>0</v>
      </c>
      <c r="I18" s="272">
        <v>1</v>
      </c>
      <c r="J18" s="272">
        <v>0</v>
      </c>
      <c r="K18" s="272">
        <v>0</v>
      </c>
      <c r="L18" s="272">
        <v>0</v>
      </c>
      <c r="M18" s="272">
        <v>0</v>
      </c>
      <c r="N18" s="272">
        <v>2</v>
      </c>
      <c r="O18" s="272">
        <v>1</v>
      </c>
      <c r="P18" s="272">
        <v>3</v>
      </c>
      <c r="Q18" s="272">
        <v>3</v>
      </c>
      <c r="R18" s="272">
        <v>8</v>
      </c>
      <c r="S18" s="272">
        <v>16</v>
      </c>
      <c r="T18" s="272">
        <v>20</v>
      </c>
      <c r="U18" s="272">
        <v>20</v>
      </c>
      <c r="V18" s="272">
        <v>27</v>
      </c>
      <c r="W18" s="272">
        <v>62</v>
      </c>
      <c r="X18" s="272">
        <v>101</v>
      </c>
      <c r="Y18" s="272">
        <v>173</v>
      </c>
      <c r="Z18" s="272">
        <v>253</v>
      </c>
      <c r="AA18" s="260">
        <v>425</v>
      </c>
      <c r="AB18" s="91"/>
      <c r="AC18" s="91"/>
    </row>
    <row r="19" spans="1:29" s="84" customFormat="1">
      <c r="A19" s="270"/>
      <c r="B19" s="270"/>
      <c r="C19" s="271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60"/>
      <c r="AB19" s="91"/>
      <c r="AC19" s="91"/>
    </row>
    <row r="20" spans="1:29" s="84" customFormat="1">
      <c r="A20" s="270"/>
      <c r="B20" s="270" t="s">
        <v>219</v>
      </c>
      <c r="C20" s="271">
        <v>2047</v>
      </c>
      <c r="D20" s="272">
        <v>4</v>
      </c>
      <c r="E20" s="272">
        <v>0</v>
      </c>
      <c r="F20" s="272">
        <v>0</v>
      </c>
      <c r="G20" s="272">
        <v>0</v>
      </c>
      <c r="H20" s="272">
        <v>0</v>
      </c>
      <c r="I20" s="272">
        <v>4</v>
      </c>
      <c r="J20" s="272">
        <v>0</v>
      </c>
      <c r="K20" s="272">
        <v>0</v>
      </c>
      <c r="L20" s="272">
        <v>4</v>
      </c>
      <c r="M20" s="272">
        <v>3</v>
      </c>
      <c r="N20" s="272">
        <v>6</v>
      </c>
      <c r="O20" s="272">
        <v>5</v>
      </c>
      <c r="P20" s="272">
        <v>8</v>
      </c>
      <c r="Q20" s="272">
        <v>14</v>
      </c>
      <c r="R20" s="272">
        <v>15</v>
      </c>
      <c r="S20" s="272">
        <v>38</v>
      </c>
      <c r="T20" s="272">
        <v>48</v>
      </c>
      <c r="U20" s="272">
        <v>69</v>
      </c>
      <c r="V20" s="272">
        <v>57</v>
      </c>
      <c r="W20" s="272">
        <v>157</v>
      </c>
      <c r="X20" s="272">
        <v>250</v>
      </c>
      <c r="Y20" s="272">
        <v>347</v>
      </c>
      <c r="Z20" s="272">
        <v>421</v>
      </c>
      <c r="AA20" s="260">
        <v>601</v>
      </c>
      <c r="AB20" s="91"/>
      <c r="AC20" s="91"/>
    </row>
    <row r="21" spans="1:29" s="84" customFormat="1">
      <c r="A21" s="270" t="s">
        <v>287</v>
      </c>
      <c r="B21" s="270" t="s">
        <v>8</v>
      </c>
      <c r="C21" s="271">
        <v>1080</v>
      </c>
      <c r="D21" s="272">
        <v>2</v>
      </c>
      <c r="E21" s="272">
        <v>0</v>
      </c>
      <c r="F21" s="272">
        <v>0</v>
      </c>
      <c r="G21" s="272">
        <v>0</v>
      </c>
      <c r="H21" s="272">
        <v>0</v>
      </c>
      <c r="I21" s="272">
        <v>2</v>
      </c>
      <c r="J21" s="272">
        <v>0</v>
      </c>
      <c r="K21" s="272">
        <v>0</v>
      </c>
      <c r="L21" s="272">
        <v>2</v>
      </c>
      <c r="M21" s="272">
        <v>2</v>
      </c>
      <c r="N21" s="272">
        <v>4</v>
      </c>
      <c r="O21" s="272">
        <v>4</v>
      </c>
      <c r="P21" s="272">
        <v>7</v>
      </c>
      <c r="Q21" s="272">
        <v>8</v>
      </c>
      <c r="R21" s="272">
        <v>9</v>
      </c>
      <c r="S21" s="272">
        <v>22</v>
      </c>
      <c r="T21" s="272">
        <v>37</v>
      </c>
      <c r="U21" s="272">
        <v>51</v>
      </c>
      <c r="V21" s="272">
        <v>41</v>
      </c>
      <c r="W21" s="272">
        <v>103</v>
      </c>
      <c r="X21" s="272">
        <v>158</v>
      </c>
      <c r="Y21" s="272">
        <v>207</v>
      </c>
      <c r="Z21" s="272">
        <v>215</v>
      </c>
      <c r="AA21" s="260">
        <v>208</v>
      </c>
      <c r="AB21" s="91"/>
      <c r="AC21" s="91"/>
    </row>
    <row r="22" spans="1:29" s="84" customFormat="1">
      <c r="A22" s="270"/>
      <c r="B22" s="270" t="s">
        <v>9</v>
      </c>
      <c r="C22" s="271">
        <v>967</v>
      </c>
      <c r="D22" s="272">
        <v>2</v>
      </c>
      <c r="E22" s="272">
        <v>0</v>
      </c>
      <c r="F22" s="272">
        <v>0</v>
      </c>
      <c r="G22" s="272">
        <v>0</v>
      </c>
      <c r="H22" s="272">
        <v>0</v>
      </c>
      <c r="I22" s="272">
        <v>2</v>
      </c>
      <c r="J22" s="272">
        <v>0</v>
      </c>
      <c r="K22" s="272">
        <v>0</v>
      </c>
      <c r="L22" s="272">
        <v>2</v>
      </c>
      <c r="M22" s="272">
        <v>1</v>
      </c>
      <c r="N22" s="272">
        <v>2</v>
      </c>
      <c r="O22" s="272">
        <v>1</v>
      </c>
      <c r="P22" s="272">
        <v>1</v>
      </c>
      <c r="Q22" s="272">
        <v>6</v>
      </c>
      <c r="R22" s="272">
        <v>6</v>
      </c>
      <c r="S22" s="272">
        <v>16</v>
      </c>
      <c r="T22" s="272">
        <v>11</v>
      </c>
      <c r="U22" s="272">
        <v>18</v>
      </c>
      <c r="V22" s="272">
        <v>16</v>
      </c>
      <c r="W22" s="272">
        <v>54</v>
      </c>
      <c r="X22" s="272">
        <v>92</v>
      </c>
      <c r="Y22" s="272">
        <v>140</v>
      </c>
      <c r="Z22" s="272">
        <v>206</v>
      </c>
      <c r="AA22" s="260">
        <v>393</v>
      </c>
      <c r="AB22" s="91"/>
      <c r="AC22" s="91"/>
    </row>
    <row r="23" spans="1:29" s="84" customFormat="1">
      <c r="A23" s="270"/>
      <c r="B23" s="270"/>
      <c r="C23" s="271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60"/>
      <c r="AB23" s="91"/>
      <c r="AC23" s="91"/>
    </row>
    <row r="24" spans="1:29" s="84" customFormat="1">
      <c r="A24" s="270"/>
      <c r="B24" s="270" t="s">
        <v>219</v>
      </c>
      <c r="C24" s="271">
        <v>2063</v>
      </c>
      <c r="D24" s="272">
        <v>6</v>
      </c>
      <c r="E24" s="272">
        <v>1</v>
      </c>
      <c r="F24" s="272">
        <v>0</v>
      </c>
      <c r="G24" s="272">
        <v>0</v>
      </c>
      <c r="H24" s="272">
        <v>1</v>
      </c>
      <c r="I24" s="272">
        <v>8</v>
      </c>
      <c r="J24" s="272">
        <v>0</v>
      </c>
      <c r="K24" s="272">
        <v>0</v>
      </c>
      <c r="L24" s="272">
        <v>3</v>
      </c>
      <c r="M24" s="272">
        <v>3</v>
      </c>
      <c r="N24" s="272">
        <v>5</v>
      </c>
      <c r="O24" s="272">
        <v>2</v>
      </c>
      <c r="P24" s="272">
        <v>4</v>
      </c>
      <c r="Q24" s="272">
        <v>9</v>
      </c>
      <c r="R24" s="272">
        <v>16</v>
      </c>
      <c r="S24" s="272">
        <v>29</v>
      </c>
      <c r="T24" s="272">
        <v>36</v>
      </c>
      <c r="U24" s="272">
        <v>42</v>
      </c>
      <c r="V24" s="272">
        <v>87</v>
      </c>
      <c r="W24" s="272">
        <v>156</v>
      </c>
      <c r="X24" s="272">
        <v>283</v>
      </c>
      <c r="Y24" s="272">
        <v>378</v>
      </c>
      <c r="Z24" s="272">
        <v>416</v>
      </c>
      <c r="AA24" s="260">
        <v>586</v>
      </c>
      <c r="AB24" s="91"/>
      <c r="AC24" s="91"/>
    </row>
    <row r="25" spans="1:29" s="84" customFormat="1">
      <c r="A25" s="270" t="s">
        <v>288</v>
      </c>
      <c r="B25" s="270" t="s">
        <v>8</v>
      </c>
      <c r="C25" s="271">
        <v>1090</v>
      </c>
      <c r="D25" s="272">
        <v>3</v>
      </c>
      <c r="E25" s="272">
        <v>0</v>
      </c>
      <c r="F25" s="272">
        <v>0</v>
      </c>
      <c r="G25" s="272">
        <v>0</v>
      </c>
      <c r="H25" s="272">
        <v>0</v>
      </c>
      <c r="I25" s="272">
        <v>3</v>
      </c>
      <c r="J25" s="272">
        <v>0</v>
      </c>
      <c r="K25" s="272">
        <v>0</v>
      </c>
      <c r="L25" s="272">
        <v>3</v>
      </c>
      <c r="M25" s="272">
        <v>2</v>
      </c>
      <c r="N25" s="272">
        <v>3</v>
      </c>
      <c r="O25" s="272">
        <v>1</v>
      </c>
      <c r="P25" s="272">
        <v>3</v>
      </c>
      <c r="Q25" s="272">
        <v>4</v>
      </c>
      <c r="R25" s="272">
        <v>9</v>
      </c>
      <c r="S25" s="272">
        <v>18</v>
      </c>
      <c r="T25" s="272">
        <v>22</v>
      </c>
      <c r="U25" s="272">
        <v>30</v>
      </c>
      <c r="V25" s="272">
        <v>63</v>
      </c>
      <c r="W25" s="272">
        <v>115</v>
      </c>
      <c r="X25" s="272">
        <v>185</v>
      </c>
      <c r="Y25" s="272">
        <v>219</v>
      </c>
      <c r="Z25" s="272">
        <v>223</v>
      </c>
      <c r="AA25" s="260">
        <v>187</v>
      </c>
      <c r="AB25" s="91"/>
      <c r="AC25" s="91"/>
    </row>
    <row r="26" spans="1:29" s="84" customFormat="1">
      <c r="A26" s="270"/>
      <c r="B26" s="270" t="s">
        <v>9</v>
      </c>
      <c r="C26" s="271">
        <v>973</v>
      </c>
      <c r="D26" s="272">
        <v>3</v>
      </c>
      <c r="E26" s="272">
        <v>1</v>
      </c>
      <c r="F26" s="272">
        <v>0</v>
      </c>
      <c r="G26" s="272">
        <v>0</v>
      </c>
      <c r="H26" s="272">
        <v>1</v>
      </c>
      <c r="I26" s="272">
        <v>5</v>
      </c>
      <c r="J26" s="272">
        <v>0</v>
      </c>
      <c r="K26" s="272">
        <v>0</v>
      </c>
      <c r="L26" s="272">
        <v>0</v>
      </c>
      <c r="M26" s="272">
        <v>1</v>
      </c>
      <c r="N26" s="272">
        <v>2</v>
      </c>
      <c r="O26" s="272">
        <v>1</v>
      </c>
      <c r="P26" s="272">
        <v>1</v>
      </c>
      <c r="Q26" s="272">
        <v>5</v>
      </c>
      <c r="R26" s="272">
        <v>7</v>
      </c>
      <c r="S26" s="272">
        <v>11</v>
      </c>
      <c r="T26" s="272">
        <v>14</v>
      </c>
      <c r="U26" s="272">
        <v>12</v>
      </c>
      <c r="V26" s="272">
        <v>24</v>
      </c>
      <c r="W26" s="272">
        <v>41</v>
      </c>
      <c r="X26" s="272">
        <v>98</v>
      </c>
      <c r="Y26" s="272">
        <v>159</v>
      </c>
      <c r="Z26" s="272">
        <v>193</v>
      </c>
      <c r="AA26" s="260">
        <v>399</v>
      </c>
      <c r="AB26" s="91"/>
      <c r="AC26" s="91"/>
    </row>
    <row r="27" spans="1:29" s="84" customFormat="1">
      <c r="A27" s="270"/>
      <c r="B27" s="270"/>
      <c r="C27" s="271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60"/>
      <c r="AB27" s="91"/>
      <c r="AC27" s="91"/>
    </row>
    <row r="28" spans="1:29" s="84" customFormat="1">
      <c r="A28" s="270"/>
      <c r="B28" s="270" t="s">
        <v>219</v>
      </c>
      <c r="C28" s="271">
        <v>1913</v>
      </c>
      <c r="D28" s="272">
        <v>2</v>
      </c>
      <c r="E28" s="272">
        <v>0</v>
      </c>
      <c r="F28" s="272">
        <v>0</v>
      </c>
      <c r="G28" s="272">
        <v>0</v>
      </c>
      <c r="H28" s="272">
        <v>0</v>
      </c>
      <c r="I28" s="272">
        <v>2</v>
      </c>
      <c r="J28" s="272">
        <v>0</v>
      </c>
      <c r="K28" s="272">
        <v>0</v>
      </c>
      <c r="L28" s="272">
        <v>1</v>
      </c>
      <c r="M28" s="272">
        <v>2</v>
      </c>
      <c r="N28" s="272">
        <v>6</v>
      </c>
      <c r="O28" s="272">
        <v>6</v>
      </c>
      <c r="P28" s="272">
        <v>7</v>
      </c>
      <c r="Q28" s="272">
        <v>9</v>
      </c>
      <c r="R28" s="272">
        <v>15</v>
      </c>
      <c r="S28" s="272">
        <v>32</v>
      </c>
      <c r="T28" s="272">
        <v>33</v>
      </c>
      <c r="U28" s="272">
        <v>66</v>
      </c>
      <c r="V28" s="272">
        <v>82</v>
      </c>
      <c r="W28" s="272">
        <v>133</v>
      </c>
      <c r="X28" s="272">
        <v>261</v>
      </c>
      <c r="Y28" s="272">
        <v>377</v>
      </c>
      <c r="Z28" s="272">
        <v>362</v>
      </c>
      <c r="AA28" s="260">
        <v>519</v>
      </c>
      <c r="AB28" s="91"/>
      <c r="AC28" s="91"/>
    </row>
    <row r="29" spans="1:29" s="84" customFormat="1">
      <c r="A29" s="270" t="s">
        <v>289</v>
      </c>
      <c r="B29" s="270" t="s">
        <v>8</v>
      </c>
      <c r="C29" s="271">
        <v>997</v>
      </c>
      <c r="D29" s="272">
        <v>0</v>
      </c>
      <c r="E29" s="272">
        <v>0</v>
      </c>
      <c r="F29" s="272">
        <v>0</v>
      </c>
      <c r="G29" s="272">
        <v>0</v>
      </c>
      <c r="H29" s="272">
        <v>0</v>
      </c>
      <c r="I29" s="272">
        <v>0</v>
      </c>
      <c r="J29" s="272">
        <v>0</v>
      </c>
      <c r="K29" s="272">
        <v>0</v>
      </c>
      <c r="L29" s="272">
        <v>0</v>
      </c>
      <c r="M29" s="272">
        <v>2</v>
      </c>
      <c r="N29" s="272">
        <v>2</v>
      </c>
      <c r="O29" s="272">
        <v>3</v>
      </c>
      <c r="P29" s="272">
        <v>6</v>
      </c>
      <c r="Q29" s="272">
        <v>5</v>
      </c>
      <c r="R29" s="272">
        <v>12</v>
      </c>
      <c r="S29" s="272">
        <v>21</v>
      </c>
      <c r="T29" s="272">
        <v>22</v>
      </c>
      <c r="U29" s="272">
        <v>48</v>
      </c>
      <c r="V29" s="272">
        <v>56</v>
      </c>
      <c r="W29" s="272">
        <v>92</v>
      </c>
      <c r="X29" s="272">
        <v>173</v>
      </c>
      <c r="Y29" s="272">
        <v>216</v>
      </c>
      <c r="Z29" s="272">
        <v>182</v>
      </c>
      <c r="AA29" s="260">
        <v>157</v>
      </c>
      <c r="AB29" s="91"/>
      <c r="AC29" s="91"/>
    </row>
    <row r="30" spans="1:29" s="84" customFormat="1">
      <c r="A30" s="270"/>
      <c r="B30" s="270" t="s">
        <v>9</v>
      </c>
      <c r="C30" s="271">
        <v>916</v>
      </c>
      <c r="D30" s="272">
        <v>2</v>
      </c>
      <c r="E30" s="272">
        <v>0</v>
      </c>
      <c r="F30" s="272">
        <v>0</v>
      </c>
      <c r="G30" s="272">
        <v>0</v>
      </c>
      <c r="H30" s="272">
        <v>0</v>
      </c>
      <c r="I30" s="272">
        <v>2</v>
      </c>
      <c r="J30" s="272">
        <v>0</v>
      </c>
      <c r="K30" s="272">
        <v>0</v>
      </c>
      <c r="L30" s="272">
        <v>1</v>
      </c>
      <c r="M30" s="272">
        <v>0</v>
      </c>
      <c r="N30" s="272">
        <v>4</v>
      </c>
      <c r="O30" s="272">
        <v>3</v>
      </c>
      <c r="P30" s="272">
        <v>1</v>
      </c>
      <c r="Q30" s="272">
        <v>4</v>
      </c>
      <c r="R30" s="272">
        <v>3</v>
      </c>
      <c r="S30" s="272">
        <v>11</v>
      </c>
      <c r="T30" s="272">
        <v>11</v>
      </c>
      <c r="U30" s="272">
        <v>18</v>
      </c>
      <c r="V30" s="272">
        <v>26</v>
      </c>
      <c r="W30" s="272">
        <v>41</v>
      </c>
      <c r="X30" s="272">
        <v>88</v>
      </c>
      <c r="Y30" s="272">
        <v>161</v>
      </c>
      <c r="Z30" s="272">
        <v>180</v>
      </c>
      <c r="AA30" s="260">
        <v>362</v>
      </c>
      <c r="AB30" s="91"/>
      <c r="AC30" s="91"/>
    </row>
    <row r="31" spans="1:29" s="84" customFormat="1">
      <c r="A31" s="270"/>
      <c r="B31" s="270"/>
      <c r="C31" s="271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60"/>
      <c r="AB31" s="91"/>
      <c r="AC31" s="91"/>
    </row>
    <row r="32" spans="1:29" s="84" customFormat="1">
      <c r="A32" s="270"/>
      <c r="B32" s="270" t="s">
        <v>219</v>
      </c>
      <c r="C32" s="271">
        <v>2164</v>
      </c>
      <c r="D32" s="272">
        <v>2</v>
      </c>
      <c r="E32" s="272">
        <v>1</v>
      </c>
      <c r="F32" s="272">
        <v>1</v>
      </c>
      <c r="G32" s="272">
        <v>0</v>
      </c>
      <c r="H32" s="272">
        <v>0</v>
      </c>
      <c r="I32" s="272">
        <v>4</v>
      </c>
      <c r="J32" s="272">
        <v>0</v>
      </c>
      <c r="K32" s="272">
        <v>0</v>
      </c>
      <c r="L32" s="272">
        <v>3</v>
      </c>
      <c r="M32" s="272">
        <v>4</v>
      </c>
      <c r="N32" s="272">
        <v>2</v>
      </c>
      <c r="O32" s="272">
        <v>7</v>
      </c>
      <c r="P32" s="272">
        <v>5</v>
      </c>
      <c r="Q32" s="272">
        <v>8</v>
      </c>
      <c r="R32" s="272">
        <v>19</v>
      </c>
      <c r="S32" s="272">
        <v>46</v>
      </c>
      <c r="T32" s="272">
        <v>34</v>
      </c>
      <c r="U32" s="272">
        <v>53</v>
      </c>
      <c r="V32" s="272">
        <v>94</v>
      </c>
      <c r="W32" s="272">
        <v>177</v>
      </c>
      <c r="X32" s="272">
        <v>289</v>
      </c>
      <c r="Y32" s="272">
        <v>377</v>
      </c>
      <c r="Z32" s="272">
        <v>426</v>
      </c>
      <c r="AA32" s="260">
        <v>616</v>
      </c>
      <c r="AB32" s="91"/>
      <c r="AC32" s="91"/>
    </row>
    <row r="33" spans="1:29" s="84" customFormat="1">
      <c r="A33" s="270" t="s">
        <v>290</v>
      </c>
      <c r="B33" s="270" t="s">
        <v>8</v>
      </c>
      <c r="C33" s="271">
        <v>1144</v>
      </c>
      <c r="D33" s="272">
        <v>0</v>
      </c>
      <c r="E33" s="272">
        <v>0</v>
      </c>
      <c r="F33" s="272">
        <v>1</v>
      </c>
      <c r="G33" s="272">
        <v>0</v>
      </c>
      <c r="H33" s="272">
        <v>0</v>
      </c>
      <c r="I33" s="272">
        <v>1</v>
      </c>
      <c r="J33" s="272">
        <v>0</v>
      </c>
      <c r="K33" s="272">
        <v>0</v>
      </c>
      <c r="L33" s="272">
        <v>0</v>
      </c>
      <c r="M33" s="272">
        <v>1</v>
      </c>
      <c r="N33" s="272">
        <v>1</v>
      </c>
      <c r="O33" s="272">
        <v>3</v>
      </c>
      <c r="P33" s="272">
        <v>1</v>
      </c>
      <c r="Q33" s="272">
        <v>4</v>
      </c>
      <c r="R33" s="272">
        <v>13</v>
      </c>
      <c r="S33" s="272">
        <v>34</v>
      </c>
      <c r="T33" s="272">
        <v>24</v>
      </c>
      <c r="U33" s="272">
        <v>40</v>
      </c>
      <c r="V33" s="272">
        <v>72</v>
      </c>
      <c r="W33" s="272">
        <v>124</v>
      </c>
      <c r="X33" s="272">
        <v>201</v>
      </c>
      <c r="Y33" s="272">
        <v>219</v>
      </c>
      <c r="Z33" s="272">
        <v>214</v>
      </c>
      <c r="AA33" s="260">
        <v>192</v>
      </c>
      <c r="AB33" s="91"/>
      <c r="AC33" s="91"/>
    </row>
    <row r="34" spans="1:29" s="84" customFormat="1">
      <c r="A34" s="270"/>
      <c r="B34" s="270" t="s">
        <v>9</v>
      </c>
      <c r="C34" s="271">
        <v>1020</v>
      </c>
      <c r="D34" s="272">
        <v>2</v>
      </c>
      <c r="E34" s="272">
        <v>1</v>
      </c>
      <c r="F34" s="272">
        <v>0</v>
      </c>
      <c r="G34" s="272">
        <v>0</v>
      </c>
      <c r="H34" s="272">
        <v>0</v>
      </c>
      <c r="I34" s="272">
        <v>3</v>
      </c>
      <c r="J34" s="272">
        <v>0</v>
      </c>
      <c r="K34" s="272">
        <v>0</v>
      </c>
      <c r="L34" s="272">
        <v>3</v>
      </c>
      <c r="M34" s="272">
        <v>3</v>
      </c>
      <c r="N34" s="272">
        <v>1</v>
      </c>
      <c r="O34" s="272">
        <v>4</v>
      </c>
      <c r="P34" s="272">
        <v>4</v>
      </c>
      <c r="Q34" s="272">
        <v>4</v>
      </c>
      <c r="R34" s="272">
        <v>6</v>
      </c>
      <c r="S34" s="272">
        <v>12</v>
      </c>
      <c r="T34" s="272">
        <v>10</v>
      </c>
      <c r="U34" s="272">
        <v>13</v>
      </c>
      <c r="V34" s="272">
        <v>22</v>
      </c>
      <c r="W34" s="272">
        <v>53</v>
      </c>
      <c r="X34" s="272">
        <v>88</v>
      </c>
      <c r="Y34" s="272">
        <v>158</v>
      </c>
      <c r="Z34" s="272">
        <v>212</v>
      </c>
      <c r="AA34" s="260">
        <v>424</v>
      </c>
      <c r="AB34" s="91"/>
      <c r="AC34" s="91"/>
    </row>
    <row r="35" spans="1:29" s="84" customFormat="1">
      <c r="A35" s="270"/>
      <c r="B35" s="270"/>
      <c r="C35" s="271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60"/>
      <c r="AB35" s="91"/>
      <c r="AC35" s="91"/>
    </row>
    <row r="36" spans="1:29" s="84" customFormat="1">
      <c r="A36" s="270"/>
      <c r="B36" s="270" t="s">
        <v>219</v>
      </c>
      <c r="C36" s="271">
        <v>2327</v>
      </c>
      <c r="D36" s="272">
        <v>1</v>
      </c>
      <c r="E36" s="272">
        <v>0</v>
      </c>
      <c r="F36" s="272">
        <v>1</v>
      </c>
      <c r="G36" s="272">
        <v>1</v>
      </c>
      <c r="H36" s="272">
        <v>0</v>
      </c>
      <c r="I36" s="272">
        <v>3</v>
      </c>
      <c r="J36" s="272">
        <v>0</v>
      </c>
      <c r="K36" s="272">
        <v>2</v>
      </c>
      <c r="L36" s="272">
        <v>2</v>
      </c>
      <c r="M36" s="272">
        <v>2</v>
      </c>
      <c r="N36" s="272">
        <v>1</v>
      </c>
      <c r="O36" s="272">
        <v>7</v>
      </c>
      <c r="P36" s="272">
        <v>4</v>
      </c>
      <c r="Q36" s="272">
        <v>9</v>
      </c>
      <c r="R36" s="272">
        <v>23</v>
      </c>
      <c r="S36" s="272">
        <v>36</v>
      </c>
      <c r="T36" s="272">
        <v>62</v>
      </c>
      <c r="U36" s="272">
        <v>65</v>
      </c>
      <c r="V36" s="272">
        <v>99</v>
      </c>
      <c r="W36" s="272">
        <v>173</v>
      </c>
      <c r="X36" s="272">
        <v>309</v>
      </c>
      <c r="Y36" s="272">
        <v>393</v>
      </c>
      <c r="Z36" s="272">
        <v>444</v>
      </c>
      <c r="AA36" s="260">
        <v>693</v>
      </c>
      <c r="AB36" s="91"/>
      <c r="AC36" s="91"/>
    </row>
    <row r="37" spans="1:29" s="84" customFormat="1">
      <c r="A37" s="270" t="s">
        <v>291</v>
      </c>
      <c r="B37" s="270" t="s">
        <v>8</v>
      </c>
      <c r="C37" s="271">
        <v>1224</v>
      </c>
      <c r="D37" s="272">
        <v>1</v>
      </c>
      <c r="E37" s="272">
        <v>0</v>
      </c>
      <c r="F37" s="272">
        <v>0</v>
      </c>
      <c r="G37" s="272">
        <v>0</v>
      </c>
      <c r="H37" s="272">
        <v>0</v>
      </c>
      <c r="I37" s="272">
        <v>1</v>
      </c>
      <c r="J37" s="272">
        <v>0</v>
      </c>
      <c r="K37" s="272">
        <v>2</v>
      </c>
      <c r="L37" s="272">
        <v>1</v>
      </c>
      <c r="M37" s="272">
        <v>1</v>
      </c>
      <c r="N37" s="272">
        <v>0</v>
      </c>
      <c r="O37" s="272">
        <v>4</v>
      </c>
      <c r="P37" s="272">
        <v>3</v>
      </c>
      <c r="Q37" s="272">
        <v>4</v>
      </c>
      <c r="R37" s="272">
        <v>15</v>
      </c>
      <c r="S37" s="272">
        <v>24</v>
      </c>
      <c r="T37" s="272">
        <v>46</v>
      </c>
      <c r="U37" s="272">
        <v>43</v>
      </c>
      <c r="V37" s="272">
        <v>72</v>
      </c>
      <c r="W37" s="272">
        <v>126</v>
      </c>
      <c r="X37" s="272">
        <v>210</v>
      </c>
      <c r="Y37" s="272">
        <v>236</v>
      </c>
      <c r="Z37" s="272">
        <v>205</v>
      </c>
      <c r="AA37" s="260">
        <v>231</v>
      </c>
      <c r="AB37" s="91"/>
      <c r="AC37" s="91"/>
    </row>
    <row r="38" spans="1:29" s="84" customFormat="1">
      <c r="A38" s="270"/>
      <c r="B38" s="270" t="s">
        <v>9</v>
      </c>
      <c r="C38" s="271">
        <v>1103</v>
      </c>
      <c r="D38" s="272">
        <v>0</v>
      </c>
      <c r="E38" s="272">
        <v>0</v>
      </c>
      <c r="F38" s="272">
        <v>1</v>
      </c>
      <c r="G38" s="272">
        <v>1</v>
      </c>
      <c r="H38" s="272">
        <v>0</v>
      </c>
      <c r="I38" s="272">
        <v>2</v>
      </c>
      <c r="J38" s="272">
        <v>0</v>
      </c>
      <c r="K38" s="272">
        <v>0</v>
      </c>
      <c r="L38" s="272">
        <v>1</v>
      </c>
      <c r="M38" s="272">
        <v>1</v>
      </c>
      <c r="N38" s="272">
        <v>1</v>
      </c>
      <c r="O38" s="272">
        <v>3</v>
      </c>
      <c r="P38" s="272">
        <v>1</v>
      </c>
      <c r="Q38" s="272">
        <v>5</v>
      </c>
      <c r="R38" s="272">
        <v>8</v>
      </c>
      <c r="S38" s="272">
        <v>12</v>
      </c>
      <c r="T38" s="272">
        <v>16</v>
      </c>
      <c r="U38" s="272">
        <v>22</v>
      </c>
      <c r="V38" s="272">
        <v>27</v>
      </c>
      <c r="W38" s="272">
        <v>47</v>
      </c>
      <c r="X38" s="272">
        <v>99</v>
      </c>
      <c r="Y38" s="272">
        <v>157</v>
      </c>
      <c r="Z38" s="272">
        <v>239</v>
      </c>
      <c r="AA38" s="260">
        <v>462</v>
      </c>
      <c r="AB38" s="91"/>
      <c r="AC38" s="91"/>
    </row>
    <row r="39" spans="1:29" s="84" customFormat="1">
      <c r="A39" s="270"/>
      <c r="B39" s="270"/>
      <c r="C39" s="271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60"/>
      <c r="AB39" s="91"/>
      <c r="AC39" s="91"/>
    </row>
    <row r="40" spans="1:29" s="84" customFormat="1">
      <c r="A40" s="270"/>
      <c r="B40" s="270" t="s">
        <v>219</v>
      </c>
      <c r="C40" s="271">
        <v>2143</v>
      </c>
      <c r="D40" s="272">
        <v>0</v>
      </c>
      <c r="E40" s="272">
        <v>0</v>
      </c>
      <c r="F40" s="272">
        <v>0</v>
      </c>
      <c r="G40" s="272">
        <v>0</v>
      </c>
      <c r="H40" s="272">
        <v>0</v>
      </c>
      <c r="I40" s="272">
        <v>0</v>
      </c>
      <c r="J40" s="272">
        <v>0</v>
      </c>
      <c r="K40" s="272">
        <v>1</v>
      </c>
      <c r="L40" s="272">
        <v>2</v>
      </c>
      <c r="M40" s="272">
        <v>6</v>
      </c>
      <c r="N40" s="272">
        <v>5</v>
      </c>
      <c r="O40" s="272">
        <v>6</v>
      </c>
      <c r="P40" s="272">
        <v>3</v>
      </c>
      <c r="Q40" s="272">
        <v>9</v>
      </c>
      <c r="R40" s="272">
        <v>22</v>
      </c>
      <c r="S40" s="272">
        <v>32</v>
      </c>
      <c r="T40" s="272">
        <v>57</v>
      </c>
      <c r="U40" s="272">
        <v>57</v>
      </c>
      <c r="V40" s="272">
        <v>107</v>
      </c>
      <c r="W40" s="272">
        <v>161</v>
      </c>
      <c r="X40" s="272">
        <v>260</v>
      </c>
      <c r="Y40" s="272">
        <v>360</v>
      </c>
      <c r="Z40" s="272">
        <v>443</v>
      </c>
      <c r="AA40" s="260">
        <v>612</v>
      </c>
      <c r="AB40" s="91"/>
      <c r="AC40" s="91"/>
    </row>
    <row r="41" spans="1:29" s="84" customFormat="1">
      <c r="A41" s="270" t="s">
        <v>292</v>
      </c>
      <c r="B41" s="270" t="s">
        <v>8</v>
      </c>
      <c r="C41" s="271">
        <v>1123</v>
      </c>
      <c r="D41" s="272">
        <v>0</v>
      </c>
      <c r="E41" s="272">
        <v>0</v>
      </c>
      <c r="F41" s="272">
        <v>0</v>
      </c>
      <c r="G41" s="272">
        <v>0</v>
      </c>
      <c r="H41" s="272">
        <v>0</v>
      </c>
      <c r="I41" s="272">
        <v>0</v>
      </c>
      <c r="J41" s="272">
        <v>0</v>
      </c>
      <c r="K41" s="272">
        <v>0</v>
      </c>
      <c r="L41" s="272">
        <v>2</v>
      </c>
      <c r="M41" s="272">
        <v>6</v>
      </c>
      <c r="N41" s="272">
        <v>4</v>
      </c>
      <c r="O41" s="272">
        <v>5</v>
      </c>
      <c r="P41" s="272">
        <v>1</v>
      </c>
      <c r="Q41" s="272">
        <v>9</v>
      </c>
      <c r="R41" s="272">
        <v>18</v>
      </c>
      <c r="S41" s="272">
        <v>23</v>
      </c>
      <c r="T41" s="272">
        <v>32</v>
      </c>
      <c r="U41" s="272">
        <v>40</v>
      </c>
      <c r="V41" s="272">
        <v>72</v>
      </c>
      <c r="W41" s="272">
        <v>116</v>
      </c>
      <c r="X41" s="272">
        <v>162</v>
      </c>
      <c r="Y41" s="272">
        <v>211</v>
      </c>
      <c r="Z41" s="272">
        <v>218</v>
      </c>
      <c r="AA41" s="260">
        <v>204</v>
      </c>
      <c r="AB41" s="91"/>
      <c r="AC41" s="91"/>
    </row>
    <row r="42" spans="1:29" s="84" customFormat="1">
      <c r="A42" s="270"/>
      <c r="B42" s="270" t="s">
        <v>9</v>
      </c>
      <c r="C42" s="271">
        <v>1020</v>
      </c>
      <c r="D42" s="272">
        <v>0</v>
      </c>
      <c r="E42" s="272">
        <v>0</v>
      </c>
      <c r="F42" s="272">
        <v>0</v>
      </c>
      <c r="G42" s="272">
        <v>0</v>
      </c>
      <c r="H42" s="272">
        <v>0</v>
      </c>
      <c r="I42" s="272">
        <v>0</v>
      </c>
      <c r="J42" s="272">
        <v>0</v>
      </c>
      <c r="K42" s="272">
        <v>1</v>
      </c>
      <c r="L42" s="272">
        <v>0</v>
      </c>
      <c r="M42" s="272">
        <v>0</v>
      </c>
      <c r="N42" s="272">
        <v>1</v>
      </c>
      <c r="O42" s="272">
        <v>1</v>
      </c>
      <c r="P42" s="272">
        <v>2</v>
      </c>
      <c r="Q42" s="272">
        <v>0</v>
      </c>
      <c r="R42" s="272">
        <v>4</v>
      </c>
      <c r="S42" s="272">
        <v>9</v>
      </c>
      <c r="T42" s="272">
        <v>25</v>
      </c>
      <c r="U42" s="272">
        <v>17</v>
      </c>
      <c r="V42" s="272">
        <v>35</v>
      </c>
      <c r="W42" s="272">
        <v>45</v>
      </c>
      <c r="X42" s="272">
        <v>98</v>
      </c>
      <c r="Y42" s="272">
        <v>149</v>
      </c>
      <c r="Z42" s="272">
        <v>225</v>
      </c>
      <c r="AA42" s="260">
        <v>408</v>
      </c>
      <c r="AB42" s="91"/>
      <c r="AC42" s="91"/>
    </row>
    <row r="43" spans="1:29" s="84" customFormat="1">
      <c r="A43" s="270"/>
      <c r="B43" s="270"/>
      <c r="C43" s="271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60"/>
      <c r="AB43" s="91"/>
      <c r="AC43" s="91"/>
    </row>
    <row r="44" spans="1:29" s="84" customFormat="1">
      <c r="A44" s="270"/>
      <c r="B44" s="270" t="s">
        <v>219</v>
      </c>
      <c r="C44" s="271">
        <v>2088</v>
      </c>
      <c r="D44" s="272">
        <v>1</v>
      </c>
      <c r="E44" s="272">
        <v>0</v>
      </c>
      <c r="F44" s="272">
        <v>1</v>
      </c>
      <c r="G44" s="272">
        <v>0</v>
      </c>
      <c r="H44" s="272">
        <v>0</v>
      </c>
      <c r="I44" s="272">
        <v>2</v>
      </c>
      <c r="J44" s="272">
        <v>0</v>
      </c>
      <c r="K44" s="272">
        <v>0</v>
      </c>
      <c r="L44" s="272">
        <v>0</v>
      </c>
      <c r="M44" s="272">
        <v>6</v>
      </c>
      <c r="N44" s="272">
        <v>6</v>
      </c>
      <c r="O44" s="272">
        <v>4</v>
      </c>
      <c r="P44" s="272">
        <v>7</v>
      </c>
      <c r="Q44" s="272">
        <v>8</v>
      </c>
      <c r="R44" s="272">
        <v>16</v>
      </c>
      <c r="S44" s="272">
        <v>30</v>
      </c>
      <c r="T44" s="272">
        <v>56</v>
      </c>
      <c r="U44" s="272">
        <v>58</v>
      </c>
      <c r="V44" s="272">
        <v>68</v>
      </c>
      <c r="W44" s="272">
        <v>167</v>
      </c>
      <c r="X44" s="272">
        <v>256</v>
      </c>
      <c r="Y44" s="272">
        <v>351</v>
      </c>
      <c r="Z44" s="272">
        <v>427</v>
      </c>
      <c r="AA44" s="260">
        <v>626</v>
      </c>
      <c r="AB44" s="91"/>
      <c r="AC44" s="91"/>
    </row>
    <row r="45" spans="1:29" s="84" customFormat="1">
      <c r="A45" s="270" t="s">
        <v>293</v>
      </c>
      <c r="B45" s="270" t="s">
        <v>8</v>
      </c>
      <c r="C45" s="271">
        <v>1081</v>
      </c>
      <c r="D45" s="272">
        <v>1</v>
      </c>
      <c r="E45" s="272">
        <v>0</v>
      </c>
      <c r="F45" s="272">
        <v>1</v>
      </c>
      <c r="G45" s="272">
        <v>0</v>
      </c>
      <c r="H45" s="272">
        <v>0</v>
      </c>
      <c r="I45" s="272">
        <v>2</v>
      </c>
      <c r="J45" s="272">
        <v>0</v>
      </c>
      <c r="K45" s="272">
        <v>0</v>
      </c>
      <c r="L45" s="272">
        <v>0</v>
      </c>
      <c r="M45" s="272">
        <v>4</v>
      </c>
      <c r="N45" s="272">
        <v>5</v>
      </c>
      <c r="O45" s="272">
        <v>2</v>
      </c>
      <c r="P45" s="272">
        <v>4</v>
      </c>
      <c r="Q45" s="272">
        <v>6</v>
      </c>
      <c r="R45" s="272">
        <v>9</v>
      </c>
      <c r="S45" s="272">
        <v>20</v>
      </c>
      <c r="T45" s="272">
        <v>37</v>
      </c>
      <c r="U45" s="272">
        <v>37</v>
      </c>
      <c r="V45" s="272">
        <v>48</v>
      </c>
      <c r="W45" s="272">
        <v>112</v>
      </c>
      <c r="X45" s="272">
        <v>160</v>
      </c>
      <c r="Y45" s="272">
        <v>210</v>
      </c>
      <c r="Z45" s="272">
        <v>215</v>
      </c>
      <c r="AA45" s="260">
        <v>210</v>
      </c>
      <c r="AB45" s="91"/>
      <c r="AC45" s="91"/>
    </row>
    <row r="46" spans="1:29" s="84" customFormat="1">
      <c r="A46" s="270"/>
      <c r="B46" s="270" t="s">
        <v>9</v>
      </c>
      <c r="C46" s="271">
        <v>1007</v>
      </c>
      <c r="D46" s="272">
        <v>0</v>
      </c>
      <c r="E46" s="272">
        <v>0</v>
      </c>
      <c r="F46" s="272">
        <v>0</v>
      </c>
      <c r="G46" s="272">
        <v>0</v>
      </c>
      <c r="H46" s="272">
        <v>0</v>
      </c>
      <c r="I46" s="272">
        <v>0</v>
      </c>
      <c r="J46" s="272">
        <v>0</v>
      </c>
      <c r="K46" s="272">
        <v>0</v>
      </c>
      <c r="L46" s="272">
        <v>0</v>
      </c>
      <c r="M46" s="272">
        <v>2</v>
      </c>
      <c r="N46" s="272">
        <v>1</v>
      </c>
      <c r="O46" s="272">
        <v>2</v>
      </c>
      <c r="P46" s="272">
        <v>3</v>
      </c>
      <c r="Q46" s="272">
        <v>2</v>
      </c>
      <c r="R46" s="272">
        <v>7</v>
      </c>
      <c r="S46" s="272">
        <v>10</v>
      </c>
      <c r="T46" s="272">
        <v>19</v>
      </c>
      <c r="U46" s="272">
        <v>21</v>
      </c>
      <c r="V46" s="272">
        <v>20</v>
      </c>
      <c r="W46" s="272">
        <v>55</v>
      </c>
      <c r="X46" s="272">
        <v>96</v>
      </c>
      <c r="Y46" s="272">
        <v>141</v>
      </c>
      <c r="Z46" s="272">
        <v>212</v>
      </c>
      <c r="AA46" s="260">
        <v>416</v>
      </c>
      <c r="AB46" s="91"/>
      <c r="AC46" s="91"/>
    </row>
    <row r="47" spans="1:29" s="84" customFormat="1">
      <c r="A47" s="270"/>
      <c r="B47" s="270"/>
      <c r="C47" s="271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60"/>
      <c r="AB47" s="91"/>
      <c r="AC47" s="91"/>
    </row>
    <row r="48" spans="1:29" s="84" customFormat="1">
      <c r="A48" s="270"/>
      <c r="B48" s="270" t="s">
        <v>219</v>
      </c>
      <c r="C48" s="271">
        <v>2186</v>
      </c>
      <c r="D48" s="272">
        <v>5</v>
      </c>
      <c r="E48" s="272">
        <v>0</v>
      </c>
      <c r="F48" s="272">
        <v>0</v>
      </c>
      <c r="G48" s="272">
        <v>0</v>
      </c>
      <c r="H48" s="272">
        <v>0</v>
      </c>
      <c r="I48" s="272">
        <v>5</v>
      </c>
      <c r="J48" s="272">
        <v>2</v>
      </c>
      <c r="K48" s="272">
        <v>1</v>
      </c>
      <c r="L48" s="272">
        <v>2</v>
      </c>
      <c r="M48" s="272">
        <v>3</v>
      </c>
      <c r="N48" s="272">
        <v>3</v>
      </c>
      <c r="O48" s="272">
        <v>4</v>
      </c>
      <c r="P48" s="272">
        <v>4</v>
      </c>
      <c r="Q48" s="272">
        <v>9</v>
      </c>
      <c r="R48" s="272">
        <v>14</v>
      </c>
      <c r="S48" s="272">
        <v>26</v>
      </c>
      <c r="T48" s="272">
        <v>37</v>
      </c>
      <c r="U48" s="272">
        <v>53</v>
      </c>
      <c r="V48" s="272">
        <v>114</v>
      </c>
      <c r="W48" s="272">
        <v>153</v>
      </c>
      <c r="X48" s="272">
        <v>286</v>
      </c>
      <c r="Y48" s="272">
        <v>390</v>
      </c>
      <c r="Z48" s="272">
        <v>427</v>
      </c>
      <c r="AA48" s="260">
        <v>653</v>
      </c>
      <c r="AB48" s="91"/>
      <c r="AC48" s="91"/>
    </row>
    <row r="49" spans="1:29" s="84" customFormat="1">
      <c r="A49" s="270" t="s">
        <v>294</v>
      </c>
      <c r="B49" s="270" t="s">
        <v>8</v>
      </c>
      <c r="C49" s="271">
        <v>1144</v>
      </c>
      <c r="D49" s="272">
        <v>1</v>
      </c>
      <c r="E49" s="272">
        <v>0</v>
      </c>
      <c r="F49" s="272">
        <v>0</v>
      </c>
      <c r="G49" s="272">
        <v>0</v>
      </c>
      <c r="H49" s="272">
        <v>0</v>
      </c>
      <c r="I49" s="272">
        <v>1</v>
      </c>
      <c r="J49" s="272">
        <v>1</v>
      </c>
      <c r="K49" s="272">
        <v>1</v>
      </c>
      <c r="L49" s="272">
        <v>2</v>
      </c>
      <c r="M49" s="272">
        <v>0</v>
      </c>
      <c r="N49" s="272">
        <v>1</v>
      </c>
      <c r="O49" s="272">
        <v>4</v>
      </c>
      <c r="P49" s="272">
        <v>3</v>
      </c>
      <c r="Q49" s="272">
        <v>6</v>
      </c>
      <c r="R49" s="272">
        <v>9</v>
      </c>
      <c r="S49" s="272">
        <v>12</v>
      </c>
      <c r="T49" s="272">
        <v>24</v>
      </c>
      <c r="U49" s="272">
        <v>41</v>
      </c>
      <c r="V49" s="272">
        <v>68</v>
      </c>
      <c r="W49" s="272">
        <v>100</v>
      </c>
      <c r="X49" s="272">
        <v>193</v>
      </c>
      <c r="Y49" s="272">
        <v>237</v>
      </c>
      <c r="Z49" s="272">
        <v>220</v>
      </c>
      <c r="AA49" s="260">
        <v>221</v>
      </c>
      <c r="AB49" s="91"/>
      <c r="AC49" s="91"/>
    </row>
    <row r="50" spans="1:29" s="84" customFormat="1">
      <c r="A50" s="270"/>
      <c r="B50" s="270" t="s">
        <v>9</v>
      </c>
      <c r="C50" s="271">
        <v>1042</v>
      </c>
      <c r="D50" s="272">
        <v>4</v>
      </c>
      <c r="E50" s="272">
        <v>0</v>
      </c>
      <c r="F50" s="272">
        <v>0</v>
      </c>
      <c r="G50" s="272">
        <v>0</v>
      </c>
      <c r="H50" s="272">
        <v>0</v>
      </c>
      <c r="I50" s="272">
        <v>4</v>
      </c>
      <c r="J50" s="272">
        <v>1</v>
      </c>
      <c r="K50" s="272">
        <v>0</v>
      </c>
      <c r="L50" s="272">
        <v>0</v>
      </c>
      <c r="M50" s="272">
        <v>3</v>
      </c>
      <c r="N50" s="272">
        <v>2</v>
      </c>
      <c r="O50" s="272">
        <v>0</v>
      </c>
      <c r="P50" s="272">
        <v>1</v>
      </c>
      <c r="Q50" s="272">
        <v>3</v>
      </c>
      <c r="R50" s="272">
        <v>5</v>
      </c>
      <c r="S50" s="272">
        <v>14</v>
      </c>
      <c r="T50" s="272">
        <v>13</v>
      </c>
      <c r="U50" s="272">
        <v>12</v>
      </c>
      <c r="V50" s="272">
        <v>46</v>
      </c>
      <c r="W50" s="272">
        <v>53</v>
      </c>
      <c r="X50" s="272">
        <v>93</v>
      </c>
      <c r="Y50" s="272">
        <v>153</v>
      </c>
      <c r="Z50" s="272">
        <v>207</v>
      </c>
      <c r="AA50" s="260">
        <v>432</v>
      </c>
      <c r="AB50" s="91"/>
      <c r="AC50" s="91"/>
    </row>
    <row r="51" spans="1:29" s="84" customFormat="1">
      <c r="A51" s="270"/>
      <c r="B51" s="270"/>
      <c r="C51" s="271"/>
      <c r="D51" s="272"/>
      <c r="E51" s="272"/>
      <c r="F51" s="272"/>
      <c r="G51" s="272"/>
      <c r="H51" s="272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60"/>
      <c r="AB51" s="91"/>
      <c r="AC51" s="91"/>
    </row>
    <row r="52" spans="1:29" s="84" customFormat="1">
      <c r="A52" s="270"/>
      <c r="B52" s="270" t="s">
        <v>219</v>
      </c>
      <c r="C52" s="271">
        <v>2520</v>
      </c>
      <c r="D52" s="272">
        <v>2</v>
      </c>
      <c r="E52" s="272">
        <v>0</v>
      </c>
      <c r="F52" s="272">
        <v>0</v>
      </c>
      <c r="G52" s="272">
        <v>0</v>
      </c>
      <c r="H52" s="272">
        <v>1</v>
      </c>
      <c r="I52" s="272">
        <v>3</v>
      </c>
      <c r="J52" s="272">
        <v>1</v>
      </c>
      <c r="K52" s="272">
        <v>1</v>
      </c>
      <c r="L52" s="272">
        <v>1</v>
      </c>
      <c r="M52" s="272">
        <v>6</v>
      </c>
      <c r="N52" s="272">
        <v>3</v>
      </c>
      <c r="O52" s="272">
        <v>5</v>
      </c>
      <c r="P52" s="272">
        <v>6</v>
      </c>
      <c r="Q52" s="272">
        <v>3</v>
      </c>
      <c r="R52" s="272">
        <v>18</v>
      </c>
      <c r="S52" s="272">
        <v>39</v>
      </c>
      <c r="T52" s="272">
        <v>48</v>
      </c>
      <c r="U52" s="272">
        <v>74</v>
      </c>
      <c r="V52" s="272">
        <v>104</v>
      </c>
      <c r="W52" s="272">
        <v>204</v>
      </c>
      <c r="X52" s="272">
        <v>300</v>
      </c>
      <c r="Y52" s="272">
        <v>423</v>
      </c>
      <c r="Z52" s="272">
        <v>530</v>
      </c>
      <c r="AA52" s="260">
        <v>751</v>
      </c>
      <c r="AB52" s="91"/>
      <c r="AC52" s="91"/>
    </row>
    <row r="53" spans="1:29" s="84" customFormat="1">
      <c r="A53" s="270" t="s">
        <v>295</v>
      </c>
      <c r="B53" s="270" t="s">
        <v>8</v>
      </c>
      <c r="C53" s="271">
        <v>1319</v>
      </c>
      <c r="D53" s="272">
        <v>1</v>
      </c>
      <c r="E53" s="272">
        <v>0</v>
      </c>
      <c r="F53" s="272">
        <v>0</v>
      </c>
      <c r="G53" s="272">
        <v>0</v>
      </c>
      <c r="H53" s="272">
        <v>0</v>
      </c>
      <c r="I53" s="272">
        <v>1</v>
      </c>
      <c r="J53" s="272">
        <v>0</v>
      </c>
      <c r="K53" s="272">
        <v>1</v>
      </c>
      <c r="L53" s="272">
        <v>1</v>
      </c>
      <c r="M53" s="272">
        <v>4</v>
      </c>
      <c r="N53" s="272">
        <v>3</v>
      </c>
      <c r="O53" s="272">
        <v>4</v>
      </c>
      <c r="P53" s="272">
        <v>4</v>
      </c>
      <c r="Q53" s="272">
        <v>3</v>
      </c>
      <c r="R53" s="272">
        <v>16</v>
      </c>
      <c r="S53" s="272">
        <v>24</v>
      </c>
      <c r="T53" s="272">
        <v>36</v>
      </c>
      <c r="U53" s="272">
        <v>52</v>
      </c>
      <c r="V53" s="272">
        <v>78</v>
      </c>
      <c r="W53" s="272">
        <v>140</v>
      </c>
      <c r="X53" s="272">
        <v>204</v>
      </c>
      <c r="Y53" s="272">
        <v>246</v>
      </c>
      <c r="Z53" s="272">
        <v>263</v>
      </c>
      <c r="AA53" s="260">
        <v>239</v>
      </c>
      <c r="AB53" s="91"/>
      <c r="AC53" s="91"/>
    </row>
    <row r="54" spans="1:29" s="84" customFormat="1">
      <c r="A54" s="270"/>
      <c r="B54" s="270" t="s">
        <v>9</v>
      </c>
      <c r="C54" s="271">
        <v>1201</v>
      </c>
      <c r="D54" s="272">
        <v>1</v>
      </c>
      <c r="E54" s="272">
        <v>0</v>
      </c>
      <c r="F54" s="272">
        <v>0</v>
      </c>
      <c r="G54" s="272">
        <v>0</v>
      </c>
      <c r="H54" s="272">
        <v>1</v>
      </c>
      <c r="I54" s="272">
        <v>2</v>
      </c>
      <c r="J54" s="272">
        <v>1</v>
      </c>
      <c r="K54" s="272">
        <v>0</v>
      </c>
      <c r="L54" s="272">
        <v>0</v>
      </c>
      <c r="M54" s="272">
        <v>2</v>
      </c>
      <c r="N54" s="272">
        <v>0</v>
      </c>
      <c r="O54" s="272">
        <v>1</v>
      </c>
      <c r="P54" s="272">
        <v>2</v>
      </c>
      <c r="Q54" s="272">
        <v>0</v>
      </c>
      <c r="R54" s="272">
        <v>2</v>
      </c>
      <c r="S54" s="272">
        <v>15</v>
      </c>
      <c r="T54" s="272">
        <v>12</v>
      </c>
      <c r="U54" s="272">
        <v>22</v>
      </c>
      <c r="V54" s="272">
        <v>26</v>
      </c>
      <c r="W54" s="272">
        <v>64</v>
      </c>
      <c r="X54" s="272">
        <v>96</v>
      </c>
      <c r="Y54" s="272">
        <v>177</v>
      </c>
      <c r="Z54" s="272">
        <v>267</v>
      </c>
      <c r="AA54" s="260">
        <v>512</v>
      </c>
      <c r="AB54" s="91"/>
      <c r="AC54" s="91"/>
    </row>
    <row r="55" spans="1:29" s="84" customFormat="1" ht="7.5" customHeight="1" thickBot="1">
      <c r="A55" s="292"/>
      <c r="B55" s="262"/>
      <c r="C55" s="421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</row>
    <row r="56" spans="1:29" ht="19.5" customHeight="1">
      <c r="A56" s="715"/>
      <c r="B56" s="715"/>
      <c r="C56" s="715"/>
      <c r="D56" s="715"/>
      <c r="E56" s="715"/>
      <c r="F56" s="715"/>
      <c r="G56" s="715"/>
      <c r="H56" s="716"/>
      <c r="I56" s="716"/>
      <c r="J56" s="716"/>
    </row>
  </sheetData>
  <mergeCells count="3">
    <mergeCell ref="A1:H1"/>
    <mergeCell ref="A3:B3"/>
    <mergeCell ref="A56:J56"/>
  </mergeCells>
  <phoneticPr fontId="2"/>
  <pageMargins left="0.59055118110236227" right="0.59055118110236227" top="0.78740157480314965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B72"/>
  <sheetViews>
    <sheetView view="pageBreakPreview" topLeftCell="E1" zoomScale="91" zoomScaleNormal="100" zoomScaleSheetLayoutView="91" workbookViewId="0">
      <selection activeCell="C4" sqref="C4:AA70"/>
    </sheetView>
  </sheetViews>
  <sheetFormatPr defaultRowHeight="13.5"/>
  <cols>
    <col min="1" max="1" width="7.125" style="84" customWidth="1"/>
    <col min="2" max="2" width="6.125" style="84" customWidth="1"/>
    <col min="3" max="3" width="8.375" style="84" customWidth="1"/>
    <col min="4" max="14" width="7.25" style="84" customWidth="1"/>
    <col min="15" max="27" width="7.625" style="84" customWidth="1"/>
    <col min="28" max="256" width="9" style="84"/>
    <col min="257" max="257" width="7.125" style="84" customWidth="1"/>
    <col min="258" max="258" width="6.125" style="84" customWidth="1"/>
    <col min="259" max="259" width="8.375" style="84" customWidth="1"/>
    <col min="260" max="270" width="7.25" style="84" customWidth="1"/>
    <col min="271" max="283" width="7.625" style="84" customWidth="1"/>
    <col min="284" max="512" width="9" style="84"/>
    <col min="513" max="513" width="7.125" style="84" customWidth="1"/>
    <col min="514" max="514" width="6.125" style="84" customWidth="1"/>
    <col min="515" max="515" width="8.375" style="84" customWidth="1"/>
    <col min="516" max="526" width="7.25" style="84" customWidth="1"/>
    <col min="527" max="539" width="7.625" style="84" customWidth="1"/>
    <col min="540" max="768" width="9" style="84"/>
    <col min="769" max="769" width="7.125" style="84" customWidth="1"/>
    <col min="770" max="770" width="6.125" style="84" customWidth="1"/>
    <col min="771" max="771" width="8.375" style="84" customWidth="1"/>
    <col min="772" max="782" width="7.25" style="84" customWidth="1"/>
    <col min="783" max="795" width="7.625" style="84" customWidth="1"/>
    <col min="796" max="1024" width="9" style="84"/>
    <col min="1025" max="1025" width="7.125" style="84" customWidth="1"/>
    <col min="1026" max="1026" width="6.125" style="84" customWidth="1"/>
    <col min="1027" max="1027" width="8.375" style="84" customWidth="1"/>
    <col min="1028" max="1038" width="7.25" style="84" customWidth="1"/>
    <col min="1039" max="1051" width="7.625" style="84" customWidth="1"/>
    <col min="1052" max="1280" width="9" style="84"/>
    <col min="1281" max="1281" width="7.125" style="84" customWidth="1"/>
    <col min="1282" max="1282" width="6.125" style="84" customWidth="1"/>
    <col min="1283" max="1283" width="8.375" style="84" customWidth="1"/>
    <col min="1284" max="1294" width="7.25" style="84" customWidth="1"/>
    <col min="1295" max="1307" width="7.625" style="84" customWidth="1"/>
    <col min="1308" max="1536" width="9" style="84"/>
    <col min="1537" max="1537" width="7.125" style="84" customWidth="1"/>
    <col min="1538" max="1538" width="6.125" style="84" customWidth="1"/>
    <col min="1539" max="1539" width="8.375" style="84" customWidth="1"/>
    <col min="1540" max="1550" width="7.25" style="84" customWidth="1"/>
    <col min="1551" max="1563" width="7.625" style="84" customWidth="1"/>
    <col min="1564" max="1792" width="9" style="84"/>
    <col min="1793" max="1793" width="7.125" style="84" customWidth="1"/>
    <col min="1794" max="1794" width="6.125" style="84" customWidth="1"/>
    <col min="1795" max="1795" width="8.375" style="84" customWidth="1"/>
    <col min="1796" max="1806" width="7.25" style="84" customWidth="1"/>
    <col min="1807" max="1819" width="7.625" style="84" customWidth="1"/>
    <col min="1820" max="2048" width="9" style="84"/>
    <col min="2049" max="2049" width="7.125" style="84" customWidth="1"/>
    <col min="2050" max="2050" width="6.125" style="84" customWidth="1"/>
    <col min="2051" max="2051" width="8.375" style="84" customWidth="1"/>
    <col min="2052" max="2062" width="7.25" style="84" customWidth="1"/>
    <col min="2063" max="2075" width="7.625" style="84" customWidth="1"/>
    <col min="2076" max="2304" width="9" style="84"/>
    <col min="2305" max="2305" width="7.125" style="84" customWidth="1"/>
    <col min="2306" max="2306" width="6.125" style="84" customWidth="1"/>
    <col min="2307" max="2307" width="8.375" style="84" customWidth="1"/>
    <col min="2308" max="2318" width="7.25" style="84" customWidth="1"/>
    <col min="2319" max="2331" width="7.625" style="84" customWidth="1"/>
    <col min="2332" max="2560" width="9" style="84"/>
    <col min="2561" max="2561" width="7.125" style="84" customWidth="1"/>
    <col min="2562" max="2562" width="6.125" style="84" customWidth="1"/>
    <col min="2563" max="2563" width="8.375" style="84" customWidth="1"/>
    <col min="2564" max="2574" width="7.25" style="84" customWidth="1"/>
    <col min="2575" max="2587" width="7.625" style="84" customWidth="1"/>
    <col min="2588" max="2816" width="9" style="84"/>
    <col min="2817" max="2817" width="7.125" style="84" customWidth="1"/>
    <col min="2818" max="2818" width="6.125" style="84" customWidth="1"/>
    <col min="2819" max="2819" width="8.375" style="84" customWidth="1"/>
    <col min="2820" max="2830" width="7.25" style="84" customWidth="1"/>
    <col min="2831" max="2843" width="7.625" style="84" customWidth="1"/>
    <col min="2844" max="3072" width="9" style="84"/>
    <col min="3073" max="3073" width="7.125" style="84" customWidth="1"/>
    <col min="3074" max="3074" width="6.125" style="84" customWidth="1"/>
    <col min="3075" max="3075" width="8.375" style="84" customWidth="1"/>
    <col min="3076" max="3086" width="7.25" style="84" customWidth="1"/>
    <col min="3087" max="3099" width="7.625" style="84" customWidth="1"/>
    <col min="3100" max="3328" width="9" style="84"/>
    <col min="3329" max="3329" width="7.125" style="84" customWidth="1"/>
    <col min="3330" max="3330" width="6.125" style="84" customWidth="1"/>
    <col min="3331" max="3331" width="8.375" style="84" customWidth="1"/>
    <col min="3332" max="3342" width="7.25" style="84" customWidth="1"/>
    <col min="3343" max="3355" width="7.625" style="84" customWidth="1"/>
    <col min="3356" max="3584" width="9" style="84"/>
    <col min="3585" max="3585" width="7.125" style="84" customWidth="1"/>
    <col min="3586" max="3586" width="6.125" style="84" customWidth="1"/>
    <col min="3587" max="3587" width="8.375" style="84" customWidth="1"/>
    <col min="3588" max="3598" width="7.25" style="84" customWidth="1"/>
    <col min="3599" max="3611" width="7.625" style="84" customWidth="1"/>
    <col min="3612" max="3840" width="9" style="84"/>
    <col min="3841" max="3841" width="7.125" style="84" customWidth="1"/>
    <col min="3842" max="3842" width="6.125" style="84" customWidth="1"/>
    <col min="3843" max="3843" width="8.375" style="84" customWidth="1"/>
    <col min="3844" max="3854" width="7.25" style="84" customWidth="1"/>
    <col min="3855" max="3867" width="7.625" style="84" customWidth="1"/>
    <col min="3868" max="4096" width="9" style="84"/>
    <col min="4097" max="4097" width="7.125" style="84" customWidth="1"/>
    <col min="4098" max="4098" width="6.125" style="84" customWidth="1"/>
    <col min="4099" max="4099" width="8.375" style="84" customWidth="1"/>
    <col min="4100" max="4110" width="7.25" style="84" customWidth="1"/>
    <col min="4111" max="4123" width="7.625" style="84" customWidth="1"/>
    <col min="4124" max="4352" width="9" style="84"/>
    <col min="4353" max="4353" width="7.125" style="84" customWidth="1"/>
    <col min="4354" max="4354" width="6.125" style="84" customWidth="1"/>
    <col min="4355" max="4355" width="8.375" style="84" customWidth="1"/>
    <col min="4356" max="4366" width="7.25" style="84" customWidth="1"/>
    <col min="4367" max="4379" width="7.625" style="84" customWidth="1"/>
    <col min="4380" max="4608" width="9" style="84"/>
    <col min="4609" max="4609" width="7.125" style="84" customWidth="1"/>
    <col min="4610" max="4610" width="6.125" style="84" customWidth="1"/>
    <col min="4611" max="4611" width="8.375" style="84" customWidth="1"/>
    <col min="4612" max="4622" width="7.25" style="84" customWidth="1"/>
    <col min="4623" max="4635" width="7.625" style="84" customWidth="1"/>
    <col min="4636" max="4864" width="9" style="84"/>
    <col min="4865" max="4865" width="7.125" style="84" customWidth="1"/>
    <col min="4866" max="4866" width="6.125" style="84" customWidth="1"/>
    <col min="4867" max="4867" width="8.375" style="84" customWidth="1"/>
    <col min="4868" max="4878" width="7.25" style="84" customWidth="1"/>
    <col min="4879" max="4891" width="7.625" style="84" customWidth="1"/>
    <col min="4892" max="5120" width="9" style="84"/>
    <col min="5121" max="5121" width="7.125" style="84" customWidth="1"/>
    <col min="5122" max="5122" width="6.125" style="84" customWidth="1"/>
    <col min="5123" max="5123" width="8.375" style="84" customWidth="1"/>
    <col min="5124" max="5134" width="7.25" style="84" customWidth="1"/>
    <col min="5135" max="5147" width="7.625" style="84" customWidth="1"/>
    <col min="5148" max="5376" width="9" style="84"/>
    <col min="5377" max="5377" width="7.125" style="84" customWidth="1"/>
    <col min="5378" max="5378" width="6.125" style="84" customWidth="1"/>
    <col min="5379" max="5379" width="8.375" style="84" customWidth="1"/>
    <col min="5380" max="5390" width="7.25" style="84" customWidth="1"/>
    <col min="5391" max="5403" width="7.625" style="84" customWidth="1"/>
    <col min="5404" max="5632" width="9" style="84"/>
    <col min="5633" max="5633" width="7.125" style="84" customWidth="1"/>
    <col min="5634" max="5634" width="6.125" style="84" customWidth="1"/>
    <col min="5635" max="5635" width="8.375" style="84" customWidth="1"/>
    <col min="5636" max="5646" width="7.25" style="84" customWidth="1"/>
    <col min="5647" max="5659" width="7.625" style="84" customWidth="1"/>
    <col min="5660" max="5888" width="9" style="84"/>
    <col min="5889" max="5889" width="7.125" style="84" customWidth="1"/>
    <col min="5890" max="5890" width="6.125" style="84" customWidth="1"/>
    <col min="5891" max="5891" width="8.375" style="84" customWidth="1"/>
    <col min="5892" max="5902" width="7.25" style="84" customWidth="1"/>
    <col min="5903" max="5915" width="7.625" style="84" customWidth="1"/>
    <col min="5916" max="6144" width="9" style="84"/>
    <col min="6145" max="6145" width="7.125" style="84" customWidth="1"/>
    <col min="6146" max="6146" width="6.125" style="84" customWidth="1"/>
    <col min="6147" max="6147" width="8.375" style="84" customWidth="1"/>
    <col min="6148" max="6158" width="7.25" style="84" customWidth="1"/>
    <col min="6159" max="6171" width="7.625" style="84" customWidth="1"/>
    <col min="6172" max="6400" width="9" style="84"/>
    <col min="6401" max="6401" width="7.125" style="84" customWidth="1"/>
    <col min="6402" max="6402" width="6.125" style="84" customWidth="1"/>
    <col min="6403" max="6403" width="8.375" style="84" customWidth="1"/>
    <col min="6404" max="6414" width="7.25" style="84" customWidth="1"/>
    <col min="6415" max="6427" width="7.625" style="84" customWidth="1"/>
    <col min="6428" max="6656" width="9" style="84"/>
    <col min="6657" max="6657" width="7.125" style="84" customWidth="1"/>
    <col min="6658" max="6658" width="6.125" style="84" customWidth="1"/>
    <col min="6659" max="6659" width="8.375" style="84" customWidth="1"/>
    <col min="6660" max="6670" width="7.25" style="84" customWidth="1"/>
    <col min="6671" max="6683" width="7.625" style="84" customWidth="1"/>
    <col min="6684" max="6912" width="9" style="84"/>
    <col min="6913" max="6913" width="7.125" style="84" customWidth="1"/>
    <col min="6914" max="6914" width="6.125" style="84" customWidth="1"/>
    <col min="6915" max="6915" width="8.375" style="84" customWidth="1"/>
    <col min="6916" max="6926" width="7.25" style="84" customWidth="1"/>
    <col min="6927" max="6939" width="7.625" style="84" customWidth="1"/>
    <col min="6940" max="7168" width="9" style="84"/>
    <col min="7169" max="7169" width="7.125" style="84" customWidth="1"/>
    <col min="7170" max="7170" width="6.125" style="84" customWidth="1"/>
    <col min="7171" max="7171" width="8.375" style="84" customWidth="1"/>
    <col min="7172" max="7182" width="7.25" style="84" customWidth="1"/>
    <col min="7183" max="7195" width="7.625" style="84" customWidth="1"/>
    <col min="7196" max="7424" width="9" style="84"/>
    <col min="7425" max="7425" width="7.125" style="84" customWidth="1"/>
    <col min="7426" max="7426" width="6.125" style="84" customWidth="1"/>
    <col min="7427" max="7427" width="8.375" style="84" customWidth="1"/>
    <col min="7428" max="7438" width="7.25" style="84" customWidth="1"/>
    <col min="7439" max="7451" width="7.625" style="84" customWidth="1"/>
    <col min="7452" max="7680" width="9" style="84"/>
    <col min="7681" max="7681" width="7.125" style="84" customWidth="1"/>
    <col min="7682" max="7682" width="6.125" style="84" customWidth="1"/>
    <col min="7683" max="7683" width="8.375" style="84" customWidth="1"/>
    <col min="7684" max="7694" width="7.25" style="84" customWidth="1"/>
    <col min="7695" max="7707" width="7.625" style="84" customWidth="1"/>
    <col min="7708" max="7936" width="9" style="84"/>
    <col min="7937" max="7937" width="7.125" style="84" customWidth="1"/>
    <col min="7938" max="7938" width="6.125" style="84" customWidth="1"/>
    <col min="7939" max="7939" width="8.375" style="84" customWidth="1"/>
    <col min="7940" max="7950" width="7.25" style="84" customWidth="1"/>
    <col min="7951" max="7963" width="7.625" style="84" customWidth="1"/>
    <col min="7964" max="8192" width="9" style="84"/>
    <col min="8193" max="8193" width="7.125" style="84" customWidth="1"/>
    <col min="8194" max="8194" width="6.125" style="84" customWidth="1"/>
    <col min="8195" max="8195" width="8.375" style="84" customWidth="1"/>
    <col min="8196" max="8206" width="7.25" style="84" customWidth="1"/>
    <col min="8207" max="8219" width="7.625" style="84" customWidth="1"/>
    <col min="8220" max="8448" width="9" style="84"/>
    <col min="8449" max="8449" width="7.125" style="84" customWidth="1"/>
    <col min="8450" max="8450" width="6.125" style="84" customWidth="1"/>
    <col min="8451" max="8451" width="8.375" style="84" customWidth="1"/>
    <col min="8452" max="8462" width="7.25" style="84" customWidth="1"/>
    <col min="8463" max="8475" width="7.625" style="84" customWidth="1"/>
    <col min="8476" max="8704" width="9" style="84"/>
    <col min="8705" max="8705" width="7.125" style="84" customWidth="1"/>
    <col min="8706" max="8706" width="6.125" style="84" customWidth="1"/>
    <col min="8707" max="8707" width="8.375" style="84" customWidth="1"/>
    <col min="8708" max="8718" width="7.25" style="84" customWidth="1"/>
    <col min="8719" max="8731" width="7.625" style="84" customWidth="1"/>
    <col min="8732" max="8960" width="9" style="84"/>
    <col min="8961" max="8961" width="7.125" style="84" customWidth="1"/>
    <col min="8962" max="8962" width="6.125" style="84" customWidth="1"/>
    <col min="8963" max="8963" width="8.375" style="84" customWidth="1"/>
    <col min="8964" max="8974" width="7.25" style="84" customWidth="1"/>
    <col min="8975" max="8987" width="7.625" style="84" customWidth="1"/>
    <col min="8988" max="9216" width="9" style="84"/>
    <col min="9217" max="9217" width="7.125" style="84" customWidth="1"/>
    <col min="9218" max="9218" width="6.125" style="84" customWidth="1"/>
    <col min="9219" max="9219" width="8.375" style="84" customWidth="1"/>
    <col min="9220" max="9230" width="7.25" style="84" customWidth="1"/>
    <col min="9231" max="9243" width="7.625" style="84" customWidth="1"/>
    <col min="9244" max="9472" width="9" style="84"/>
    <col min="9473" max="9473" width="7.125" style="84" customWidth="1"/>
    <col min="9474" max="9474" width="6.125" style="84" customWidth="1"/>
    <col min="9475" max="9475" width="8.375" style="84" customWidth="1"/>
    <col min="9476" max="9486" width="7.25" style="84" customWidth="1"/>
    <col min="9487" max="9499" width="7.625" style="84" customWidth="1"/>
    <col min="9500" max="9728" width="9" style="84"/>
    <col min="9729" max="9729" width="7.125" style="84" customWidth="1"/>
    <col min="9730" max="9730" width="6.125" style="84" customWidth="1"/>
    <col min="9731" max="9731" width="8.375" style="84" customWidth="1"/>
    <col min="9732" max="9742" width="7.25" style="84" customWidth="1"/>
    <col min="9743" max="9755" width="7.625" style="84" customWidth="1"/>
    <col min="9756" max="9984" width="9" style="84"/>
    <col min="9985" max="9985" width="7.125" style="84" customWidth="1"/>
    <col min="9986" max="9986" width="6.125" style="84" customWidth="1"/>
    <col min="9987" max="9987" width="8.375" style="84" customWidth="1"/>
    <col min="9988" max="9998" width="7.25" style="84" customWidth="1"/>
    <col min="9999" max="10011" width="7.625" style="84" customWidth="1"/>
    <col min="10012" max="10240" width="9" style="84"/>
    <col min="10241" max="10241" width="7.125" style="84" customWidth="1"/>
    <col min="10242" max="10242" width="6.125" style="84" customWidth="1"/>
    <col min="10243" max="10243" width="8.375" style="84" customWidth="1"/>
    <col min="10244" max="10254" width="7.25" style="84" customWidth="1"/>
    <col min="10255" max="10267" width="7.625" style="84" customWidth="1"/>
    <col min="10268" max="10496" width="9" style="84"/>
    <col min="10497" max="10497" width="7.125" style="84" customWidth="1"/>
    <col min="10498" max="10498" width="6.125" style="84" customWidth="1"/>
    <col min="10499" max="10499" width="8.375" style="84" customWidth="1"/>
    <col min="10500" max="10510" width="7.25" style="84" customWidth="1"/>
    <col min="10511" max="10523" width="7.625" style="84" customWidth="1"/>
    <col min="10524" max="10752" width="9" style="84"/>
    <col min="10753" max="10753" width="7.125" style="84" customWidth="1"/>
    <col min="10754" max="10754" width="6.125" style="84" customWidth="1"/>
    <col min="10755" max="10755" width="8.375" style="84" customWidth="1"/>
    <col min="10756" max="10766" width="7.25" style="84" customWidth="1"/>
    <col min="10767" max="10779" width="7.625" style="84" customWidth="1"/>
    <col min="10780" max="11008" width="9" style="84"/>
    <col min="11009" max="11009" width="7.125" style="84" customWidth="1"/>
    <col min="11010" max="11010" width="6.125" style="84" customWidth="1"/>
    <col min="11011" max="11011" width="8.375" style="84" customWidth="1"/>
    <col min="11012" max="11022" width="7.25" style="84" customWidth="1"/>
    <col min="11023" max="11035" width="7.625" style="84" customWidth="1"/>
    <col min="11036" max="11264" width="9" style="84"/>
    <col min="11265" max="11265" width="7.125" style="84" customWidth="1"/>
    <col min="11266" max="11266" width="6.125" style="84" customWidth="1"/>
    <col min="11267" max="11267" width="8.375" style="84" customWidth="1"/>
    <col min="11268" max="11278" width="7.25" style="84" customWidth="1"/>
    <col min="11279" max="11291" width="7.625" style="84" customWidth="1"/>
    <col min="11292" max="11520" width="9" style="84"/>
    <col min="11521" max="11521" width="7.125" style="84" customWidth="1"/>
    <col min="11522" max="11522" width="6.125" style="84" customWidth="1"/>
    <col min="11523" max="11523" width="8.375" style="84" customWidth="1"/>
    <col min="11524" max="11534" width="7.25" style="84" customWidth="1"/>
    <col min="11535" max="11547" width="7.625" style="84" customWidth="1"/>
    <col min="11548" max="11776" width="9" style="84"/>
    <col min="11777" max="11777" width="7.125" style="84" customWidth="1"/>
    <col min="11778" max="11778" width="6.125" style="84" customWidth="1"/>
    <col min="11779" max="11779" width="8.375" style="84" customWidth="1"/>
    <col min="11780" max="11790" width="7.25" style="84" customWidth="1"/>
    <col min="11791" max="11803" width="7.625" style="84" customWidth="1"/>
    <col min="11804" max="12032" width="9" style="84"/>
    <col min="12033" max="12033" width="7.125" style="84" customWidth="1"/>
    <col min="12034" max="12034" width="6.125" style="84" customWidth="1"/>
    <col min="12035" max="12035" width="8.375" style="84" customWidth="1"/>
    <col min="12036" max="12046" width="7.25" style="84" customWidth="1"/>
    <col min="12047" max="12059" width="7.625" style="84" customWidth="1"/>
    <col min="12060" max="12288" width="9" style="84"/>
    <col min="12289" max="12289" width="7.125" style="84" customWidth="1"/>
    <col min="12290" max="12290" width="6.125" style="84" customWidth="1"/>
    <col min="12291" max="12291" width="8.375" style="84" customWidth="1"/>
    <col min="12292" max="12302" width="7.25" style="84" customWidth="1"/>
    <col min="12303" max="12315" width="7.625" style="84" customWidth="1"/>
    <col min="12316" max="12544" width="9" style="84"/>
    <col min="12545" max="12545" width="7.125" style="84" customWidth="1"/>
    <col min="12546" max="12546" width="6.125" style="84" customWidth="1"/>
    <col min="12547" max="12547" width="8.375" style="84" customWidth="1"/>
    <col min="12548" max="12558" width="7.25" style="84" customWidth="1"/>
    <col min="12559" max="12571" width="7.625" style="84" customWidth="1"/>
    <col min="12572" max="12800" width="9" style="84"/>
    <col min="12801" max="12801" width="7.125" style="84" customWidth="1"/>
    <col min="12802" max="12802" width="6.125" style="84" customWidth="1"/>
    <col min="12803" max="12803" width="8.375" style="84" customWidth="1"/>
    <col min="12804" max="12814" width="7.25" style="84" customWidth="1"/>
    <col min="12815" max="12827" width="7.625" style="84" customWidth="1"/>
    <col min="12828" max="13056" width="9" style="84"/>
    <col min="13057" max="13057" width="7.125" style="84" customWidth="1"/>
    <col min="13058" max="13058" width="6.125" style="84" customWidth="1"/>
    <col min="13059" max="13059" width="8.375" style="84" customWidth="1"/>
    <col min="13060" max="13070" width="7.25" style="84" customWidth="1"/>
    <col min="13071" max="13083" width="7.625" style="84" customWidth="1"/>
    <col min="13084" max="13312" width="9" style="84"/>
    <col min="13313" max="13313" width="7.125" style="84" customWidth="1"/>
    <col min="13314" max="13314" width="6.125" style="84" customWidth="1"/>
    <col min="13315" max="13315" width="8.375" style="84" customWidth="1"/>
    <col min="13316" max="13326" width="7.25" style="84" customWidth="1"/>
    <col min="13327" max="13339" width="7.625" style="84" customWidth="1"/>
    <col min="13340" max="13568" width="9" style="84"/>
    <col min="13569" max="13569" width="7.125" style="84" customWidth="1"/>
    <col min="13570" max="13570" width="6.125" style="84" customWidth="1"/>
    <col min="13571" max="13571" width="8.375" style="84" customWidth="1"/>
    <col min="13572" max="13582" width="7.25" style="84" customWidth="1"/>
    <col min="13583" max="13595" width="7.625" style="84" customWidth="1"/>
    <col min="13596" max="13824" width="9" style="84"/>
    <col min="13825" max="13825" width="7.125" style="84" customWidth="1"/>
    <col min="13826" max="13826" width="6.125" style="84" customWidth="1"/>
    <col min="13827" max="13827" width="8.375" style="84" customWidth="1"/>
    <col min="13828" max="13838" width="7.25" style="84" customWidth="1"/>
    <col min="13839" max="13851" width="7.625" style="84" customWidth="1"/>
    <col min="13852" max="14080" width="9" style="84"/>
    <col min="14081" max="14081" width="7.125" style="84" customWidth="1"/>
    <col min="14082" max="14082" width="6.125" style="84" customWidth="1"/>
    <col min="14083" max="14083" width="8.375" style="84" customWidth="1"/>
    <col min="14084" max="14094" width="7.25" style="84" customWidth="1"/>
    <col min="14095" max="14107" width="7.625" style="84" customWidth="1"/>
    <col min="14108" max="14336" width="9" style="84"/>
    <col min="14337" max="14337" width="7.125" style="84" customWidth="1"/>
    <col min="14338" max="14338" width="6.125" style="84" customWidth="1"/>
    <col min="14339" max="14339" width="8.375" style="84" customWidth="1"/>
    <col min="14340" max="14350" width="7.25" style="84" customWidth="1"/>
    <col min="14351" max="14363" width="7.625" style="84" customWidth="1"/>
    <col min="14364" max="14592" width="9" style="84"/>
    <col min="14593" max="14593" width="7.125" style="84" customWidth="1"/>
    <col min="14594" max="14594" width="6.125" style="84" customWidth="1"/>
    <col min="14595" max="14595" width="8.375" style="84" customWidth="1"/>
    <col min="14596" max="14606" width="7.25" style="84" customWidth="1"/>
    <col min="14607" max="14619" width="7.625" style="84" customWidth="1"/>
    <col min="14620" max="14848" width="9" style="84"/>
    <col min="14849" max="14849" width="7.125" style="84" customWidth="1"/>
    <col min="14850" max="14850" width="6.125" style="84" customWidth="1"/>
    <col min="14851" max="14851" width="8.375" style="84" customWidth="1"/>
    <col min="14852" max="14862" width="7.25" style="84" customWidth="1"/>
    <col min="14863" max="14875" width="7.625" style="84" customWidth="1"/>
    <col min="14876" max="15104" width="9" style="84"/>
    <col min="15105" max="15105" width="7.125" style="84" customWidth="1"/>
    <col min="15106" max="15106" width="6.125" style="84" customWidth="1"/>
    <col min="15107" max="15107" width="8.375" style="84" customWidth="1"/>
    <col min="15108" max="15118" width="7.25" style="84" customWidth="1"/>
    <col min="15119" max="15131" width="7.625" style="84" customWidth="1"/>
    <col min="15132" max="15360" width="9" style="84"/>
    <col min="15361" max="15361" width="7.125" style="84" customWidth="1"/>
    <col min="15362" max="15362" width="6.125" style="84" customWidth="1"/>
    <col min="15363" max="15363" width="8.375" style="84" customWidth="1"/>
    <col min="15364" max="15374" width="7.25" style="84" customWidth="1"/>
    <col min="15375" max="15387" width="7.625" style="84" customWidth="1"/>
    <col min="15388" max="15616" width="9" style="84"/>
    <col min="15617" max="15617" width="7.125" style="84" customWidth="1"/>
    <col min="15618" max="15618" width="6.125" style="84" customWidth="1"/>
    <col min="15619" max="15619" width="8.375" style="84" customWidth="1"/>
    <col min="15620" max="15630" width="7.25" style="84" customWidth="1"/>
    <col min="15631" max="15643" width="7.625" style="84" customWidth="1"/>
    <col min="15644" max="15872" width="9" style="84"/>
    <col min="15873" max="15873" width="7.125" style="84" customWidth="1"/>
    <col min="15874" max="15874" width="6.125" style="84" customWidth="1"/>
    <col min="15875" max="15875" width="8.375" style="84" customWidth="1"/>
    <col min="15876" max="15886" width="7.25" style="84" customWidth="1"/>
    <col min="15887" max="15899" width="7.625" style="84" customWidth="1"/>
    <col min="15900" max="16128" width="9" style="84"/>
    <col min="16129" max="16129" width="7.125" style="84" customWidth="1"/>
    <col min="16130" max="16130" width="6.125" style="84" customWidth="1"/>
    <col min="16131" max="16131" width="8.375" style="84" customWidth="1"/>
    <col min="16132" max="16142" width="7.25" style="84" customWidth="1"/>
    <col min="16143" max="16155" width="7.625" style="84" customWidth="1"/>
    <col min="16156" max="16384" width="9" style="84"/>
  </cols>
  <sheetData>
    <row r="1" spans="1:28" ht="24" customHeight="1">
      <c r="A1" s="375" t="s">
        <v>339</v>
      </c>
      <c r="B1" s="273"/>
      <c r="C1" s="273"/>
      <c r="D1" s="273"/>
      <c r="E1" s="273"/>
      <c r="F1" s="273"/>
      <c r="G1" s="273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378" t="s">
        <v>875</v>
      </c>
    </row>
    <row r="2" spans="1:28" ht="7.5" customHeight="1" thickBo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</row>
    <row r="3" spans="1:28" ht="14.25" customHeight="1">
      <c r="A3" s="717" t="s">
        <v>340</v>
      </c>
      <c r="B3" s="717"/>
      <c r="C3" s="264" t="s">
        <v>314</v>
      </c>
      <c r="D3" s="264" t="s">
        <v>315</v>
      </c>
      <c r="E3" s="264" t="s">
        <v>316</v>
      </c>
      <c r="F3" s="264" t="s">
        <v>317</v>
      </c>
      <c r="G3" s="264" t="s">
        <v>318</v>
      </c>
      <c r="H3" s="264" t="s">
        <v>319</v>
      </c>
      <c r="I3" s="264" t="s">
        <v>320</v>
      </c>
      <c r="J3" s="264" t="s">
        <v>321</v>
      </c>
      <c r="K3" s="264" t="s">
        <v>322</v>
      </c>
      <c r="L3" s="264" t="s">
        <v>323</v>
      </c>
      <c r="M3" s="264" t="s">
        <v>324</v>
      </c>
      <c r="N3" s="274" t="s">
        <v>325</v>
      </c>
      <c r="O3" s="265" t="s">
        <v>326</v>
      </c>
      <c r="P3" s="264" t="s">
        <v>327</v>
      </c>
      <c r="Q3" s="264" t="s">
        <v>328</v>
      </c>
      <c r="R3" s="264" t="s">
        <v>329</v>
      </c>
      <c r="S3" s="264" t="s">
        <v>330</v>
      </c>
      <c r="T3" s="264" t="s">
        <v>331</v>
      </c>
      <c r="U3" s="264" t="s">
        <v>332</v>
      </c>
      <c r="V3" s="264" t="s">
        <v>333</v>
      </c>
      <c r="W3" s="264" t="s">
        <v>334</v>
      </c>
      <c r="X3" s="264" t="s">
        <v>335</v>
      </c>
      <c r="Y3" s="264" t="s">
        <v>336</v>
      </c>
      <c r="Z3" s="264" t="s">
        <v>337</v>
      </c>
      <c r="AA3" s="274" t="s">
        <v>338</v>
      </c>
    </row>
    <row r="4" spans="1:28" ht="18" customHeight="1">
      <c r="A4" s="275"/>
      <c r="B4" s="257" t="s">
        <v>219</v>
      </c>
      <c r="C4" s="258">
        <v>26621</v>
      </c>
      <c r="D4" s="258">
        <v>29</v>
      </c>
      <c r="E4" s="258">
        <v>4</v>
      </c>
      <c r="F4" s="258">
        <v>3</v>
      </c>
      <c r="G4" s="258">
        <v>1</v>
      </c>
      <c r="H4" s="258">
        <v>2</v>
      </c>
      <c r="I4" s="258">
        <v>39</v>
      </c>
      <c r="J4" s="258">
        <v>7</v>
      </c>
      <c r="K4" s="258">
        <v>7</v>
      </c>
      <c r="L4" s="258">
        <v>24</v>
      </c>
      <c r="M4" s="258">
        <v>44</v>
      </c>
      <c r="N4" s="258">
        <v>58</v>
      </c>
      <c r="O4" s="258">
        <v>62</v>
      </c>
      <c r="P4" s="258">
        <v>72</v>
      </c>
      <c r="Q4" s="258">
        <v>104</v>
      </c>
      <c r="R4" s="258">
        <v>215</v>
      </c>
      <c r="S4" s="258">
        <v>431</v>
      </c>
      <c r="T4" s="258">
        <v>569</v>
      </c>
      <c r="U4" s="258">
        <v>746</v>
      </c>
      <c r="V4" s="258">
        <v>1146</v>
      </c>
      <c r="W4" s="258">
        <v>2024</v>
      </c>
      <c r="X4" s="258">
        <v>3365</v>
      </c>
      <c r="Y4" s="258">
        <v>4628</v>
      </c>
      <c r="Z4" s="258">
        <v>5438</v>
      </c>
      <c r="AA4" s="258">
        <v>7642</v>
      </c>
      <c r="AB4" s="91"/>
    </row>
    <row r="5" spans="1:28">
      <c r="A5" s="275" t="s">
        <v>219</v>
      </c>
      <c r="B5" s="257" t="s">
        <v>8</v>
      </c>
      <c r="C5" s="258">
        <v>13966</v>
      </c>
      <c r="D5" s="258">
        <v>11</v>
      </c>
      <c r="E5" s="258">
        <v>2</v>
      </c>
      <c r="F5" s="258">
        <v>2</v>
      </c>
      <c r="G5" s="258">
        <v>0</v>
      </c>
      <c r="H5" s="258">
        <v>0</v>
      </c>
      <c r="I5" s="258">
        <v>15</v>
      </c>
      <c r="J5" s="258">
        <v>5</v>
      </c>
      <c r="K5" s="258">
        <v>5</v>
      </c>
      <c r="L5" s="258">
        <v>16</v>
      </c>
      <c r="M5" s="258">
        <v>26</v>
      </c>
      <c r="N5" s="258">
        <v>36</v>
      </c>
      <c r="O5" s="258">
        <v>42</v>
      </c>
      <c r="P5" s="258">
        <v>42</v>
      </c>
      <c r="Q5" s="258">
        <v>63</v>
      </c>
      <c r="R5" s="258">
        <v>150</v>
      </c>
      <c r="S5" s="258">
        <v>267</v>
      </c>
      <c r="T5" s="258">
        <v>394</v>
      </c>
      <c r="U5" s="258">
        <v>532</v>
      </c>
      <c r="V5" s="258">
        <v>819</v>
      </c>
      <c r="W5" s="258">
        <v>1403</v>
      </c>
      <c r="X5" s="258">
        <v>2196</v>
      </c>
      <c r="Y5" s="258">
        <v>2717</v>
      </c>
      <c r="Z5" s="258">
        <v>2709</v>
      </c>
      <c r="AA5" s="258">
        <v>2529</v>
      </c>
      <c r="AB5" s="91"/>
    </row>
    <row r="6" spans="1:28">
      <c r="A6" s="275"/>
      <c r="B6" s="257" t="s">
        <v>9</v>
      </c>
      <c r="C6" s="258">
        <v>12655</v>
      </c>
      <c r="D6" s="258">
        <v>18</v>
      </c>
      <c r="E6" s="258">
        <v>2</v>
      </c>
      <c r="F6" s="258">
        <v>1</v>
      </c>
      <c r="G6" s="258">
        <v>1</v>
      </c>
      <c r="H6" s="258">
        <v>2</v>
      </c>
      <c r="I6" s="258">
        <v>24</v>
      </c>
      <c r="J6" s="258">
        <v>2</v>
      </c>
      <c r="K6" s="258">
        <v>2</v>
      </c>
      <c r="L6" s="258">
        <v>8</v>
      </c>
      <c r="M6" s="258">
        <v>18</v>
      </c>
      <c r="N6" s="258">
        <v>22</v>
      </c>
      <c r="O6" s="258">
        <v>20</v>
      </c>
      <c r="P6" s="258">
        <v>30</v>
      </c>
      <c r="Q6" s="258">
        <v>41</v>
      </c>
      <c r="R6" s="258">
        <v>65</v>
      </c>
      <c r="S6" s="258">
        <v>164</v>
      </c>
      <c r="T6" s="258">
        <v>175</v>
      </c>
      <c r="U6" s="258">
        <v>214</v>
      </c>
      <c r="V6" s="258">
        <v>327</v>
      </c>
      <c r="W6" s="258">
        <v>621</v>
      </c>
      <c r="X6" s="258">
        <v>1169</v>
      </c>
      <c r="Y6" s="258">
        <v>1911</v>
      </c>
      <c r="Z6" s="258">
        <v>2729</v>
      </c>
      <c r="AA6" s="258">
        <v>5113</v>
      </c>
      <c r="AB6" s="91"/>
    </row>
    <row r="7" spans="1:28" ht="7.5" customHeight="1">
      <c r="A7" s="276"/>
      <c r="B7" s="259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91"/>
    </row>
    <row r="8" spans="1:28">
      <c r="A8" s="276"/>
      <c r="B8" s="259" t="s">
        <v>219</v>
      </c>
      <c r="C8" s="260">
        <v>1732</v>
      </c>
      <c r="D8" s="260">
        <v>2</v>
      </c>
      <c r="E8" s="260">
        <v>0</v>
      </c>
      <c r="F8" s="260">
        <v>1</v>
      </c>
      <c r="G8" s="260">
        <v>1</v>
      </c>
      <c r="H8" s="260">
        <v>1</v>
      </c>
      <c r="I8" s="260">
        <v>5</v>
      </c>
      <c r="J8" s="260">
        <v>0</v>
      </c>
      <c r="K8" s="260">
        <v>0</v>
      </c>
      <c r="L8" s="260">
        <v>3</v>
      </c>
      <c r="M8" s="260">
        <v>0</v>
      </c>
      <c r="N8" s="260">
        <v>2</v>
      </c>
      <c r="O8" s="260">
        <v>3</v>
      </c>
      <c r="P8" s="260">
        <v>11</v>
      </c>
      <c r="Q8" s="260">
        <v>6</v>
      </c>
      <c r="R8" s="260">
        <v>13</v>
      </c>
      <c r="S8" s="260">
        <v>19</v>
      </c>
      <c r="T8" s="260">
        <v>41</v>
      </c>
      <c r="U8" s="260">
        <v>42</v>
      </c>
      <c r="V8" s="260">
        <v>61</v>
      </c>
      <c r="W8" s="260">
        <v>114</v>
      </c>
      <c r="X8" s="260">
        <v>200</v>
      </c>
      <c r="Y8" s="260">
        <v>284</v>
      </c>
      <c r="Z8" s="260">
        <v>347</v>
      </c>
      <c r="AA8" s="260">
        <v>581</v>
      </c>
      <c r="AB8" s="91"/>
    </row>
    <row r="9" spans="1:28">
      <c r="A9" s="276" t="s">
        <v>296</v>
      </c>
      <c r="B9" s="259" t="s">
        <v>8</v>
      </c>
      <c r="C9" s="260">
        <v>834</v>
      </c>
      <c r="D9" s="260">
        <v>0</v>
      </c>
      <c r="E9" s="260">
        <v>0</v>
      </c>
      <c r="F9" s="260">
        <v>1</v>
      </c>
      <c r="G9" s="260">
        <v>0</v>
      </c>
      <c r="H9" s="260">
        <v>0</v>
      </c>
      <c r="I9" s="260">
        <v>1</v>
      </c>
      <c r="J9" s="260">
        <v>0</v>
      </c>
      <c r="K9" s="260">
        <v>0</v>
      </c>
      <c r="L9" s="260">
        <v>2</v>
      </c>
      <c r="M9" s="260">
        <v>0</v>
      </c>
      <c r="N9" s="260">
        <v>1</v>
      </c>
      <c r="O9" s="260">
        <v>2</v>
      </c>
      <c r="P9" s="260">
        <v>7</v>
      </c>
      <c r="Q9" s="260">
        <v>4</v>
      </c>
      <c r="R9" s="260">
        <v>7</v>
      </c>
      <c r="S9" s="260">
        <v>8</v>
      </c>
      <c r="T9" s="260">
        <v>23</v>
      </c>
      <c r="U9" s="260">
        <v>31</v>
      </c>
      <c r="V9" s="260">
        <v>44</v>
      </c>
      <c r="W9" s="260">
        <v>73</v>
      </c>
      <c r="X9" s="260">
        <v>123</v>
      </c>
      <c r="Y9" s="260">
        <v>150</v>
      </c>
      <c r="Z9" s="260">
        <v>180</v>
      </c>
      <c r="AA9" s="260">
        <v>178</v>
      </c>
      <c r="AB9" s="91"/>
    </row>
    <row r="10" spans="1:28">
      <c r="A10" s="276"/>
      <c r="B10" s="259" t="s">
        <v>9</v>
      </c>
      <c r="C10" s="260">
        <v>898</v>
      </c>
      <c r="D10" s="260">
        <v>2</v>
      </c>
      <c r="E10" s="260">
        <v>0</v>
      </c>
      <c r="F10" s="260">
        <v>0</v>
      </c>
      <c r="G10" s="260">
        <v>1</v>
      </c>
      <c r="H10" s="260">
        <v>1</v>
      </c>
      <c r="I10" s="260">
        <v>4</v>
      </c>
      <c r="J10" s="260">
        <v>0</v>
      </c>
      <c r="K10" s="260">
        <v>0</v>
      </c>
      <c r="L10" s="260">
        <v>1</v>
      </c>
      <c r="M10" s="260">
        <v>0</v>
      </c>
      <c r="N10" s="260">
        <v>1</v>
      </c>
      <c r="O10" s="260">
        <v>1</v>
      </c>
      <c r="P10" s="260">
        <v>4</v>
      </c>
      <c r="Q10" s="260">
        <v>2</v>
      </c>
      <c r="R10" s="260">
        <v>6</v>
      </c>
      <c r="S10" s="260">
        <v>11</v>
      </c>
      <c r="T10" s="260">
        <v>18</v>
      </c>
      <c r="U10" s="260">
        <v>11</v>
      </c>
      <c r="V10" s="260">
        <v>17</v>
      </c>
      <c r="W10" s="260">
        <v>41</v>
      </c>
      <c r="X10" s="260">
        <v>77</v>
      </c>
      <c r="Y10" s="260">
        <v>134</v>
      </c>
      <c r="Z10" s="260">
        <v>167</v>
      </c>
      <c r="AA10" s="260">
        <v>403</v>
      </c>
      <c r="AB10" s="91"/>
    </row>
    <row r="11" spans="1:28" ht="7.5" customHeight="1">
      <c r="A11" s="276"/>
      <c r="B11" s="259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91"/>
    </row>
    <row r="12" spans="1:28">
      <c r="A12" s="276"/>
      <c r="B12" s="259" t="s">
        <v>219</v>
      </c>
      <c r="C12" s="260">
        <v>790</v>
      </c>
      <c r="D12" s="260">
        <v>0</v>
      </c>
      <c r="E12" s="260">
        <v>0</v>
      </c>
      <c r="F12" s="260">
        <v>0</v>
      </c>
      <c r="G12" s="260">
        <v>0</v>
      </c>
      <c r="H12" s="260">
        <v>0</v>
      </c>
      <c r="I12" s="260">
        <v>0</v>
      </c>
      <c r="J12" s="260">
        <v>0</v>
      </c>
      <c r="K12" s="260">
        <v>0</v>
      </c>
      <c r="L12" s="260">
        <v>2</v>
      </c>
      <c r="M12" s="260">
        <v>0</v>
      </c>
      <c r="N12" s="260">
        <v>1</v>
      </c>
      <c r="O12" s="260">
        <v>4</v>
      </c>
      <c r="P12" s="260">
        <v>6</v>
      </c>
      <c r="Q12" s="260">
        <v>9</v>
      </c>
      <c r="R12" s="260">
        <v>3</v>
      </c>
      <c r="S12" s="260">
        <v>12</v>
      </c>
      <c r="T12" s="260">
        <v>21</v>
      </c>
      <c r="U12" s="260">
        <v>20</v>
      </c>
      <c r="V12" s="260">
        <v>33</v>
      </c>
      <c r="W12" s="260">
        <v>56</v>
      </c>
      <c r="X12" s="260">
        <v>104</v>
      </c>
      <c r="Y12" s="260">
        <v>128</v>
      </c>
      <c r="Z12" s="260">
        <v>138</v>
      </c>
      <c r="AA12" s="260">
        <v>253</v>
      </c>
      <c r="AB12" s="91"/>
    </row>
    <row r="13" spans="1:28">
      <c r="A13" s="276" t="s">
        <v>118</v>
      </c>
      <c r="B13" s="259" t="s">
        <v>8</v>
      </c>
      <c r="C13" s="260">
        <v>401</v>
      </c>
      <c r="D13" s="260">
        <v>0</v>
      </c>
      <c r="E13" s="260">
        <v>0</v>
      </c>
      <c r="F13" s="260">
        <v>0</v>
      </c>
      <c r="G13" s="260">
        <v>0</v>
      </c>
      <c r="H13" s="260">
        <v>0</v>
      </c>
      <c r="I13" s="260">
        <v>0</v>
      </c>
      <c r="J13" s="260">
        <v>0</v>
      </c>
      <c r="K13" s="260">
        <v>0</v>
      </c>
      <c r="L13" s="260">
        <v>2</v>
      </c>
      <c r="M13" s="260">
        <v>0</v>
      </c>
      <c r="N13" s="260">
        <v>0</v>
      </c>
      <c r="O13" s="260">
        <v>4</v>
      </c>
      <c r="P13" s="260">
        <v>4</v>
      </c>
      <c r="Q13" s="260">
        <v>5</v>
      </c>
      <c r="R13" s="260">
        <v>2</v>
      </c>
      <c r="S13" s="260">
        <v>6</v>
      </c>
      <c r="T13" s="260">
        <v>12</v>
      </c>
      <c r="U13" s="260">
        <v>12</v>
      </c>
      <c r="V13" s="260">
        <v>27</v>
      </c>
      <c r="W13" s="260">
        <v>40</v>
      </c>
      <c r="X13" s="260">
        <v>70</v>
      </c>
      <c r="Y13" s="260">
        <v>68</v>
      </c>
      <c r="Z13" s="260">
        <v>64</v>
      </c>
      <c r="AA13" s="260">
        <v>85</v>
      </c>
      <c r="AB13" s="91"/>
    </row>
    <row r="14" spans="1:28">
      <c r="A14" s="276"/>
      <c r="B14" s="259" t="s">
        <v>9</v>
      </c>
      <c r="C14" s="260">
        <v>389</v>
      </c>
      <c r="D14" s="260">
        <v>0</v>
      </c>
      <c r="E14" s="260">
        <v>0</v>
      </c>
      <c r="F14" s="260">
        <v>0</v>
      </c>
      <c r="G14" s="260">
        <v>0</v>
      </c>
      <c r="H14" s="260">
        <v>0</v>
      </c>
      <c r="I14" s="260">
        <v>0</v>
      </c>
      <c r="J14" s="260">
        <v>0</v>
      </c>
      <c r="K14" s="260">
        <v>0</v>
      </c>
      <c r="L14" s="260">
        <v>0</v>
      </c>
      <c r="M14" s="260">
        <v>0</v>
      </c>
      <c r="N14" s="260">
        <v>1</v>
      </c>
      <c r="O14" s="260">
        <v>0</v>
      </c>
      <c r="P14" s="260">
        <v>2</v>
      </c>
      <c r="Q14" s="260">
        <v>4</v>
      </c>
      <c r="R14" s="260">
        <v>1</v>
      </c>
      <c r="S14" s="260">
        <v>6</v>
      </c>
      <c r="T14" s="260">
        <v>9</v>
      </c>
      <c r="U14" s="260">
        <v>8</v>
      </c>
      <c r="V14" s="260">
        <v>6</v>
      </c>
      <c r="W14" s="260">
        <v>16</v>
      </c>
      <c r="X14" s="260">
        <v>34</v>
      </c>
      <c r="Y14" s="260">
        <v>60</v>
      </c>
      <c r="Z14" s="260">
        <v>74</v>
      </c>
      <c r="AA14" s="260">
        <v>168</v>
      </c>
      <c r="AB14" s="91"/>
    </row>
    <row r="15" spans="1:28" ht="7.5" customHeight="1">
      <c r="A15" s="276"/>
      <c r="B15" s="259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91"/>
    </row>
    <row r="16" spans="1:28">
      <c r="A16" s="276"/>
      <c r="B16" s="259" t="s">
        <v>219</v>
      </c>
      <c r="C16" s="260">
        <v>2252</v>
      </c>
      <c r="D16" s="260">
        <v>5</v>
      </c>
      <c r="E16" s="260">
        <v>0</v>
      </c>
      <c r="F16" s="260">
        <v>0</v>
      </c>
      <c r="G16" s="260">
        <v>0</v>
      </c>
      <c r="H16" s="260">
        <v>0</v>
      </c>
      <c r="I16" s="260">
        <v>5</v>
      </c>
      <c r="J16" s="260">
        <v>0</v>
      </c>
      <c r="K16" s="260">
        <v>0</v>
      </c>
      <c r="L16" s="260">
        <v>1</v>
      </c>
      <c r="M16" s="260">
        <v>3</v>
      </c>
      <c r="N16" s="260">
        <v>3</v>
      </c>
      <c r="O16" s="260">
        <v>2</v>
      </c>
      <c r="P16" s="260">
        <v>8</v>
      </c>
      <c r="Q16" s="260">
        <v>9</v>
      </c>
      <c r="R16" s="260">
        <v>16</v>
      </c>
      <c r="S16" s="260">
        <v>30</v>
      </c>
      <c r="T16" s="260">
        <v>40</v>
      </c>
      <c r="U16" s="260">
        <v>65</v>
      </c>
      <c r="V16" s="260">
        <v>109</v>
      </c>
      <c r="W16" s="260">
        <v>158</v>
      </c>
      <c r="X16" s="260">
        <v>297</v>
      </c>
      <c r="Y16" s="260">
        <v>385</v>
      </c>
      <c r="Z16" s="260">
        <v>473</v>
      </c>
      <c r="AA16" s="260">
        <v>648</v>
      </c>
      <c r="AB16" s="91"/>
    </row>
    <row r="17" spans="1:28">
      <c r="A17" s="276" t="s">
        <v>119</v>
      </c>
      <c r="B17" s="259" t="s">
        <v>8</v>
      </c>
      <c r="C17" s="260">
        <v>1166</v>
      </c>
      <c r="D17" s="260">
        <v>2</v>
      </c>
      <c r="E17" s="260">
        <v>0</v>
      </c>
      <c r="F17" s="260">
        <v>0</v>
      </c>
      <c r="G17" s="260">
        <v>0</v>
      </c>
      <c r="H17" s="260">
        <v>0</v>
      </c>
      <c r="I17" s="260">
        <v>2</v>
      </c>
      <c r="J17" s="260">
        <v>0</v>
      </c>
      <c r="K17" s="260">
        <v>0</v>
      </c>
      <c r="L17" s="260">
        <v>1</v>
      </c>
      <c r="M17" s="260">
        <v>2</v>
      </c>
      <c r="N17" s="260">
        <v>2</v>
      </c>
      <c r="O17" s="260">
        <v>1</v>
      </c>
      <c r="P17" s="260">
        <v>4</v>
      </c>
      <c r="Q17" s="260">
        <v>6</v>
      </c>
      <c r="R17" s="260">
        <v>13</v>
      </c>
      <c r="S17" s="260">
        <v>20</v>
      </c>
      <c r="T17" s="260">
        <v>29</v>
      </c>
      <c r="U17" s="260">
        <v>48</v>
      </c>
      <c r="V17" s="260">
        <v>83</v>
      </c>
      <c r="W17" s="260">
        <v>113</v>
      </c>
      <c r="X17" s="260">
        <v>188</v>
      </c>
      <c r="Y17" s="260">
        <v>215</v>
      </c>
      <c r="Z17" s="260">
        <v>221</v>
      </c>
      <c r="AA17" s="260">
        <v>218</v>
      </c>
      <c r="AB17" s="91"/>
    </row>
    <row r="18" spans="1:28">
      <c r="A18" s="276"/>
      <c r="B18" s="259" t="s">
        <v>9</v>
      </c>
      <c r="C18" s="260">
        <v>1086</v>
      </c>
      <c r="D18" s="260">
        <v>3</v>
      </c>
      <c r="E18" s="260">
        <v>0</v>
      </c>
      <c r="F18" s="260">
        <v>0</v>
      </c>
      <c r="G18" s="260">
        <v>0</v>
      </c>
      <c r="H18" s="260">
        <v>0</v>
      </c>
      <c r="I18" s="260">
        <v>3</v>
      </c>
      <c r="J18" s="260">
        <v>0</v>
      </c>
      <c r="K18" s="260">
        <v>0</v>
      </c>
      <c r="L18" s="260">
        <v>0</v>
      </c>
      <c r="M18" s="260">
        <v>1</v>
      </c>
      <c r="N18" s="260">
        <v>1</v>
      </c>
      <c r="O18" s="260">
        <v>1</v>
      </c>
      <c r="P18" s="260">
        <v>4</v>
      </c>
      <c r="Q18" s="260">
        <v>3</v>
      </c>
      <c r="R18" s="260">
        <v>3</v>
      </c>
      <c r="S18" s="260">
        <v>10</v>
      </c>
      <c r="T18" s="260">
        <v>11</v>
      </c>
      <c r="U18" s="260">
        <v>17</v>
      </c>
      <c r="V18" s="260">
        <v>26</v>
      </c>
      <c r="W18" s="260">
        <v>45</v>
      </c>
      <c r="X18" s="260">
        <v>109</v>
      </c>
      <c r="Y18" s="260">
        <v>170</v>
      </c>
      <c r="Z18" s="260">
        <v>252</v>
      </c>
      <c r="AA18" s="260">
        <v>430</v>
      </c>
      <c r="AB18" s="91"/>
    </row>
    <row r="19" spans="1:28" ht="7.5" customHeight="1">
      <c r="A19" s="276"/>
      <c r="B19" s="259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91"/>
    </row>
    <row r="20" spans="1:28">
      <c r="A20" s="276"/>
      <c r="B20" s="259" t="s">
        <v>219</v>
      </c>
      <c r="C20" s="260">
        <v>1758</v>
      </c>
      <c r="D20" s="260">
        <v>3</v>
      </c>
      <c r="E20" s="260">
        <v>1</v>
      </c>
      <c r="F20" s="260">
        <v>0</v>
      </c>
      <c r="G20" s="260">
        <v>0</v>
      </c>
      <c r="H20" s="260">
        <v>0</v>
      </c>
      <c r="I20" s="260">
        <v>4</v>
      </c>
      <c r="J20" s="260">
        <v>3</v>
      </c>
      <c r="K20" s="260">
        <v>0</v>
      </c>
      <c r="L20" s="260">
        <v>1</v>
      </c>
      <c r="M20" s="260">
        <v>5</v>
      </c>
      <c r="N20" s="260">
        <v>6</v>
      </c>
      <c r="O20" s="260">
        <v>2</v>
      </c>
      <c r="P20" s="260">
        <v>2</v>
      </c>
      <c r="Q20" s="260">
        <v>8</v>
      </c>
      <c r="R20" s="260">
        <v>9</v>
      </c>
      <c r="S20" s="260">
        <v>25</v>
      </c>
      <c r="T20" s="260">
        <v>45</v>
      </c>
      <c r="U20" s="260">
        <v>48</v>
      </c>
      <c r="V20" s="260">
        <v>71</v>
      </c>
      <c r="W20" s="260">
        <v>115</v>
      </c>
      <c r="X20" s="260">
        <v>196</v>
      </c>
      <c r="Y20" s="260">
        <v>308</v>
      </c>
      <c r="Z20" s="260">
        <v>388</v>
      </c>
      <c r="AA20" s="260">
        <v>522</v>
      </c>
      <c r="AB20" s="91"/>
    </row>
    <row r="21" spans="1:28">
      <c r="A21" s="276" t="s">
        <v>120</v>
      </c>
      <c r="B21" s="259" t="s">
        <v>8</v>
      </c>
      <c r="C21" s="260">
        <v>916</v>
      </c>
      <c r="D21" s="260">
        <v>0</v>
      </c>
      <c r="E21" s="260">
        <v>0</v>
      </c>
      <c r="F21" s="260">
        <v>0</v>
      </c>
      <c r="G21" s="260">
        <v>0</v>
      </c>
      <c r="H21" s="260">
        <v>0</v>
      </c>
      <c r="I21" s="260">
        <v>0</v>
      </c>
      <c r="J21" s="260">
        <v>1</v>
      </c>
      <c r="K21" s="260">
        <v>0</v>
      </c>
      <c r="L21" s="260">
        <v>1</v>
      </c>
      <c r="M21" s="260">
        <v>4</v>
      </c>
      <c r="N21" s="260">
        <v>4</v>
      </c>
      <c r="O21" s="260">
        <v>1</v>
      </c>
      <c r="P21" s="260">
        <v>2</v>
      </c>
      <c r="Q21" s="260">
        <v>5</v>
      </c>
      <c r="R21" s="260">
        <v>5</v>
      </c>
      <c r="S21" s="260">
        <v>17</v>
      </c>
      <c r="T21" s="260">
        <v>28</v>
      </c>
      <c r="U21" s="260">
        <v>38</v>
      </c>
      <c r="V21" s="260">
        <v>58</v>
      </c>
      <c r="W21" s="260">
        <v>79</v>
      </c>
      <c r="X21" s="260">
        <v>133</v>
      </c>
      <c r="Y21" s="260">
        <v>176</v>
      </c>
      <c r="Z21" s="260">
        <v>185</v>
      </c>
      <c r="AA21" s="260">
        <v>179</v>
      </c>
      <c r="AB21" s="91"/>
    </row>
    <row r="22" spans="1:28">
      <c r="A22" s="276"/>
      <c r="B22" s="259" t="s">
        <v>9</v>
      </c>
      <c r="C22" s="260">
        <v>842</v>
      </c>
      <c r="D22" s="260">
        <v>3</v>
      </c>
      <c r="E22" s="260">
        <v>1</v>
      </c>
      <c r="F22" s="260">
        <v>0</v>
      </c>
      <c r="G22" s="260">
        <v>0</v>
      </c>
      <c r="H22" s="260">
        <v>0</v>
      </c>
      <c r="I22" s="260">
        <v>4</v>
      </c>
      <c r="J22" s="260">
        <v>2</v>
      </c>
      <c r="K22" s="260">
        <v>0</v>
      </c>
      <c r="L22" s="260">
        <v>0</v>
      </c>
      <c r="M22" s="260">
        <v>1</v>
      </c>
      <c r="N22" s="260">
        <v>2</v>
      </c>
      <c r="O22" s="260">
        <v>1</v>
      </c>
      <c r="P22" s="260">
        <v>0</v>
      </c>
      <c r="Q22" s="260">
        <v>3</v>
      </c>
      <c r="R22" s="260">
        <v>4</v>
      </c>
      <c r="S22" s="260">
        <v>8</v>
      </c>
      <c r="T22" s="260">
        <v>17</v>
      </c>
      <c r="U22" s="260">
        <v>10</v>
      </c>
      <c r="V22" s="260">
        <v>13</v>
      </c>
      <c r="W22" s="260">
        <v>36</v>
      </c>
      <c r="X22" s="260">
        <v>63</v>
      </c>
      <c r="Y22" s="260">
        <v>132</v>
      </c>
      <c r="Z22" s="260">
        <v>203</v>
      </c>
      <c r="AA22" s="260">
        <v>343</v>
      </c>
      <c r="AB22" s="91"/>
    </row>
    <row r="23" spans="1:28" ht="7.5" customHeight="1">
      <c r="A23" s="276"/>
      <c r="B23" s="259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91"/>
    </row>
    <row r="24" spans="1:28">
      <c r="A24" s="276"/>
      <c r="B24" s="259" t="s">
        <v>219</v>
      </c>
      <c r="C24" s="260">
        <v>1781</v>
      </c>
      <c r="D24" s="260">
        <v>2</v>
      </c>
      <c r="E24" s="260">
        <v>0</v>
      </c>
      <c r="F24" s="260">
        <v>0</v>
      </c>
      <c r="G24" s="260">
        <v>0</v>
      </c>
      <c r="H24" s="260">
        <v>0</v>
      </c>
      <c r="I24" s="260">
        <v>2</v>
      </c>
      <c r="J24" s="260">
        <v>0</v>
      </c>
      <c r="K24" s="260">
        <v>1</v>
      </c>
      <c r="L24" s="260">
        <v>2</v>
      </c>
      <c r="M24" s="260">
        <v>2</v>
      </c>
      <c r="N24" s="260">
        <v>8</v>
      </c>
      <c r="O24" s="260">
        <v>3</v>
      </c>
      <c r="P24" s="260">
        <v>3</v>
      </c>
      <c r="Q24" s="260">
        <v>11</v>
      </c>
      <c r="R24" s="260">
        <v>16</v>
      </c>
      <c r="S24" s="260">
        <v>38</v>
      </c>
      <c r="T24" s="260">
        <v>35</v>
      </c>
      <c r="U24" s="260">
        <v>42</v>
      </c>
      <c r="V24" s="260">
        <v>64</v>
      </c>
      <c r="W24" s="260">
        <v>130</v>
      </c>
      <c r="X24" s="260">
        <v>235</v>
      </c>
      <c r="Y24" s="260">
        <v>327</v>
      </c>
      <c r="Z24" s="260">
        <v>355</v>
      </c>
      <c r="AA24" s="260">
        <v>507</v>
      </c>
      <c r="AB24" s="91"/>
    </row>
    <row r="25" spans="1:28">
      <c r="A25" s="276" t="s">
        <v>300</v>
      </c>
      <c r="B25" s="259" t="s">
        <v>8</v>
      </c>
      <c r="C25" s="260">
        <v>965</v>
      </c>
      <c r="D25" s="260">
        <v>2</v>
      </c>
      <c r="E25" s="260">
        <v>0</v>
      </c>
      <c r="F25" s="260">
        <v>0</v>
      </c>
      <c r="G25" s="260">
        <v>0</v>
      </c>
      <c r="H25" s="260">
        <v>0</v>
      </c>
      <c r="I25" s="260">
        <v>2</v>
      </c>
      <c r="J25" s="260">
        <v>0</v>
      </c>
      <c r="K25" s="260">
        <v>1</v>
      </c>
      <c r="L25" s="260">
        <v>1</v>
      </c>
      <c r="M25" s="260">
        <v>1</v>
      </c>
      <c r="N25" s="260">
        <v>3</v>
      </c>
      <c r="O25" s="260">
        <v>3</v>
      </c>
      <c r="P25" s="260">
        <v>1</v>
      </c>
      <c r="Q25" s="260">
        <v>10</v>
      </c>
      <c r="R25" s="260">
        <v>14</v>
      </c>
      <c r="S25" s="260">
        <v>27</v>
      </c>
      <c r="T25" s="260">
        <v>30</v>
      </c>
      <c r="U25" s="260">
        <v>35</v>
      </c>
      <c r="V25" s="260">
        <v>42</v>
      </c>
      <c r="W25" s="260">
        <v>98</v>
      </c>
      <c r="X25" s="260">
        <v>158</v>
      </c>
      <c r="Y25" s="260">
        <v>198</v>
      </c>
      <c r="Z25" s="260">
        <v>164</v>
      </c>
      <c r="AA25" s="260">
        <v>177</v>
      </c>
      <c r="AB25" s="91"/>
    </row>
    <row r="26" spans="1:28">
      <c r="A26" s="276"/>
      <c r="B26" s="259" t="s">
        <v>9</v>
      </c>
      <c r="C26" s="260">
        <v>816</v>
      </c>
      <c r="D26" s="260">
        <v>0</v>
      </c>
      <c r="E26" s="260">
        <v>0</v>
      </c>
      <c r="F26" s="260">
        <v>0</v>
      </c>
      <c r="G26" s="260">
        <v>0</v>
      </c>
      <c r="H26" s="260">
        <v>0</v>
      </c>
      <c r="I26" s="260">
        <v>0</v>
      </c>
      <c r="J26" s="260">
        <v>0</v>
      </c>
      <c r="K26" s="260">
        <v>0</v>
      </c>
      <c r="L26" s="260">
        <v>1</v>
      </c>
      <c r="M26" s="260">
        <v>1</v>
      </c>
      <c r="N26" s="260">
        <v>5</v>
      </c>
      <c r="O26" s="260">
        <v>0</v>
      </c>
      <c r="P26" s="260">
        <v>2</v>
      </c>
      <c r="Q26" s="260">
        <v>1</v>
      </c>
      <c r="R26" s="260">
        <v>2</v>
      </c>
      <c r="S26" s="260">
        <v>11</v>
      </c>
      <c r="T26" s="260">
        <v>5</v>
      </c>
      <c r="U26" s="260">
        <v>7</v>
      </c>
      <c r="V26" s="260">
        <v>22</v>
      </c>
      <c r="W26" s="260">
        <v>32</v>
      </c>
      <c r="X26" s="260">
        <v>77</v>
      </c>
      <c r="Y26" s="260">
        <v>129</v>
      </c>
      <c r="Z26" s="260">
        <v>191</v>
      </c>
      <c r="AA26" s="260">
        <v>330</v>
      </c>
      <c r="AB26" s="91"/>
    </row>
    <row r="27" spans="1:28" ht="7.5" customHeight="1">
      <c r="A27" s="276"/>
      <c r="B27" s="259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91"/>
    </row>
    <row r="28" spans="1:28">
      <c r="A28" s="276"/>
      <c r="B28" s="259" t="s">
        <v>219</v>
      </c>
      <c r="C28" s="260">
        <v>821</v>
      </c>
      <c r="D28" s="260">
        <v>0</v>
      </c>
      <c r="E28" s="260">
        <v>0</v>
      </c>
      <c r="F28" s="260">
        <v>0</v>
      </c>
      <c r="G28" s="260">
        <v>0</v>
      </c>
      <c r="H28" s="260">
        <v>0</v>
      </c>
      <c r="I28" s="260">
        <v>0</v>
      </c>
      <c r="J28" s="260">
        <v>0</v>
      </c>
      <c r="K28" s="260">
        <v>0</v>
      </c>
      <c r="L28" s="260">
        <v>0</v>
      </c>
      <c r="M28" s="260">
        <v>7</v>
      </c>
      <c r="N28" s="260">
        <v>6</v>
      </c>
      <c r="O28" s="260">
        <v>4</v>
      </c>
      <c r="P28" s="260">
        <v>5</v>
      </c>
      <c r="Q28" s="260">
        <v>4</v>
      </c>
      <c r="R28" s="260">
        <v>10</v>
      </c>
      <c r="S28" s="260">
        <v>13</v>
      </c>
      <c r="T28" s="260">
        <v>19</v>
      </c>
      <c r="U28" s="260">
        <v>28</v>
      </c>
      <c r="V28" s="260">
        <v>46</v>
      </c>
      <c r="W28" s="260">
        <v>66</v>
      </c>
      <c r="X28" s="260">
        <v>103</v>
      </c>
      <c r="Y28" s="260">
        <v>124</v>
      </c>
      <c r="Z28" s="260">
        <v>160</v>
      </c>
      <c r="AA28" s="260">
        <v>226</v>
      </c>
      <c r="AB28" s="91"/>
    </row>
    <row r="29" spans="1:28">
      <c r="A29" s="276" t="s">
        <v>122</v>
      </c>
      <c r="B29" s="259" t="s">
        <v>8</v>
      </c>
      <c r="C29" s="260">
        <v>412</v>
      </c>
      <c r="D29" s="260">
        <v>0</v>
      </c>
      <c r="E29" s="260">
        <v>0</v>
      </c>
      <c r="F29" s="260">
        <v>0</v>
      </c>
      <c r="G29" s="260">
        <v>0</v>
      </c>
      <c r="H29" s="260">
        <v>0</v>
      </c>
      <c r="I29" s="260">
        <v>0</v>
      </c>
      <c r="J29" s="260">
        <v>0</v>
      </c>
      <c r="K29" s="260">
        <v>0</v>
      </c>
      <c r="L29" s="260">
        <v>0</v>
      </c>
      <c r="M29" s="260">
        <v>5</v>
      </c>
      <c r="N29" s="260">
        <v>4</v>
      </c>
      <c r="O29" s="260">
        <v>2</v>
      </c>
      <c r="P29" s="260">
        <v>3</v>
      </c>
      <c r="Q29" s="260">
        <v>2</v>
      </c>
      <c r="R29" s="260">
        <v>6</v>
      </c>
      <c r="S29" s="260">
        <v>8</v>
      </c>
      <c r="T29" s="260">
        <v>14</v>
      </c>
      <c r="U29" s="260">
        <v>19</v>
      </c>
      <c r="V29" s="260">
        <v>34</v>
      </c>
      <c r="W29" s="260">
        <v>50</v>
      </c>
      <c r="X29" s="260">
        <v>61</v>
      </c>
      <c r="Y29" s="260">
        <v>64</v>
      </c>
      <c r="Z29" s="260">
        <v>70</v>
      </c>
      <c r="AA29" s="260">
        <v>70</v>
      </c>
      <c r="AB29" s="91"/>
    </row>
    <row r="30" spans="1:28">
      <c r="A30" s="276"/>
      <c r="B30" s="259" t="s">
        <v>9</v>
      </c>
      <c r="C30" s="260">
        <v>409</v>
      </c>
      <c r="D30" s="260">
        <v>0</v>
      </c>
      <c r="E30" s="260">
        <v>0</v>
      </c>
      <c r="F30" s="260">
        <v>0</v>
      </c>
      <c r="G30" s="260">
        <v>0</v>
      </c>
      <c r="H30" s="260">
        <v>0</v>
      </c>
      <c r="I30" s="260">
        <v>0</v>
      </c>
      <c r="J30" s="260">
        <v>0</v>
      </c>
      <c r="K30" s="260">
        <v>0</v>
      </c>
      <c r="L30" s="260">
        <v>0</v>
      </c>
      <c r="M30" s="260">
        <v>2</v>
      </c>
      <c r="N30" s="260">
        <v>2</v>
      </c>
      <c r="O30" s="260">
        <v>2</v>
      </c>
      <c r="P30" s="260">
        <v>2</v>
      </c>
      <c r="Q30" s="260">
        <v>2</v>
      </c>
      <c r="R30" s="260">
        <v>4</v>
      </c>
      <c r="S30" s="260">
        <v>5</v>
      </c>
      <c r="T30" s="260">
        <v>5</v>
      </c>
      <c r="U30" s="260">
        <v>9</v>
      </c>
      <c r="V30" s="260">
        <v>12</v>
      </c>
      <c r="W30" s="260">
        <v>16</v>
      </c>
      <c r="X30" s="260">
        <v>42</v>
      </c>
      <c r="Y30" s="260">
        <v>60</v>
      </c>
      <c r="Z30" s="260">
        <v>90</v>
      </c>
      <c r="AA30" s="260">
        <v>156</v>
      </c>
      <c r="AB30" s="91"/>
    </row>
    <row r="31" spans="1:28" ht="7.5" customHeight="1">
      <c r="A31" s="276"/>
      <c r="B31" s="259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91"/>
    </row>
    <row r="32" spans="1:28">
      <c r="A32" s="276"/>
      <c r="B32" s="259" t="s">
        <v>219</v>
      </c>
      <c r="C32" s="260">
        <v>1107</v>
      </c>
      <c r="D32" s="260">
        <v>1</v>
      </c>
      <c r="E32" s="260">
        <v>1</v>
      </c>
      <c r="F32" s="260">
        <v>0</v>
      </c>
      <c r="G32" s="260">
        <v>0</v>
      </c>
      <c r="H32" s="260">
        <v>0</v>
      </c>
      <c r="I32" s="260">
        <v>2</v>
      </c>
      <c r="J32" s="260">
        <v>0</v>
      </c>
      <c r="K32" s="260">
        <v>0</v>
      </c>
      <c r="L32" s="260">
        <v>1</v>
      </c>
      <c r="M32" s="260">
        <v>4</v>
      </c>
      <c r="N32" s="260">
        <v>1</v>
      </c>
      <c r="O32" s="260">
        <v>0</v>
      </c>
      <c r="P32" s="260">
        <v>2</v>
      </c>
      <c r="Q32" s="260">
        <v>2</v>
      </c>
      <c r="R32" s="260">
        <v>10</v>
      </c>
      <c r="S32" s="260">
        <v>19</v>
      </c>
      <c r="T32" s="260">
        <v>16</v>
      </c>
      <c r="U32" s="260">
        <v>22</v>
      </c>
      <c r="V32" s="260">
        <v>41</v>
      </c>
      <c r="W32" s="260">
        <v>66</v>
      </c>
      <c r="X32" s="260">
        <v>127</v>
      </c>
      <c r="Y32" s="260">
        <v>167</v>
      </c>
      <c r="Z32" s="260">
        <v>211</v>
      </c>
      <c r="AA32" s="260">
        <v>416</v>
      </c>
      <c r="AB32" s="91"/>
    </row>
    <row r="33" spans="1:28">
      <c r="A33" s="276" t="s">
        <v>302</v>
      </c>
      <c r="B33" s="259" t="s">
        <v>8</v>
      </c>
      <c r="C33" s="260">
        <v>541</v>
      </c>
      <c r="D33" s="260">
        <v>0</v>
      </c>
      <c r="E33" s="260">
        <v>1</v>
      </c>
      <c r="F33" s="260">
        <v>0</v>
      </c>
      <c r="G33" s="260">
        <v>0</v>
      </c>
      <c r="H33" s="260">
        <v>0</v>
      </c>
      <c r="I33" s="260">
        <v>1</v>
      </c>
      <c r="J33" s="260">
        <v>0</v>
      </c>
      <c r="K33" s="260">
        <v>0</v>
      </c>
      <c r="L33" s="260">
        <v>1</v>
      </c>
      <c r="M33" s="260">
        <v>1</v>
      </c>
      <c r="N33" s="260">
        <v>0</v>
      </c>
      <c r="O33" s="260">
        <v>0</v>
      </c>
      <c r="P33" s="260">
        <v>2</v>
      </c>
      <c r="Q33" s="260">
        <v>1</v>
      </c>
      <c r="R33" s="260">
        <v>8</v>
      </c>
      <c r="S33" s="260">
        <v>9</v>
      </c>
      <c r="T33" s="260">
        <v>10</v>
      </c>
      <c r="U33" s="260">
        <v>13</v>
      </c>
      <c r="V33" s="260">
        <v>29</v>
      </c>
      <c r="W33" s="260">
        <v>46</v>
      </c>
      <c r="X33" s="260">
        <v>79</v>
      </c>
      <c r="Y33" s="260">
        <v>86</v>
      </c>
      <c r="Z33" s="260">
        <v>108</v>
      </c>
      <c r="AA33" s="260">
        <v>147</v>
      </c>
      <c r="AB33" s="91"/>
    </row>
    <row r="34" spans="1:28">
      <c r="A34" s="276"/>
      <c r="B34" s="259" t="s">
        <v>9</v>
      </c>
      <c r="C34" s="260">
        <v>566</v>
      </c>
      <c r="D34" s="260">
        <v>1</v>
      </c>
      <c r="E34" s="260">
        <v>0</v>
      </c>
      <c r="F34" s="260">
        <v>0</v>
      </c>
      <c r="G34" s="260">
        <v>0</v>
      </c>
      <c r="H34" s="260">
        <v>0</v>
      </c>
      <c r="I34" s="260">
        <v>1</v>
      </c>
      <c r="J34" s="260">
        <v>0</v>
      </c>
      <c r="K34" s="260">
        <v>0</v>
      </c>
      <c r="L34" s="260">
        <v>0</v>
      </c>
      <c r="M34" s="260">
        <v>3</v>
      </c>
      <c r="N34" s="260">
        <v>1</v>
      </c>
      <c r="O34" s="260">
        <v>0</v>
      </c>
      <c r="P34" s="260">
        <v>0</v>
      </c>
      <c r="Q34" s="260">
        <v>1</v>
      </c>
      <c r="R34" s="260">
        <v>2</v>
      </c>
      <c r="S34" s="260">
        <v>10</v>
      </c>
      <c r="T34" s="260">
        <v>6</v>
      </c>
      <c r="U34" s="260">
        <v>9</v>
      </c>
      <c r="V34" s="260">
        <v>12</v>
      </c>
      <c r="W34" s="260">
        <v>20</v>
      </c>
      <c r="X34" s="260">
        <v>48</v>
      </c>
      <c r="Y34" s="260">
        <v>81</v>
      </c>
      <c r="Z34" s="260">
        <v>103</v>
      </c>
      <c r="AA34" s="260">
        <v>269</v>
      </c>
      <c r="AB34" s="91"/>
    </row>
    <row r="35" spans="1:28" ht="7.5" customHeight="1">
      <c r="A35" s="276"/>
      <c r="B35" s="259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91"/>
    </row>
    <row r="36" spans="1:28">
      <c r="A36" s="276"/>
      <c r="B36" s="259" t="s">
        <v>219</v>
      </c>
      <c r="C36" s="260">
        <v>1217</v>
      </c>
      <c r="D36" s="260">
        <v>0</v>
      </c>
      <c r="E36" s="260">
        <v>0</v>
      </c>
      <c r="F36" s="260">
        <v>0</v>
      </c>
      <c r="G36" s="260">
        <v>0</v>
      </c>
      <c r="H36" s="260">
        <v>0</v>
      </c>
      <c r="I36" s="260">
        <v>0</v>
      </c>
      <c r="J36" s="260">
        <v>0</v>
      </c>
      <c r="K36" s="260">
        <v>0</v>
      </c>
      <c r="L36" s="260">
        <v>0</v>
      </c>
      <c r="M36" s="260">
        <v>0</v>
      </c>
      <c r="N36" s="260">
        <v>3</v>
      </c>
      <c r="O36" s="260">
        <v>3</v>
      </c>
      <c r="P36" s="260">
        <v>2</v>
      </c>
      <c r="Q36" s="260">
        <v>2</v>
      </c>
      <c r="R36" s="260">
        <v>6</v>
      </c>
      <c r="S36" s="260">
        <v>14</v>
      </c>
      <c r="T36" s="260">
        <v>24</v>
      </c>
      <c r="U36" s="260">
        <v>28</v>
      </c>
      <c r="V36" s="260">
        <v>54</v>
      </c>
      <c r="W36" s="260">
        <v>84</v>
      </c>
      <c r="X36" s="260">
        <v>156</v>
      </c>
      <c r="Y36" s="260">
        <v>202</v>
      </c>
      <c r="Z36" s="260">
        <v>259</v>
      </c>
      <c r="AA36" s="260">
        <v>380</v>
      </c>
      <c r="AB36" s="91"/>
    </row>
    <row r="37" spans="1:28">
      <c r="A37" s="276" t="s">
        <v>303</v>
      </c>
      <c r="B37" s="259" t="s">
        <v>8</v>
      </c>
      <c r="C37" s="260">
        <v>616</v>
      </c>
      <c r="D37" s="260">
        <v>0</v>
      </c>
      <c r="E37" s="260">
        <v>0</v>
      </c>
      <c r="F37" s="260">
        <v>0</v>
      </c>
      <c r="G37" s="260">
        <v>0</v>
      </c>
      <c r="H37" s="260">
        <v>0</v>
      </c>
      <c r="I37" s="260">
        <v>0</v>
      </c>
      <c r="J37" s="260">
        <v>0</v>
      </c>
      <c r="K37" s="260">
        <v>0</v>
      </c>
      <c r="L37" s="260">
        <v>0</v>
      </c>
      <c r="M37" s="260">
        <v>0</v>
      </c>
      <c r="N37" s="260">
        <v>3</v>
      </c>
      <c r="O37" s="260">
        <v>2</v>
      </c>
      <c r="P37" s="260">
        <v>2</v>
      </c>
      <c r="Q37" s="260">
        <v>1</v>
      </c>
      <c r="R37" s="260">
        <v>4</v>
      </c>
      <c r="S37" s="260">
        <v>7</v>
      </c>
      <c r="T37" s="260">
        <v>16</v>
      </c>
      <c r="U37" s="260">
        <v>15</v>
      </c>
      <c r="V37" s="260">
        <v>31</v>
      </c>
      <c r="W37" s="260">
        <v>62</v>
      </c>
      <c r="X37" s="260">
        <v>108</v>
      </c>
      <c r="Y37" s="260">
        <v>127</v>
      </c>
      <c r="Z37" s="260">
        <v>130</v>
      </c>
      <c r="AA37" s="260">
        <v>108</v>
      </c>
      <c r="AB37" s="91"/>
    </row>
    <row r="38" spans="1:28">
      <c r="A38" s="276"/>
      <c r="B38" s="259" t="s">
        <v>9</v>
      </c>
      <c r="C38" s="260">
        <v>601</v>
      </c>
      <c r="D38" s="260">
        <v>0</v>
      </c>
      <c r="E38" s="260">
        <v>0</v>
      </c>
      <c r="F38" s="260">
        <v>0</v>
      </c>
      <c r="G38" s="260">
        <v>0</v>
      </c>
      <c r="H38" s="260">
        <v>0</v>
      </c>
      <c r="I38" s="260">
        <v>0</v>
      </c>
      <c r="J38" s="260">
        <v>0</v>
      </c>
      <c r="K38" s="260">
        <v>0</v>
      </c>
      <c r="L38" s="260">
        <v>0</v>
      </c>
      <c r="M38" s="260">
        <v>0</v>
      </c>
      <c r="N38" s="260">
        <v>0</v>
      </c>
      <c r="O38" s="260">
        <v>1</v>
      </c>
      <c r="P38" s="260">
        <v>0</v>
      </c>
      <c r="Q38" s="260">
        <v>1</v>
      </c>
      <c r="R38" s="260">
        <v>2</v>
      </c>
      <c r="S38" s="260">
        <v>7</v>
      </c>
      <c r="T38" s="260">
        <v>8</v>
      </c>
      <c r="U38" s="260">
        <v>13</v>
      </c>
      <c r="V38" s="260">
        <v>23</v>
      </c>
      <c r="W38" s="260">
        <v>22</v>
      </c>
      <c r="X38" s="260">
        <v>48</v>
      </c>
      <c r="Y38" s="260">
        <v>75</v>
      </c>
      <c r="Z38" s="260">
        <v>129</v>
      </c>
      <c r="AA38" s="260">
        <v>272</v>
      </c>
      <c r="AB38" s="91"/>
    </row>
    <row r="39" spans="1:28" ht="7.5" customHeight="1">
      <c r="A39" s="276"/>
      <c r="B39" s="259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91"/>
    </row>
    <row r="40" spans="1:28">
      <c r="A40" s="276"/>
      <c r="B40" s="259" t="s">
        <v>219</v>
      </c>
      <c r="C40" s="260">
        <v>794</v>
      </c>
      <c r="D40" s="260">
        <v>0</v>
      </c>
      <c r="E40" s="260">
        <v>1</v>
      </c>
      <c r="F40" s="260">
        <v>0</v>
      </c>
      <c r="G40" s="260">
        <v>0</v>
      </c>
      <c r="H40" s="260">
        <v>0</v>
      </c>
      <c r="I40" s="260">
        <v>1</v>
      </c>
      <c r="J40" s="260">
        <v>1</v>
      </c>
      <c r="K40" s="260">
        <v>0</v>
      </c>
      <c r="L40" s="260">
        <v>0</v>
      </c>
      <c r="M40" s="260">
        <v>2</v>
      </c>
      <c r="N40" s="260">
        <v>1</v>
      </c>
      <c r="O40" s="260">
        <v>1</v>
      </c>
      <c r="P40" s="260">
        <v>1</v>
      </c>
      <c r="Q40" s="260">
        <v>5</v>
      </c>
      <c r="R40" s="260">
        <v>5</v>
      </c>
      <c r="S40" s="260">
        <v>11</v>
      </c>
      <c r="T40" s="260">
        <v>15</v>
      </c>
      <c r="U40" s="260">
        <v>22</v>
      </c>
      <c r="V40" s="260">
        <v>37</v>
      </c>
      <c r="W40" s="260">
        <v>73</v>
      </c>
      <c r="X40" s="260">
        <v>85</v>
      </c>
      <c r="Y40" s="260">
        <v>120</v>
      </c>
      <c r="Z40" s="260">
        <v>160</v>
      </c>
      <c r="AA40" s="260">
        <v>254</v>
      </c>
      <c r="AB40" s="91"/>
    </row>
    <row r="41" spans="1:28">
      <c r="A41" s="276" t="s">
        <v>304</v>
      </c>
      <c r="B41" s="259" t="s">
        <v>8</v>
      </c>
      <c r="C41" s="260">
        <v>403</v>
      </c>
      <c r="D41" s="260">
        <v>0</v>
      </c>
      <c r="E41" s="260">
        <v>0</v>
      </c>
      <c r="F41" s="260">
        <v>0</v>
      </c>
      <c r="G41" s="260">
        <v>0</v>
      </c>
      <c r="H41" s="260">
        <v>0</v>
      </c>
      <c r="I41" s="260">
        <v>0</v>
      </c>
      <c r="J41" s="260">
        <v>1</v>
      </c>
      <c r="K41" s="260">
        <v>0</v>
      </c>
      <c r="L41" s="260">
        <v>0</v>
      </c>
      <c r="M41" s="260">
        <v>1</v>
      </c>
      <c r="N41" s="260">
        <v>1</v>
      </c>
      <c r="O41" s="260">
        <v>0</v>
      </c>
      <c r="P41" s="260">
        <v>0</v>
      </c>
      <c r="Q41" s="260">
        <v>2</v>
      </c>
      <c r="R41" s="260">
        <v>4</v>
      </c>
      <c r="S41" s="260">
        <v>9</v>
      </c>
      <c r="T41" s="260">
        <v>8</v>
      </c>
      <c r="U41" s="260">
        <v>19</v>
      </c>
      <c r="V41" s="260">
        <v>24</v>
      </c>
      <c r="W41" s="260">
        <v>48</v>
      </c>
      <c r="X41" s="260">
        <v>59</v>
      </c>
      <c r="Y41" s="260">
        <v>66</v>
      </c>
      <c r="Z41" s="260">
        <v>78</v>
      </c>
      <c r="AA41" s="260">
        <v>83</v>
      </c>
      <c r="AB41" s="91"/>
    </row>
    <row r="42" spans="1:28">
      <c r="A42" s="276"/>
      <c r="B42" s="259" t="s">
        <v>9</v>
      </c>
      <c r="C42" s="260">
        <v>391</v>
      </c>
      <c r="D42" s="260">
        <v>0</v>
      </c>
      <c r="E42" s="260">
        <v>1</v>
      </c>
      <c r="F42" s="260">
        <v>0</v>
      </c>
      <c r="G42" s="260">
        <v>0</v>
      </c>
      <c r="H42" s="260">
        <v>0</v>
      </c>
      <c r="I42" s="260">
        <v>1</v>
      </c>
      <c r="J42" s="260">
        <v>0</v>
      </c>
      <c r="K42" s="260">
        <v>0</v>
      </c>
      <c r="L42" s="260">
        <v>0</v>
      </c>
      <c r="M42" s="260">
        <v>1</v>
      </c>
      <c r="N42" s="260">
        <v>0</v>
      </c>
      <c r="O42" s="260">
        <v>1</v>
      </c>
      <c r="P42" s="260">
        <v>1</v>
      </c>
      <c r="Q42" s="260">
        <v>3</v>
      </c>
      <c r="R42" s="260">
        <v>1</v>
      </c>
      <c r="S42" s="260">
        <v>2</v>
      </c>
      <c r="T42" s="260">
        <v>7</v>
      </c>
      <c r="U42" s="260">
        <v>3</v>
      </c>
      <c r="V42" s="260">
        <v>13</v>
      </c>
      <c r="W42" s="260">
        <v>25</v>
      </c>
      <c r="X42" s="260">
        <v>26</v>
      </c>
      <c r="Y42" s="260">
        <v>54</v>
      </c>
      <c r="Z42" s="260">
        <v>82</v>
      </c>
      <c r="AA42" s="260">
        <v>171</v>
      </c>
      <c r="AB42" s="91"/>
    </row>
    <row r="43" spans="1:28" ht="7.5" customHeight="1">
      <c r="A43" s="276"/>
      <c r="B43" s="259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0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91"/>
    </row>
    <row r="44" spans="1:28">
      <c r="A44" s="276"/>
      <c r="B44" s="259" t="s">
        <v>219</v>
      </c>
      <c r="C44" s="260">
        <v>2648</v>
      </c>
      <c r="D44" s="260">
        <v>2</v>
      </c>
      <c r="E44" s="260">
        <v>1</v>
      </c>
      <c r="F44" s="260">
        <v>0</v>
      </c>
      <c r="G44" s="260">
        <v>0</v>
      </c>
      <c r="H44" s="260">
        <v>0</v>
      </c>
      <c r="I44" s="260">
        <v>3</v>
      </c>
      <c r="J44" s="260">
        <v>1</v>
      </c>
      <c r="K44" s="260">
        <v>2</v>
      </c>
      <c r="L44" s="260">
        <v>2</v>
      </c>
      <c r="M44" s="260">
        <v>5</v>
      </c>
      <c r="N44" s="260">
        <v>8</v>
      </c>
      <c r="O44" s="260">
        <v>6</v>
      </c>
      <c r="P44" s="260">
        <v>7</v>
      </c>
      <c r="Q44" s="260">
        <v>13</v>
      </c>
      <c r="R44" s="260">
        <v>17</v>
      </c>
      <c r="S44" s="260">
        <v>47</v>
      </c>
      <c r="T44" s="260">
        <v>50</v>
      </c>
      <c r="U44" s="260">
        <v>86</v>
      </c>
      <c r="V44" s="260">
        <v>116</v>
      </c>
      <c r="W44" s="260">
        <v>230</v>
      </c>
      <c r="X44" s="260">
        <v>322</v>
      </c>
      <c r="Y44" s="260">
        <v>526</v>
      </c>
      <c r="Z44" s="260">
        <v>561</v>
      </c>
      <c r="AA44" s="260">
        <v>646</v>
      </c>
      <c r="AB44" s="91"/>
    </row>
    <row r="45" spans="1:28">
      <c r="A45" s="276" t="s">
        <v>305</v>
      </c>
      <c r="B45" s="259" t="s">
        <v>8</v>
      </c>
      <c r="C45" s="260">
        <v>1416</v>
      </c>
      <c r="D45" s="260">
        <v>1</v>
      </c>
      <c r="E45" s="260">
        <v>1</v>
      </c>
      <c r="F45" s="260">
        <v>0</v>
      </c>
      <c r="G45" s="260">
        <v>0</v>
      </c>
      <c r="H45" s="260">
        <v>0</v>
      </c>
      <c r="I45" s="260">
        <v>2</v>
      </c>
      <c r="J45" s="260">
        <v>1</v>
      </c>
      <c r="K45" s="260">
        <v>1</v>
      </c>
      <c r="L45" s="260">
        <v>1</v>
      </c>
      <c r="M45" s="260">
        <v>4</v>
      </c>
      <c r="N45" s="260">
        <v>5</v>
      </c>
      <c r="O45" s="260">
        <v>5</v>
      </c>
      <c r="P45" s="260">
        <v>6</v>
      </c>
      <c r="Q45" s="260">
        <v>8</v>
      </c>
      <c r="R45" s="260">
        <v>15</v>
      </c>
      <c r="S45" s="260">
        <v>28</v>
      </c>
      <c r="T45" s="260">
        <v>37</v>
      </c>
      <c r="U45" s="260">
        <v>57</v>
      </c>
      <c r="V45" s="260">
        <v>80</v>
      </c>
      <c r="W45" s="260">
        <v>146</v>
      </c>
      <c r="X45" s="260">
        <v>214</v>
      </c>
      <c r="Y45" s="260">
        <v>309</v>
      </c>
      <c r="Z45" s="260">
        <v>292</v>
      </c>
      <c r="AA45" s="260">
        <v>205</v>
      </c>
      <c r="AB45" s="91"/>
    </row>
    <row r="46" spans="1:28">
      <c r="A46" s="276"/>
      <c r="B46" s="259" t="s">
        <v>9</v>
      </c>
      <c r="C46" s="260">
        <v>1232</v>
      </c>
      <c r="D46" s="260">
        <v>1</v>
      </c>
      <c r="E46" s="260">
        <v>0</v>
      </c>
      <c r="F46" s="260">
        <v>0</v>
      </c>
      <c r="G46" s="260">
        <v>0</v>
      </c>
      <c r="H46" s="260">
        <v>0</v>
      </c>
      <c r="I46" s="260">
        <v>1</v>
      </c>
      <c r="J46" s="260">
        <v>0</v>
      </c>
      <c r="K46" s="260">
        <v>1</v>
      </c>
      <c r="L46" s="260">
        <v>1</v>
      </c>
      <c r="M46" s="260">
        <v>1</v>
      </c>
      <c r="N46" s="260">
        <v>3</v>
      </c>
      <c r="O46" s="260">
        <v>1</v>
      </c>
      <c r="P46" s="260">
        <v>1</v>
      </c>
      <c r="Q46" s="260">
        <v>5</v>
      </c>
      <c r="R46" s="260">
        <v>2</v>
      </c>
      <c r="S46" s="260">
        <v>19</v>
      </c>
      <c r="T46" s="260">
        <v>13</v>
      </c>
      <c r="U46" s="260">
        <v>29</v>
      </c>
      <c r="V46" s="260">
        <v>36</v>
      </c>
      <c r="W46" s="260">
        <v>84</v>
      </c>
      <c r="X46" s="260">
        <v>108</v>
      </c>
      <c r="Y46" s="260">
        <v>217</v>
      </c>
      <c r="Z46" s="260">
        <v>269</v>
      </c>
      <c r="AA46" s="260">
        <v>441</v>
      </c>
      <c r="AB46" s="91"/>
    </row>
    <row r="47" spans="1:28" ht="7.5" customHeight="1">
      <c r="A47" s="276"/>
      <c r="B47" s="259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91"/>
    </row>
    <row r="48" spans="1:28">
      <c r="A48" s="276"/>
      <c r="B48" s="259" t="s">
        <v>219</v>
      </c>
      <c r="C48" s="260">
        <v>1933</v>
      </c>
      <c r="D48" s="260">
        <v>1</v>
      </c>
      <c r="E48" s="260">
        <v>0</v>
      </c>
      <c r="F48" s="260">
        <v>0</v>
      </c>
      <c r="G48" s="260">
        <v>0</v>
      </c>
      <c r="H48" s="260">
        <v>0</v>
      </c>
      <c r="I48" s="260">
        <v>1</v>
      </c>
      <c r="J48" s="260">
        <v>0</v>
      </c>
      <c r="K48" s="260">
        <v>0</v>
      </c>
      <c r="L48" s="260">
        <v>1</v>
      </c>
      <c r="M48" s="260">
        <v>0</v>
      </c>
      <c r="N48" s="260">
        <v>3</v>
      </c>
      <c r="O48" s="260">
        <v>7</v>
      </c>
      <c r="P48" s="260">
        <v>4</v>
      </c>
      <c r="Q48" s="260">
        <v>4</v>
      </c>
      <c r="R48" s="260">
        <v>23</v>
      </c>
      <c r="S48" s="260">
        <v>36</v>
      </c>
      <c r="T48" s="260">
        <v>42</v>
      </c>
      <c r="U48" s="260">
        <v>60</v>
      </c>
      <c r="V48" s="260">
        <v>101</v>
      </c>
      <c r="W48" s="260">
        <v>174</v>
      </c>
      <c r="X48" s="260">
        <v>269</v>
      </c>
      <c r="Y48" s="260">
        <v>382</v>
      </c>
      <c r="Z48" s="260">
        <v>388</v>
      </c>
      <c r="AA48" s="260">
        <v>438</v>
      </c>
      <c r="AB48" s="91"/>
    </row>
    <row r="49" spans="1:28">
      <c r="A49" s="276" t="s">
        <v>127</v>
      </c>
      <c r="B49" s="259" t="s">
        <v>8</v>
      </c>
      <c r="C49" s="260">
        <v>1061</v>
      </c>
      <c r="D49" s="260">
        <v>0</v>
      </c>
      <c r="E49" s="260">
        <v>0</v>
      </c>
      <c r="F49" s="260">
        <v>0</v>
      </c>
      <c r="G49" s="260">
        <v>0</v>
      </c>
      <c r="H49" s="260">
        <v>0</v>
      </c>
      <c r="I49" s="260">
        <v>0</v>
      </c>
      <c r="J49" s="260">
        <v>0</v>
      </c>
      <c r="K49" s="260">
        <v>0</v>
      </c>
      <c r="L49" s="260">
        <v>0</v>
      </c>
      <c r="M49" s="260">
        <v>0</v>
      </c>
      <c r="N49" s="260">
        <v>3</v>
      </c>
      <c r="O49" s="260">
        <v>5</v>
      </c>
      <c r="P49" s="260">
        <v>3</v>
      </c>
      <c r="Q49" s="260">
        <v>3</v>
      </c>
      <c r="R49" s="260">
        <v>15</v>
      </c>
      <c r="S49" s="260">
        <v>24</v>
      </c>
      <c r="T49" s="260">
        <v>25</v>
      </c>
      <c r="U49" s="260">
        <v>44</v>
      </c>
      <c r="V49" s="260">
        <v>77</v>
      </c>
      <c r="W49" s="260">
        <v>109</v>
      </c>
      <c r="X49" s="260">
        <v>176</v>
      </c>
      <c r="Y49" s="260">
        <v>235</v>
      </c>
      <c r="Z49" s="260">
        <v>195</v>
      </c>
      <c r="AA49" s="260">
        <v>147</v>
      </c>
      <c r="AB49" s="91"/>
    </row>
    <row r="50" spans="1:28">
      <c r="A50" s="276"/>
      <c r="B50" s="259" t="s">
        <v>9</v>
      </c>
      <c r="C50" s="260">
        <v>872</v>
      </c>
      <c r="D50" s="260">
        <v>1</v>
      </c>
      <c r="E50" s="260">
        <v>0</v>
      </c>
      <c r="F50" s="260">
        <v>0</v>
      </c>
      <c r="G50" s="260">
        <v>0</v>
      </c>
      <c r="H50" s="260">
        <v>0</v>
      </c>
      <c r="I50" s="260">
        <v>1</v>
      </c>
      <c r="J50" s="260">
        <v>0</v>
      </c>
      <c r="K50" s="260">
        <v>0</v>
      </c>
      <c r="L50" s="260">
        <v>1</v>
      </c>
      <c r="M50" s="260">
        <v>0</v>
      </c>
      <c r="N50" s="260">
        <v>0</v>
      </c>
      <c r="O50" s="260">
        <v>2</v>
      </c>
      <c r="P50" s="260">
        <v>1</v>
      </c>
      <c r="Q50" s="260">
        <v>1</v>
      </c>
      <c r="R50" s="260">
        <v>8</v>
      </c>
      <c r="S50" s="260">
        <v>12</v>
      </c>
      <c r="T50" s="260">
        <v>17</v>
      </c>
      <c r="U50" s="260">
        <v>16</v>
      </c>
      <c r="V50" s="260">
        <v>24</v>
      </c>
      <c r="W50" s="260">
        <v>65</v>
      </c>
      <c r="X50" s="260">
        <v>93</v>
      </c>
      <c r="Y50" s="260">
        <v>147</v>
      </c>
      <c r="Z50" s="260">
        <v>193</v>
      </c>
      <c r="AA50" s="260">
        <v>291</v>
      </c>
      <c r="AB50" s="91"/>
    </row>
    <row r="51" spans="1:28" ht="7.5" customHeight="1">
      <c r="A51" s="276"/>
      <c r="B51" s="259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0"/>
      <c r="P51" s="260"/>
      <c r="Q51" s="260"/>
      <c r="R51" s="260"/>
      <c r="S51" s="260"/>
      <c r="T51" s="260"/>
      <c r="U51" s="260"/>
      <c r="V51" s="260"/>
      <c r="W51" s="260"/>
      <c r="X51" s="260"/>
      <c r="Y51" s="260"/>
      <c r="Z51" s="260"/>
      <c r="AA51" s="260"/>
      <c r="AB51" s="91"/>
    </row>
    <row r="52" spans="1:28">
      <c r="A52" s="276"/>
      <c r="B52" s="259" t="s">
        <v>219</v>
      </c>
      <c r="C52" s="260">
        <v>2005</v>
      </c>
      <c r="D52" s="260">
        <v>3</v>
      </c>
      <c r="E52" s="260">
        <v>0</v>
      </c>
      <c r="F52" s="260">
        <v>0</v>
      </c>
      <c r="G52" s="260">
        <v>0</v>
      </c>
      <c r="H52" s="260">
        <v>0</v>
      </c>
      <c r="I52" s="260">
        <v>3</v>
      </c>
      <c r="J52" s="260">
        <v>0</v>
      </c>
      <c r="K52" s="260">
        <v>0</v>
      </c>
      <c r="L52" s="260">
        <v>1</v>
      </c>
      <c r="M52" s="260">
        <v>2</v>
      </c>
      <c r="N52" s="260">
        <v>2</v>
      </c>
      <c r="O52" s="260">
        <v>4</v>
      </c>
      <c r="P52" s="260">
        <v>2</v>
      </c>
      <c r="Q52" s="260">
        <v>1</v>
      </c>
      <c r="R52" s="260">
        <v>14</v>
      </c>
      <c r="S52" s="260">
        <v>36</v>
      </c>
      <c r="T52" s="260">
        <v>43</v>
      </c>
      <c r="U52" s="260">
        <v>61</v>
      </c>
      <c r="V52" s="260">
        <v>85</v>
      </c>
      <c r="W52" s="260">
        <v>189</v>
      </c>
      <c r="X52" s="260">
        <v>246</v>
      </c>
      <c r="Y52" s="260">
        <v>316</v>
      </c>
      <c r="Z52" s="260">
        <v>392</v>
      </c>
      <c r="AA52" s="260">
        <v>608</v>
      </c>
      <c r="AB52" s="91"/>
    </row>
    <row r="53" spans="1:28">
      <c r="A53" s="276" t="s">
        <v>128</v>
      </c>
      <c r="B53" s="259" t="s">
        <v>8</v>
      </c>
      <c r="C53" s="260">
        <v>1137</v>
      </c>
      <c r="D53" s="260">
        <v>3</v>
      </c>
      <c r="E53" s="260">
        <v>0</v>
      </c>
      <c r="F53" s="260">
        <v>0</v>
      </c>
      <c r="G53" s="260">
        <v>0</v>
      </c>
      <c r="H53" s="260">
        <v>0</v>
      </c>
      <c r="I53" s="260">
        <v>3</v>
      </c>
      <c r="J53" s="260">
        <v>0</v>
      </c>
      <c r="K53" s="260">
        <v>0</v>
      </c>
      <c r="L53" s="260">
        <v>0</v>
      </c>
      <c r="M53" s="260">
        <v>2</v>
      </c>
      <c r="N53" s="260">
        <v>2</v>
      </c>
      <c r="O53" s="260">
        <v>3</v>
      </c>
      <c r="P53" s="260">
        <v>1</v>
      </c>
      <c r="Q53" s="260">
        <v>1</v>
      </c>
      <c r="R53" s="260">
        <v>9</v>
      </c>
      <c r="S53" s="260">
        <v>22</v>
      </c>
      <c r="T53" s="260">
        <v>28</v>
      </c>
      <c r="U53" s="260">
        <v>49</v>
      </c>
      <c r="V53" s="260">
        <v>63</v>
      </c>
      <c r="W53" s="260">
        <v>154</v>
      </c>
      <c r="X53" s="260">
        <v>178</v>
      </c>
      <c r="Y53" s="260">
        <v>210</v>
      </c>
      <c r="Z53" s="260">
        <v>214</v>
      </c>
      <c r="AA53" s="260">
        <v>198</v>
      </c>
      <c r="AB53" s="91"/>
    </row>
    <row r="54" spans="1:28">
      <c r="A54" s="276"/>
      <c r="B54" s="259" t="s">
        <v>9</v>
      </c>
      <c r="C54" s="260">
        <v>868</v>
      </c>
      <c r="D54" s="260">
        <v>0</v>
      </c>
      <c r="E54" s="260">
        <v>0</v>
      </c>
      <c r="F54" s="260">
        <v>0</v>
      </c>
      <c r="G54" s="260">
        <v>0</v>
      </c>
      <c r="H54" s="260">
        <v>0</v>
      </c>
      <c r="I54" s="260">
        <v>0</v>
      </c>
      <c r="J54" s="260">
        <v>0</v>
      </c>
      <c r="K54" s="260">
        <v>0</v>
      </c>
      <c r="L54" s="260">
        <v>1</v>
      </c>
      <c r="M54" s="260">
        <v>0</v>
      </c>
      <c r="N54" s="260">
        <v>0</v>
      </c>
      <c r="O54" s="260">
        <v>1</v>
      </c>
      <c r="P54" s="260">
        <v>1</v>
      </c>
      <c r="Q54" s="260">
        <v>0</v>
      </c>
      <c r="R54" s="260">
        <v>5</v>
      </c>
      <c r="S54" s="260">
        <v>14</v>
      </c>
      <c r="T54" s="260">
        <v>15</v>
      </c>
      <c r="U54" s="260">
        <v>12</v>
      </c>
      <c r="V54" s="260">
        <v>22</v>
      </c>
      <c r="W54" s="260">
        <v>35</v>
      </c>
      <c r="X54" s="260">
        <v>68</v>
      </c>
      <c r="Y54" s="260">
        <v>106</v>
      </c>
      <c r="Z54" s="260">
        <v>178</v>
      </c>
      <c r="AA54" s="260">
        <v>410</v>
      </c>
      <c r="AB54" s="91"/>
    </row>
    <row r="55" spans="1:28" ht="7.5" customHeight="1">
      <c r="A55" s="276"/>
      <c r="B55" s="259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  <c r="Z55" s="260"/>
      <c r="AA55" s="260"/>
      <c r="AB55" s="91"/>
    </row>
    <row r="56" spans="1:28">
      <c r="A56" s="276"/>
      <c r="B56" s="259" t="s">
        <v>219</v>
      </c>
      <c r="C56" s="260">
        <v>2143</v>
      </c>
      <c r="D56" s="260">
        <v>2</v>
      </c>
      <c r="E56" s="260">
        <v>0</v>
      </c>
      <c r="F56" s="260">
        <v>1</v>
      </c>
      <c r="G56" s="260">
        <v>0</v>
      </c>
      <c r="H56" s="260">
        <v>1</v>
      </c>
      <c r="I56" s="260">
        <v>4</v>
      </c>
      <c r="J56" s="260">
        <v>0</v>
      </c>
      <c r="K56" s="260">
        <v>1</v>
      </c>
      <c r="L56" s="260">
        <v>5</v>
      </c>
      <c r="M56" s="260">
        <v>4</v>
      </c>
      <c r="N56" s="260">
        <v>3</v>
      </c>
      <c r="O56" s="260">
        <v>6</v>
      </c>
      <c r="P56" s="260">
        <v>3</v>
      </c>
      <c r="Q56" s="260">
        <v>3</v>
      </c>
      <c r="R56" s="260">
        <v>21</v>
      </c>
      <c r="S56" s="260">
        <v>40</v>
      </c>
      <c r="T56" s="260">
        <v>47</v>
      </c>
      <c r="U56" s="260">
        <v>54</v>
      </c>
      <c r="V56" s="260">
        <v>98</v>
      </c>
      <c r="W56" s="260">
        <v>160</v>
      </c>
      <c r="X56" s="260">
        <v>309</v>
      </c>
      <c r="Y56" s="260">
        <v>385</v>
      </c>
      <c r="Z56" s="260">
        <v>423</v>
      </c>
      <c r="AA56" s="260">
        <v>577</v>
      </c>
      <c r="AB56" s="91"/>
    </row>
    <row r="57" spans="1:28">
      <c r="A57" s="276" t="s">
        <v>308</v>
      </c>
      <c r="B57" s="259" t="s">
        <v>8</v>
      </c>
      <c r="C57" s="260">
        <v>1147</v>
      </c>
      <c r="D57" s="260">
        <v>1</v>
      </c>
      <c r="E57" s="260">
        <v>0</v>
      </c>
      <c r="F57" s="260">
        <v>0</v>
      </c>
      <c r="G57" s="260">
        <v>0</v>
      </c>
      <c r="H57" s="260">
        <v>0</v>
      </c>
      <c r="I57" s="260">
        <v>1</v>
      </c>
      <c r="J57" s="260">
        <v>0</v>
      </c>
      <c r="K57" s="260">
        <v>1</v>
      </c>
      <c r="L57" s="260">
        <v>4</v>
      </c>
      <c r="M57" s="260">
        <v>2</v>
      </c>
      <c r="N57" s="260">
        <v>1</v>
      </c>
      <c r="O57" s="260">
        <v>3</v>
      </c>
      <c r="P57" s="260">
        <v>1</v>
      </c>
      <c r="Q57" s="260">
        <v>2</v>
      </c>
      <c r="R57" s="260">
        <v>16</v>
      </c>
      <c r="S57" s="260">
        <v>28</v>
      </c>
      <c r="T57" s="260">
        <v>37</v>
      </c>
      <c r="U57" s="260">
        <v>38</v>
      </c>
      <c r="V57" s="260">
        <v>70</v>
      </c>
      <c r="W57" s="260">
        <v>115</v>
      </c>
      <c r="X57" s="260">
        <v>194</v>
      </c>
      <c r="Y57" s="260">
        <v>235</v>
      </c>
      <c r="Z57" s="260">
        <v>210</v>
      </c>
      <c r="AA57" s="260">
        <v>189</v>
      </c>
      <c r="AB57" s="91"/>
    </row>
    <row r="58" spans="1:28">
      <c r="A58" s="276"/>
      <c r="B58" s="259" t="s">
        <v>9</v>
      </c>
      <c r="C58" s="260">
        <v>996</v>
      </c>
      <c r="D58" s="260">
        <v>1</v>
      </c>
      <c r="E58" s="260">
        <v>0</v>
      </c>
      <c r="F58" s="260">
        <v>1</v>
      </c>
      <c r="G58" s="260">
        <v>0</v>
      </c>
      <c r="H58" s="260">
        <v>1</v>
      </c>
      <c r="I58" s="260">
        <v>3</v>
      </c>
      <c r="J58" s="260">
        <v>0</v>
      </c>
      <c r="K58" s="260">
        <v>0</v>
      </c>
      <c r="L58" s="260">
        <v>1</v>
      </c>
      <c r="M58" s="260">
        <v>2</v>
      </c>
      <c r="N58" s="260">
        <v>2</v>
      </c>
      <c r="O58" s="260">
        <v>3</v>
      </c>
      <c r="P58" s="260">
        <v>2</v>
      </c>
      <c r="Q58" s="260">
        <v>1</v>
      </c>
      <c r="R58" s="260">
        <v>5</v>
      </c>
      <c r="S58" s="260">
        <v>12</v>
      </c>
      <c r="T58" s="260">
        <v>10</v>
      </c>
      <c r="U58" s="260">
        <v>16</v>
      </c>
      <c r="V58" s="260">
        <v>28</v>
      </c>
      <c r="W58" s="260">
        <v>45</v>
      </c>
      <c r="X58" s="260">
        <v>115</v>
      </c>
      <c r="Y58" s="260">
        <v>150</v>
      </c>
      <c r="Z58" s="260">
        <v>213</v>
      </c>
      <c r="AA58" s="260">
        <v>388</v>
      </c>
      <c r="AB58" s="91"/>
    </row>
    <row r="59" spans="1:28" ht="7.5" customHeight="1">
      <c r="A59" s="276"/>
      <c r="B59" s="259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91"/>
    </row>
    <row r="60" spans="1:28">
      <c r="A60" s="276"/>
      <c r="B60" s="259" t="s">
        <v>219</v>
      </c>
      <c r="C60" s="260">
        <v>2400</v>
      </c>
      <c r="D60" s="260">
        <v>5</v>
      </c>
      <c r="E60" s="260">
        <v>0</v>
      </c>
      <c r="F60" s="260">
        <v>0</v>
      </c>
      <c r="G60" s="260">
        <v>0</v>
      </c>
      <c r="H60" s="260">
        <v>0</v>
      </c>
      <c r="I60" s="260">
        <v>5</v>
      </c>
      <c r="J60" s="260">
        <v>1</v>
      </c>
      <c r="K60" s="260">
        <v>1</v>
      </c>
      <c r="L60" s="260">
        <v>3</v>
      </c>
      <c r="M60" s="260">
        <v>4</v>
      </c>
      <c r="N60" s="260">
        <v>7</v>
      </c>
      <c r="O60" s="260">
        <v>6</v>
      </c>
      <c r="P60" s="260">
        <v>3</v>
      </c>
      <c r="Q60" s="260">
        <v>12</v>
      </c>
      <c r="R60" s="260">
        <v>20</v>
      </c>
      <c r="S60" s="260">
        <v>36</v>
      </c>
      <c r="T60" s="260">
        <v>49</v>
      </c>
      <c r="U60" s="260">
        <v>68</v>
      </c>
      <c r="V60" s="260">
        <v>88</v>
      </c>
      <c r="W60" s="260">
        <v>174</v>
      </c>
      <c r="X60" s="260">
        <v>317</v>
      </c>
      <c r="Y60" s="260">
        <v>438</v>
      </c>
      <c r="Z60" s="260">
        <v>493</v>
      </c>
      <c r="AA60" s="260">
        <v>675</v>
      </c>
      <c r="AB60" s="91"/>
    </row>
    <row r="61" spans="1:28">
      <c r="A61" s="276" t="s">
        <v>130</v>
      </c>
      <c r="B61" s="259" t="s">
        <v>8</v>
      </c>
      <c r="C61" s="260">
        <v>1262</v>
      </c>
      <c r="D61" s="260">
        <v>1</v>
      </c>
      <c r="E61" s="260">
        <v>0</v>
      </c>
      <c r="F61" s="260">
        <v>0</v>
      </c>
      <c r="G61" s="260">
        <v>0</v>
      </c>
      <c r="H61" s="260">
        <v>0</v>
      </c>
      <c r="I61" s="260">
        <v>1</v>
      </c>
      <c r="J61" s="260">
        <v>1</v>
      </c>
      <c r="K61" s="260">
        <v>1</v>
      </c>
      <c r="L61" s="260">
        <v>2</v>
      </c>
      <c r="M61" s="260">
        <v>1</v>
      </c>
      <c r="N61" s="260">
        <v>5</v>
      </c>
      <c r="O61" s="260">
        <v>3</v>
      </c>
      <c r="P61" s="260">
        <v>2</v>
      </c>
      <c r="Q61" s="260">
        <v>7</v>
      </c>
      <c r="R61" s="260">
        <v>13</v>
      </c>
      <c r="S61" s="260">
        <v>19</v>
      </c>
      <c r="T61" s="260">
        <v>35</v>
      </c>
      <c r="U61" s="260">
        <v>52</v>
      </c>
      <c r="V61" s="260">
        <v>53</v>
      </c>
      <c r="W61" s="260">
        <v>117</v>
      </c>
      <c r="X61" s="260">
        <v>202</v>
      </c>
      <c r="Y61" s="260">
        <v>264</v>
      </c>
      <c r="Z61" s="260">
        <v>249</v>
      </c>
      <c r="AA61" s="260">
        <v>235</v>
      </c>
      <c r="AB61" s="91"/>
    </row>
    <row r="62" spans="1:28">
      <c r="A62" s="276"/>
      <c r="B62" s="259" t="s">
        <v>9</v>
      </c>
      <c r="C62" s="260">
        <v>1138</v>
      </c>
      <c r="D62" s="260">
        <v>4</v>
      </c>
      <c r="E62" s="260">
        <v>0</v>
      </c>
      <c r="F62" s="260">
        <v>0</v>
      </c>
      <c r="G62" s="260">
        <v>0</v>
      </c>
      <c r="H62" s="260">
        <v>0</v>
      </c>
      <c r="I62" s="260">
        <v>4</v>
      </c>
      <c r="J62" s="260">
        <v>0</v>
      </c>
      <c r="K62" s="260">
        <v>0</v>
      </c>
      <c r="L62" s="260">
        <v>1</v>
      </c>
      <c r="M62" s="260">
        <v>3</v>
      </c>
      <c r="N62" s="260">
        <v>2</v>
      </c>
      <c r="O62" s="260">
        <v>3</v>
      </c>
      <c r="P62" s="260">
        <v>1</v>
      </c>
      <c r="Q62" s="260">
        <v>5</v>
      </c>
      <c r="R62" s="260">
        <v>7</v>
      </c>
      <c r="S62" s="260">
        <v>17</v>
      </c>
      <c r="T62" s="260">
        <v>14</v>
      </c>
      <c r="U62" s="260">
        <v>16</v>
      </c>
      <c r="V62" s="260">
        <v>35</v>
      </c>
      <c r="W62" s="260">
        <v>57</v>
      </c>
      <c r="X62" s="260">
        <v>115</v>
      </c>
      <c r="Y62" s="260">
        <v>174</v>
      </c>
      <c r="Z62" s="260">
        <v>244</v>
      </c>
      <c r="AA62" s="260">
        <v>440</v>
      </c>
      <c r="AB62" s="91"/>
    </row>
    <row r="63" spans="1:28" ht="7.5" customHeight="1">
      <c r="A63" s="276"/>
      <c r="B63" s="259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91"/>
    </row>
    <row r="64" spans="1:28">
      <c r="A64" s="276"/>
      <c r="B64" s="259" t="s">
        <v>219</v>
      </c>
      <c r="C64" s="260">
        <v>1574</v>
      </c>
      <c r="D64" s="260">
        <v>2</v>
      </c>
      <c r="E64" s="260">
        <v>0</v>
      </c>
      <c r="F64" s="260">
        <v>0</v>
      </c>
      <c r="G64" s="260">
        <v>0</v>
      </c>
      <c r="H64" s="260">
        <v>0</v>
      </c>
      <c r="I64" s="260">
        <v>2</v>
      </c>
      <c r="J64" s="260">
        <v>0</v>
      </c>
      <c r="K64" s="260">
        <v>1</v>
      </c>
      <c r="L64" s="260">
        <v>0</v>
      </c>
      <c r="M64" s="260">
        <v>3</v>
      </c>
      <c r="N64" s="260">
        <v>2</v>
      </c>
      <c r="O64" s="260">
        <v>2</v>
      </c>
      <c r="P64" s="260">
        <v>6</v>
      </c>
      <c r="Q64" s="260">
        <v>7</v>
      </c>
      <c r="R64" s="260">
        <v>17</v>
      </c>
      <c r="S64" s="260">
        <v>31</v>
      </c>
      <c r="T64" s="260">
        <v>33</v>
      </c>
      <c r="U64" s="260">
        <v>42</v>
      </c>
      <c r="V64" s="260">
        <v>75</v>
      </c>
      <c r="W64" s="260">
        <v>114</v>
      </c>
      <c r="X64" s="260">
        <v>199</v>
      </c>
      <c r="Y64" s="260">
        <v>260</v>
      </c>
      <c r="Z64" s="260">
        <v>328</v>
      </c>
      <c r="AA64" s="260">
        <v>452</v>
      </c>
      <c r="AB64" s="91"/>
    </row>
    <row r="65" spans="1:28">
      <c r="A65" s="276" t="s">
        <v>310</v>
      </c>
      <c r="B65" s="259" t="s">
        <v>8</v>
      </c>
      <c r="C65" s="260">
        <v>803</v>
      </c>
      <c r="D65" s="260">
        <v>1</v>
      </c>
      <c r="E65" s="260">
        <v>0</v>
      </c>
      <c r="F65" s="260">
        <v>0</v>
      </c>
      <c r="G65" s="260">
        <v>0</v>
      </c>
      <c r="H65" s="260">
        <v>0</v>
      </c>
      <c r="I65" s="260">
        <v>1</v>
      </c>
      <c r="J65" s="260">
        <v>0</v>
      </c>
      <c r="K65" s="260">
        <v>0</v>
      </c>
      <c r="L65" s="260">
        <v>0</v>
      </c>
      <c r="M65" s="260">
        <v>1</v>
      </c>
      <c r="N65" s="260">
        <v>1</v>
      </c>
      <c r="O65" s="260">
        <v>2</v>
      </c>
      <c r="P65" s="260">
        <v>1</v>
      </c>
      <c r="Q65" s="260">
        <v>4</v>
      </c>
      <c r="R65" s="260">
        <v>10</v>
      </c>
      <c r="S65" s="260">
        <v>18</v>
      </c>
      <c r="T65" s="260">
        <v>26</v>
      </c>
      <c r="U65" s="260">
        <v>26</v>
      </c>
      <c r="V65" s="260">
        <v>56</v>
      </c>
      <c r="W65" s="260">
        <v>76</v>
      </c>
      <c r="X65" s="260">
        <v>128</v>
      </c>
      <c r="Y65" s="260">
        <v>152</v>
      </c>
      <c r="Z65" s="260">
        <v>155</v>
      </c>
      <c r="AA65" s="260">
        <v>146</v>
      </c>
      <c r="AB65" s="91"/>
    </row>
    <row r="66" spans="1:28">
      <c r="A66" s="276"/>
      <c r="B66" s="259" t="s">
        <v>9</v>
      </c>
      <c r="C66" s="260">
        <v>771</v>
      </c>
      <c r="D66" s="260">
        <v>1</v>
      </c>
      <c r="E66" s="260">
        <v>0</v>
      </c>
      <c r="F66" s="260">
        <v>0</v>
      </c>
      <c r="G66" s="260">
        <v>0</v>
      </c>
      <c r="H66" s="260">
        <v>0</v>
      </c>
      <c r="I66" s="260">
        <v>1</v>
      </c>
      <c r="J66" s="260">
        <v>0</v>
      </c>
      <c r="K66" s="260">
        <v>1</v>
      </c>
      <c r="L66" s="260">
        <v>0</v>
      </c>
      <c r="M66" s="260">
        <v>2</v>
      </c>
      <c r="N66" s="260">
        <v>1</v>
      </c>
      <c r="O66" s="260">
        <v>0</v>
      </c>
      <c r="P66" s="260">
        <v>5</v>
      </c>
      <c r="Q66" s="260">
        <v>3</v>
      </c>
      <c r="R66" s="260">
        <v>7</v>
      </c>
      <c r="S66" s="260">
        <v>13</v>
      </c>
      <c r="T66" s="260">
        <v>7</v>
      </c>
      <c r="U66" s="260">
        <v>16</v>
      </c>
      <c r="V66" s="260">
        <v>19</v>
      </c>
      <c r="W66" s="260">
        <v>38</v>
      </c>
      <c r="X66" s="260">
        <v>71</v>
      </c>
      <c r="Y66" s="260">
        <v>108</v>
      </c>
      <c r="Z66" s="260">
        <v>173</v>
      </c>
      <c r="AA66" s="260">
        <v>306</v>
      </c>
      <c r="AB66" s="91"/>
    </row>
    <row r="67" spans="1:28" ht="7.5" customHeight="1">
      <c r="A67" s="276"/>
      <c r="B67" s="259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91"/>
    </row>
    <row r="68" spans="1:28">
      <c r="A68" s="276"/>
      <c r="B68" s="259" t="s">
        <v>219</v>
      </c>
      <c r="C68" s="260">
        <v>1666</v>
      </c>
      <c r="D68" s="260">
        <v>1</v>
      </c>
      <c r="E68" s="260">
        <v>0</v>
      </c>
      <c r="F68" s="260">
        <v>1</v>
      </c>
      <c r="G68" s="260">
        <v>0</v>
      </c>
      <c r="H68" s="260">
        <v>0</v>
      </c>
      <c r="I68" s="260">
        <v>2</v>
      </c>
      <c r="J68" s="260">
        <v>1</v>
      </c>
      <c r="K68" s="260">
        <v>1</v>
      </c>
      <c r="L68" s="260">
        <v>2</v>
      </c>
      <c r="M68" s="260">
        <v>3</v>
      </c>
      <c r="N68" s="260">
        <v>2</v>
      </c>
      <c r="O68" s="260">
        <v>9</v>
      </c>
      <c r="P68" s="260">
        <v>7</v>
      </c>
      <c r="Q68" s="260">
        <v>8</v>
      </c>
      <c r="R68" s="260">
        <v>15</v>
      </c>
      <c r="S68" s="260">
        <v>24</v>
      </c>
      <c r="T68" s="260">
        <v>49</v>
      </c>
      <c r="U68" s="260">
        <v>58</v>
      </c>
      <c r="V68" s="260">
        <v>67</v>
      </c>
      <c r="W68" s="260">
        <v>121</v>
      </c>
      <c r="X68" s="260">
        <v>200</v>
      </c>
      <c r="Y68" s="260">
        <v>276</v>
      </c>
      <c r="Z68" s="260">
        <v>362</v>
      </c>
      <c r="AA68" s="260">
        <v>459</v>
      </c>
      <c r="AB68" s="91"/>
    </row>
    <row r="69" spans="1:28">
      <c r="A69" s="276" t="s">
        <v>311</v>
      </c>
      <c r="B69" s="259" t="s">
        <v>8</v>
      </c>
      <c r="C69" s="260">
        <v>886</v>
      </c>
      <c r="D69" s="260">
        <v>0</v>
      </c>
      <c r="E69" s="260">
        <v>0</v>
      </c>
      <c r="F69" s="260">
        <v>1</v>
      </c>
      <c r="G69" s="260">
        <v>0</v>
      </c>
      <c r="H69" s="260">
        <v>0</v>
      </c>
      <c r="I69" s="260">
        <v>1</v>
      </c>
      <c r="J69" s="260">
        <v>1</v>
      </c>
      <c r="K69" s="260">
        <v>1</v>
      </c>
      <c r="L69" s="260">
        <v>1</v>
      </c>
      <c r="M69" s="260">
        <v>2</v>
      </c>
      <c r="N69" s="260">
        <v>1</v>
      </c>
      <c r="O69" s="260">
        <v>6</v>
      </c>
      <c r="P69" s="260">
        <v>3</v>
      </c>
      <c r="Q69" s="260">
        <v>2</v>
      </c>
      <c r="R69" s="260">
        <v>9</v>
      </c>
      <c r="S69" s="260">
        <v>17</v>
      </c>
      <c r="T69" s="260">
        <v>36</v>
      </c>
      <c r="U69" s="260">
        <v>36</v>
      </c>
      <c r="V69" s="260">
        <v>48</v>
      </c>
      <c r="W69" s="260">
        <v>77</v>
      </c>
      <c r="X69" s="260">
        <v>125</v>
      </c>
      <c r="Y69" s="260">
        <v>162</v>
      </c>
      <c r="Z69" s="260">
        <v>194</v>
      </c>
      <c r="AA69" s="260">
        <v>164</v>
      </c>
      <c r="AB69" s="91"/>
    </row>
    <row r="70" spans="1:28">
      <c r="A70" s="276"/>
      <c r="B70" s="259" t="s">
        <v>9</v>
      </c>
      <c r="C70" s="260">
        <v>780</v>
      </c>
      <c r="D70" s="260">
        <v>1</v>
      </c>
      <c r="E70" s="260">
        <v>0</v>
      </c>
      <c r="F70" s="260">
        <v>0</v>
      </c>
      <c r="G70" s="260">
        <v>0</v>
      </c>
      <c r="H70" s="260">
        <v>0</v>
      </c>
      <c r="I70" s="260">
        <v>1</v>
      </c>
      <c r="J70" s="260">
        <v>0</v>
      </c>
      <c r="K70" s="260">
        <v>0</v>
      </c>
      <c r="L70" s="260">
        <v>1</v>
      </c>
      <c r="M70" s="260">
        <v>1</v>
      </c>
      <c r="N70" s="260">
        <v>1</v>
      </c>
      <c r="O70" s="260">
        <v>3</v>
      </c>
      <c r="P70" s="260">
        <v>4</v>
      </c>
      <c r="Q70" s="260">
        <v>6</v>
      </c>
      <c r="R70" s="260">
        <v>6</v>
      </c>
      <c r="S70" s="260">
        <v>7</v>
      </c>
      <c r="T70" s="260">
        <v>13</v>
      </c>
      <c r="U70" s="260">
        <v>22</v>
      </c>
      <c r="V70" s="260">
        <v>19</v>
      </c>
      <c r="W70" s="260">
        <v>44</v>
      </c>
      <c r="X70" s="260">
        <v>75</v>
      </c>
      <c r="Y70" s="260">
        <v>114</v>
      </c>
      <c r="Z70" s="260">
        <v>168</v>
      </c>
      <c r="AA70" s="260">
        <v>295</v>
      </c>
      <c r="AB70" s="91"/>
    </row>
    <row r="71" spans="1:28" ht="7.5" customHeight="1" thickBot="1">
      <c r="A71" s="292"/>
      <c r="B71" s="292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91"/>
    </row>
    <row r="72" spans="1:28" ht="19.5" customHeight="1">
      <c r="A72" s="718"/>
      <c r="B72" s="718"/>
      <c r="C72" s="718"/>
      <c r="D72" s="718"/>
      <c r="E72" s="718"/>
      <c r="F72" s="718"/>
      <c r="G72" s="718"/>
      <c r="H72" s="718"/>
      <c r="I72" s="718"/>
      <c r="J72" s="718"/>
    </row>
  </sheetData>
  <mergeCells count="2">
    <mergeCell ref="A3:B3"/>
    <mergeCell ref="A72:J72"/>
  </mergeCells>
  <phoneticPr fontId="2"/>
  <pageMargins left="0.59055118110236227" right="0.59055118110236227" top="0.78740157480314965" bottom="0.98425196850393704" header="0.51181102362204722" footer="0.51181102362204722"/>
  <pageSetup paperSize="9" scale="58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AF432"/>
  <sheetViews>
    <sheetView view="pageBreakPreview" topLeftCell="A337" zoomScaleNormal="100" zoomScaleSheetLayoutView="100" workbookViewId="0">
      <selection activeCell="A356" sqref="A353:AF356"/>
    </sheetView>
  </sheetViews>
  <sheetFormatPr defaultRowHeight="13.5"/>
  <cols>
    <col min="1" max="1" width="8.375" style="84" customWidth="1"/>
    <col min="2" max="2" width="34.125" style="84" customWidth="1"/>
    <col min="3" max="3" width="2.125" style="84" customWidth="1"/>
    <col min="4" max="4" width="3" style="84" bestFit="1" customWidth="1"/>
    <col min="5" max="13" width="7" style="84" customWidth="1"/>
    <col min="14" max="20" width="6.5" style="84" customWidth="1"/>
    <col min="21" max="22" width="6.5" style="74" customWidth="1"/>
    <col min="23" max="30" width="6.5" style="84" customWidth="1"/>
    <col min="31" max="256" width="9" style="84"/>
    <col min="257" max="257" width="8.375" style="84" customWidth="1"/>
    <col min="258" max="258" width="34.125" style="84" customWidth="1"/>
    <col min="259" max="259" width="2.125" style="84" customWidth="1"/>
    <col min="260" max="260" width="3" style="84" bestFit="1" customWidth="1"/>
    <col min="261" max="269" width="7" style="84" customWidth="1"/>
    <col min="270" max="286" width="6.5" style="84" customWidth="1"/>
    <col min="287" max="512" width="9" style="84"/>
    <col min="513" max="513" width="8.375" style="84" customWidth="1"/>
    <col min="514" max="514" width="34.125" style="84" customWidth="1"/>
    <col min="515" max="515" width="2.125" style="84" customWidth="1"/>
    <col min="516" max="516" width="3" style="84" bestFit="1" customWidth="1"/>
    <col min="517" max="525" width="7" style="84" customWidth="1"/>
    <col min="526" max="542" width="6.5" style="84" customWidth="1"/>
    <col min="543" max="768" width="9" style="84"/>
    <col min="769" max="769" width="8.375" style="84" customWidth="1"/>
    <col min="770" max="770" width="34.125" style="84" customWidth="1"/>
    <col min="771" max="771" width="2.125" style="84" customWidth="1"/>
    <col min="772" max="772" width="3" style="84" bestFit="1" customWidth="1"/>
    <col min="773" max="781" width="7" style="84" customWidth="1"/>
    <col min="782" max="798" width="6.5" style="84" customWidth="1"/>
    <col min="799" max="1024" width="9" style="84"/>
    <col min="1025" max="1025" width="8.375" style="84" customWidth="1"/>
    <col min="1026" max="1026" width="34.125" style="84" customWidth="1"/>
    <col min="1027" max="1027" width="2.125" style="84" customWidth="1"/>
    <col min="1028" max="1028" width="3" style="84" bestFit="1" customWidth="1"/>
    <col min="1029" max="1037" width="7" style="84" customWidth="1"/>
    <col min="1038" max="1054" width="6.5" style="84" customWidth="1"/>
    <col min="1055" max="1280" width="9" style="84"/>
    <col min="1281" max="1281" width="8.375" style="84" customWidth="1"/>
    <col min="1282" max="1282" width="34.125" style="84" customWidth="1"/>
    <col min="1283" max="1283" width="2.125" style="84" customWidth="1"/>
    <col min="1284" max="1284" width="3" style="84" bestFit="1" customWidth="1"/>
    <col min="1285" max="1293" width="7" style="84" customWidth="1"/>
    <col min="1294" max="1310" width="6.5" style="84" customWidth="1"/>
    <col min="1311" max="1536" width="9" style="84"/>
    <col min="1537" max="1537" width="8.375" style="84" customWidth="1"/>
    <col min="1538" max="1538" width="34.125" style="84" customWidth="1"/>
    <col min="1539" max="1539" width="2.125" style="84" customWidth="1"/>
    <col min="1540" max="1540" width="3" style="84" bestFit="1" customWidth="1"/>
    <col min="1541" max="1549" width="7" style="84" customWidth="1"/>
    <col min="1550" max="1566" width="6.5" style="84" customWidth="1"/>
    <col min="1567" max="1792" width="9" style="84"/>
    <col min="1793" max="1793" width="8.375" style="84" customWidth="1"/>
    <col min="1794" max="1794" width="34.125" style="84" customWidth="1"/>
    <col min="1795" max="1795" width="2.125" style="84" customWidth="1"/>
    <col min="1796" max="1796" width="3" style="84" bestFit="1" customWidth="1"/>
    <col min="1797" max="1805" width="7" style="84" customWidth="1"/>
    <col min="1806" max="1822" width="6.5" style="84" customWidth="1"/>
    <col min="1823" max="2048" width="9" style="84"/>
    <col min="2049" max="2049" width="8.375" style="84" customWidth="1"/>
    <col min="2050" max="2050" width="34.125" style="84" customWidth="1"/>
    <col min="2051" max="2051" width="2.125" style="84" customWidth="1"/>
    <col min="2052" max="2052" width="3" style="84" bestFit="1" customWidth="1"/>
    <col min="2053" max="2061" width="7" style="84" customWidth="1"/>
    <col min="2062" max="2078" width="6.5" style="84" customWidth="1"/>
    <col min="2079" max="2304" width="9" style="84"/>
    <col min="2305" max="2305" width="8.375" style="84" customWidth="1"/>
    <col min="2306" max="2306" width="34.125" style="84" customWidth="1"/>
    <col min="2307" max="2307" width="2.125" style="84" customWidth="1"/>
    <col min="2308" max="2308" width="3" style="84" bestFit="1" customWidth="1"/>
    <col min="2309" max="2317" width="7" style="84" customWidth="1"/>
    <col min="2318" max="2334" width="6.5" style="84" customWidth="1"/>
    <col min="2335" max="2560" width="9" style="84"/>
    <col min="2561" max="2561" width="8.375" style="84" customWidth="1"/>
    <col min="2562" max="2562" width="34.125" style="84" customWidth="1"/>
    <col min="2563" max="2563" width="2.125" style="84" customWidth="1"/>
    <col min="2564" max="2564" width="3" style="84" bestFit="1" customWidth="1"/>
    <col min="2565" max="2573" width="7" style="84" customWidth="1"/>
    <col min="2574" max="2590" width="6.5" style="84" customWidth="1"/>
    <col min="2591" max="2816" width="9" style="84"/>
    <col min="2817" max="2817" width="8.375" style="84" customWidth="1"/>
    <col min="2818" max="2818" width="34.125" style="84" customWidth="1"/>
    <col min="2819" max="2819" width="2.125" style="84" customWidth="1"/>
    <col min="2820" max="2820" width="3" style="84" bestFit="1" customWidth="1"/>
    <col min="2821" max="2829" width="7" style="84" customWidth="1"/>
    <col min="2830" max="2846" width="6.5" style="84" customWidth="1"/>
    <col min="2847" max="3072" width="9" style="84"/>
    <col min="3073" max="3073" width="8.375" style="84" customWidth="1"/>
    <col min="3074" max="3074" width="34.125" style="84" customWidth="1"/>
    <col min="3075" max="3075" width="2.125" style="84" customWidth="1"/>
    <col min="3076" max="3076" width="3" style="84" bestFit="1" customWidth="1"/>
    <col min="3077" max="3085" width="7" style="84" customWidth="1"/>
    <col min="3086" max="3102" width="6.5" style="84" customWidth="1"/>
    <col min="3103" max="3328" width="9" style="84"/>
    <col min="3329" max="3329" width="8.375" style="84" customWidth="1"/>
    <col min="3330" max="3330" width="34.125" style="84" customWidth="1"/>
    <col min="3331" max="3331" width="2.125" style="84" customWidth="1"/>
    <col min="3332" max="3332" width="3" style="84" bestFit="1" customWidth="1"/>
    <col min="3333" max="3341" width="7" style="84" customWidth="1"/>
    <col min="3342" max="3358" width="6.5" style="84" customWidth="1"/>
    <col min="3359" max="3584" width="9" style="84"/>
    <col min="3585" max="3585" width="8.375" style="84" customWidth="1"/>
    <col min="3586" max="3586" width="34.125" style="84" customWidth="1"/>
    <col min="3587" max="3587" width="2.125" style="84" customWidth="1"/>
    <col min="3588" max="3588" width="3" style="84" bestFit="1" customWidth="1"/>
    <col min="3589" max="3597" width="7" style="84" customWidth="1"/>
    <col min="3598" max="3614" width="6.5" style="84" customWidth="1"/>
    <col min="3615" max="3840" width="9" style="84"/>
    <col min="3841" max="3841" width="8.375" style="84" customWidth="1"/>
    <col min="3842" max="3842" width="34.125" style="84" customWidth="1"/>
    <col min="3843" max="3843" width="2.125" style="84" customWidth="1"/>
    <col min="3844" max="3844" width="3" style="84" bestFit="1" customWidth="1"/>
    <col min="3845" max="3853" width="7" style="84" customWidth="1"/>
    <col min="3854" max="3870" width="6.5" style="84" customWidth="1"/>
    <col min="3871" max="4096" width="9" style="84"/>
    <col min="4097" max="4097" width="8.375" style="84" customWidth="1"/>
    <col min="4098" max="4098" width="34.125" style="84" customWidth="1"/>
    <col min="4099" max="4099" width="2.125" style="84" customWidth="1"/>
    <col min="4100" max="4100" width="3" style="84" bestFit="1" customWidth="1"/>
    <col min="4101" max="4109" width="7" style="84" customWidth="1"/>
    <col min="4110" max="4126" width="6.5" style="84" customWidth="1"/>
    <col min="4127" max="4352" width="9" style="84"/>
    <col min="4353" max="4353" width="8.375" style="84" customWidth="1"/>
    <col min="4354" max="4354" width="34.125" style="84" customWidth="1"/>
    <col min="4355" max="4355" width="2.125" style="84" customWidth="1"/>
    <col min="4356" max="4356" width="3" style="84" bestFit="1" customWidth="1"/>
    <col min="4357" max="4365" width="7" style="84" customWidth="1"/>
    <col min="4366" max="4382" width="6.5" style="84" customWidth="1"/>
    <col min="4383" max="4608" width="9" style="84"/>
    <col min="4609" max="4609" width="8.375" style="84" customWidth="1"/>
    <col min="4610" max="4610" width="34.125" style="84" customWidth="1"/>
    <col min="4611" max="4611" width="2.125" style="84" customWidth="1"/>
    <col min="4612" max="4612" width="3" style="84" bestFit="1" customWidth="1"/>
    <col min="4613" max="4621" width="7" style="84" customWidth="1"/>
    <col min="4622" max="4638" width="6.5" style="84" customWidth="1"/>
    <col min="4639" max="4864" width="9" style="84"/>
    <col min="4865" max="4865" width="8.375" style="84" customWidth="1"/>
    <col min="4866" max="4866" width="34.125" style="84" customWidth="1"/>
    <col min="4867" max="4867" width="2.125" style="84" customWidth="1"/>
    <col min="4868" max="4868" width="3" style="84" bestFit="1" customWidth="1"/>
    <col min="4869" max="4877" width="7" style="84" customWidth="1"/>
    <col min="4878" max="4894" width="6.5" style="84" customWidth="1"/>
    <col min="4895" max="5120" width="9" style="84"/>
    <col min="5121" max="5121" width="8.375" style="84" customWidth="1"/>
    <col min="5122" max="5122" width="34.125" style="84" customWidth="1"/>
    <col min="5123" max="5123" width="2.125" style="84" customWidth="1"/>
    <col min="5124" max="5124" width="3" style="84" bestFit="1" customWidth="1"/>
    <col min="5125" max="5133" width="7" style="84" customWidth="1"/>
    <col min="5134" max="5150" width="6.5" style="84" customWidth="1"/>
    <col min="5151" max="5376" width="9" style="84"/>
    <col min="5377" max="5377" width="8.375" style="84" customWidth="1"/>
    <col min="5378" max="5378" width="34.125" style="84" customWidth="1"/>
    <col min="5379" max="5379" width="2.125" style="84" customWidth="1"/>
    <col min="5380" max="5380" width="3" style="84" bestFit="1" customWidth="1"/>
    <col min="5381" max="5389" width="7" style="84" customWidth="1"/>
    <col min="5390" max="5406" width="6.5" style="84" customWidth="1"/>
    <col min="5407" max="5632" width="9" style="84"/>
    <col min="5633" max="5633" width="8.375" style="84" customWidth="1"/>
    <col min="5634" max="5634" width="34.125" style="84" customWidth="1"/>
    <col min="5635" max="5635" width="2.125" style="84" customWidth="1"/>
    <col min="5636" max="5636" width="3" style="84" bestFit="1" customWidth="1"/>
    <col min="5637" max="5645" width="7" style="84" customWidth="1"/>
    <col min="5646" max="5662" width="6.5" style="84" customWidth="1"/>
    <col min="5663" max="5888" width="9" style="84"/>
    <col min="5889" max="5889" width="8.375" style="84" customWidth="1"/>
    <col min="5890" max="5890" width="34.125" style="84" customWidth="1"/>
    <col min="5891" max="5891" width="2.125" style="84" customWidth="1"/>
    <col min="5892" max="5892" width="3" style="84" bestFit="1" customWidth="1"/>
    <col min="5893" max="5901" width="7" style="84" customWidth="1"/>
    <col min="5902" max="5918" width="6.5" style="84" customWidth="1"/>
    <col min="5919" max="6144" width="9" style="84"/>
    <col min="6145" max="6145" width="8.375" style="84" customWidth="1"/>
    <col min="6146" max="6146" width="34.125" style="84" customWidth="1"/>
    <col min="6147" max="6147" width="2.125" style="84" customWidth="1"/>
    <col min="6148" max="6148" width="3" style="84" bestFit="1" customWidth="1"/>
    <col min="6149" max="6157" width="7" style="84" customWidth="1"/>
    <col min="6158" max="6174" width="6.5" style="84" customWidth="1"/>
    <col min="6175" max="6400" width="9" style="84"/>
    <col min="6401" max="6401" width="8.375" style="84" customWidth="1"/>
    <col min="6402" max="6402" width="34.125" style="84" customWidth="1"/>
    <col min="6403" max="6403" width="2.125" style="84" customWidth="1"/>
    <col min="6404" max="6404" width="3" style="84" bestFit="1" customWidth="1"/>
    <col min="6405" max="6413" width="7" style="84" customWidth="1"/>
    <col min="6414" max="6430" width="6.5" style="84" customWidth="1"/>
    <col min="6431" max="6656" width="9" style="84"/>
    <col min="6657" max="6657" width="8.375" style="84" customWidth="1"/>
    <col min="6658" max="6658" width="34.125" style="84" customWidth="1"/>
    <col min="6659" max="6659" width="2.125" style="84" customWidth="1"/>
    <col min="6660" max="6660" width="3" style="84" bestFit="1" customWidth="1"/>
    <col min="6661" max="6669" width="7" style="84" customWidth="1"/>
    <col min="6670" max="6686" width="6.5" style="84" customWidth="1"/>
    <col min="6687" max="6912" width="9" style="84"/>
    <col min="6913" max="6913" width="8.375" style="84" customWidth="1"/>
    <col min="6914" max="6914" width="34.125" style="84" customWidth="1"/>
    <col min="6915" max="6915" width="2.125" style="84" customWidth="1"/>
    <col min="6916" max="6916" width="3" style="84" bestFit="1" customWidth="1"/>
    <col min="6917" max="6925" width="7" style="84" customWidth="1"/>
    <col min="6926" max="6942" width="6.5" style="84" customWidth="1"/>
    <col min="6943" max="7168" width="9" style="84"/>
    <col min="7169" max="7169" width="8.375" style="84" customWidth="1"/>
    <col min="7170" max="7170" width="34.125" style="84" customWidth="1"/>
    <col min="7171" max="7171" width="2.125" style="84" customWidth="1"/>
    <col min="7172" max="7172" width="3" style="84" bestFit="1" customWidth="1"/>
    <col min="7173" max="7181" width="7" style="84" customWidth="1"/>
    <col min="7182" max="7198" width="6.5" style="84" customWidth="1"/>
    <col min="7199" max="7424" width="9" style="84"/>
    <col min="7425" max="7425" width="8.375" style="84" customWidth="1"/>
    <col min="7426" max="7426" width="34.125" style="84" customWidth="1"/>
    <col min="7427" max="7427" width="2.125" style="84" customWidth="1"/>
    <col min="7428" max="7428" width="3" style="84" bestFit="1" customWidth="1"/>
    <col min="7429" max="7437" width="7" style="84" customWidth="1"/>
    <col min="7438" max="7454" width="6.5" style="84" customWidth="1"/>
    <col min="7455" max="7680" width="9" style="84"/>
    <col min="7681" max="7681" width="8.375" style="84" customWidth="1"/>
    <col min="7682" max="7682" width="34.125" style="84" customWidth="1"/>
    <col min="7683" max="7683" width="2.125" style="84" customWidth="1"/>
    <col min="7684" max="7684" width="3" style="84" bestFit="1" customWidth="1"/>
    <col min="7685" max="7693" width="7" style="84" customWidth="1"/>
    <col min="7694" max="7710" width="6.5" style="84" customWidth="1"/>
    <col min="7711" max="7936" width="9" style="84"/>
    <col min="7937" max="7937" width="8.375" style="84" customWidth="1"/>
    <col min="7938" max="7938" width="34.125" style="84" customWidth="1"/>
    <col min="7939" max="7939" width="2.125" style="84" customWidth="1"/>
    <col min="7940" max="7940" width="3" style="84" bestFit="1" customWidth="1"/>
    <col min="7941" max="7949" width="7" style="84" customWidth="1"/>
    <col min="7950" max="7966" width="6.5" style="84" customWidth="1"/>
    <col min="7967" max="8192" width="9" style="84"/>
    <col min="8193" max="8193" width="8.375" style="84" customWidth="1"/>
    <col min="8194" max="8194" width="34.125" style="84" customWidth="1"/>
    <col min="8195" max="8195" width="2.125" style="84" customWidth="1"/>
    <col min="8196" max="8196" width="3" style="84" bestFit="1" customWidth="1"/>
    <col min="8197" max="8205" width="7" style="84" customWidth="1"/>
    <col min="8206" max="8222" width="6.5" style="84" customWidth="1"/>
    <col min="8223" max="8448" width="9" style="84"/>
    <col min="8449" max="8449" width="8.375" style="84" customWidth="1"/>
    <col min="8450" max="8450" width="34.125" style="84" customWidth="1"/>
    <col min="8451" max="8451" width="2.125" style="84" customWidth="1"/>
    <col min="8452" max="8452" width="3" style="84" bestFit="1" customWidth="1"/>
    <col min="8453" max="8461" width="7" style="84" customWidth="1"/>
    <col min="8462" max="8478" width="6.5" style="84" customWidth="1"/>
    <col min="8479" max="8704" width="9" style="84"/>
    <col min="8705" max="8705" width="8.375" style="84" customWidth="1"/>
    <col min="8706" max="8706" width="34.125" style="84" customWidth="1"/>
    <col min="8707" max="8707" width="2.125" style="84" customWidth="1"/>
    <col min="8708" max="8708" width="3" style="84" bestFit="1" customWidth="1"/>
    <col min="8709" max="8717" width="7" style="84" customWidth="1"/>
    <col min="8718" max="8734" width="6.5" style="84" customWidth="1"/>
    <col min="8735" max="8960" width="9" style="84"/>
    <col min="8961" max="8961" width="8.375" style="84" customWidth="1"/>
    <col min="8962" max="8962" width="34.125" style="84" customWidth="1"/>
    <col min="8963" max="8963" width="2.125" style="84" customWidth="1"/>
    <col min="8964" max="8964" width="3" style="84" bestFit="1" customWidth="1"/>
    <col min="8965" max="8973" width="7" style="84" customWidth="1"/>
    <col min="8974" max="8990" width="6.5" style="84" customWidth="1"/>
    <col min="8991" max="9216" width="9" style="84"/>
    <col min="9217" max="9217" width="8.375" style="84" customWidth="1"/>
    <col min="9218" max="9218" width="34.125" style="84" customWidth="1"/>
    <col min="9219" max="9219" width="2.125" style="84" customWidth="1"/>
    <col min="9220" max="9220" width="3" style="84" bestFit="1" customWidth="1"/>
    <col min="9221" max="9229" width="7" style="84" customWidth="1"/>
    <col min="9230" max="9246" width="6.5" style="84" customWidth="1"/>
    <col min="9247" max="9472" width="9" style="84"/>
    <col min="9473" max="9473" width="8.375" style="84" customWidth="1"/>
    <col min="9474" max="9474" width="34.125" style="84" customWidth="1"/>
    <col min="9475" max="9475" width="2.125" style="84" customWidth="1"/>
    <col min="9476" max="9476" width="3" style="84" bestFit="1" customWidth="1"/>
    <col min="9477" max="9485" width="7" style="84" customWidth="1"/>
    <col min="9486" max="9502" width="6.5" style="84" customWidth="1"/>
    <col min="9503" max="9728" width="9" style="84"/>
    <col min="9729" max="9729" width="8.375" style="84" customWidth="1"/>
    <col min="9730" max="9730" width="34.125" style="84" customWidth="1"/>
    <col min="9731" max="9731" width="2.125" style="84" customWidth="1"/>
    <col min="9732" max="9732" width="3" style="84" bestFit="1" customWidth="1"/>
    <col min="9733" max="9741" width="7" style="84" customWidth="1"/>
    <col min="9742" max="9758" width="6.5" style="84" customWidth="1"/>
    <col min="9759" max="9984" width="9" style="84"/>
    <col min="9985" max="9985" width="8.375" style="84" customWidth="1"/>
    <col min="9986" max="9986" width="34.125" style="84" customWidth="1"/>
    <col min="9987" max="9987" width="2.125" style="84" customWidth="1"/>
    <col min="9988" max="9988" width="3" style="84" bestFit="1" customWidth="1"/>
    <col min="9989" max="9997" width="7" style="84" customWidth="1"/>
    <col min="9998" max="10014" width="6.5" style="84" customWidth="1"/>
    <col min="10015" max="10240" width="9" style="84"/>
    <col min="10241" max="10241" width="8.375" style="84" customWidth="1"/>
    <col min="10242" max="10242" width="34.125" style="84" customWidth="1"/>
    <col min="10243" max="10243" width="2.125" style="84" customWidth="1"/>
    <col min="10244" max="10244" width="3" style="84" bestFit="1" customWidth="1"/>
    <col min="10245" max="10253" width="7" style="84" customWidth="1"/>
    <col min="10254" max="10270" width="6.5" style="84" customWidth="1"/>
    <col min="10271" max="10496" width="9" style="84"/>
    <col min="10497" max="10497" width="8.375" style="84" customWidth="1"/>
    <col min="10498" max="10498" width="34.125" style="84" customWidth="1"/>
    <col min="10499" max="10499" width="2.125" style="84" customWidth="1"/>
    <col min="10500" max="10500" width="3" style="84" bestFit="1" customWidth="1"/>
    <col min="10501" max="10509" width="7" style="84" customWidth="1"/>
    <col min="10510" max="10526" width="6.5" style="84" customWidth="1"/>
    <col min="10527" max="10752" width="9" style="84"/>
    <col min="10753" max="10753" width="8.375" style="84" customWidth="1"/>
    <col min="10754" max="10754" width="34.125" style="84" customWidth="1"/>
    <col min="10755" max="10755" width="2.125" style="84" customWidth="1"/>
    <col min="10756" max="10756" width="3" style="84" bestFit="1" customWidth="1"/>
    <col min="10757" max="10765" width="7" style="84" customWidth="1"/>
    <col min="10766" max="10782" width="6.5" style="84" customWidth="1"/>
    <col min="10783" max="11008" width="9" style="84"/>
    <col min="11009" max="11009" width="8.375" style="84" customWidth="1"/>
    <col min="11010" max="11010" width="34.125" style="84" customWidth="1"/>
    <col min="11011" max="11011" width="2.125" style="84" customWidth="1"/>
    <col min="11012" max="11012" width="3" style="84" bestFit="1" customWidth="1"/>
    <col min="11013" max="11021" width="7" style="84" customWidth="1"/>
    <col min="11022" max="11038" width="6.5" style="84" customWidth="1"/>
    <col min="11039" max="11264" width="9" style="84"/>
    <col min="11265" max="11265" width="8.375" style="84" customWidth="1"/>
    <col min="11266" max="11266" width="34.125" style="84" customWidth="1"/>
    <col min="11267" max="11267" width="2.125" style="84" customWidth="1"/>
    <col min="11268" max="11268" width="3" style="84" bestFit="1" customWidth="1"/>
    <col min="11269" max="11277" width="7" style="84" customWidth="1"/>
    <col min="11278" max="11294" width="6.5" style="84" customWidth="1"/>
    <col min="11295" max="11520" width="9" style="84"/>
    <col min="11521" max="11521" width="8.375" style="84" customWidth="1"/>
    <col min="11522" max="11522" width="34.125" style="84" customWidth="1"/>
    <col min="11523" max="11523" width="2.125" style="84" customWidth="1"/>
    <col min="11524" max="11524" width="3" style="84" bestFit="1" customWidth="1"/>
    <col min="11525" max="11533" width="7" style="84" customWidth="1"/>
    <col min="11534" max="11550" width="6.5" style="84" customWidth="1"/>
    <col min="11551" max="11776" width="9" style="84"/>
    <col min="11777" max="11777" width="8.375" style="84" customWidth="1"/>
    <col min="11778" max="11778" width="34.125" style="84" customWidth="1"/>
    <col min="11779" max="11779" width="2.125" style="84" customWidth="1"/>
    <col min="11780" max="11780" width="3" style="84" bestFit="1" customWidth="1"/>
    <col min="11781" max="11789" width="7" style="84" customWidth="1"/>
    <col min="11790" max="11806" width="6.5" style="84" customWidth="1"/>
    <col min="11807" max="12032" width="9" style="84"/>
    <col min="12033" max="12033" width="8.375" style="84" customWidth="1"/>
    <col min="12034" max="12034" width="34.125" style="84" customWidth="1"/>
    <col min="12035" max="12035" width="2.125" style="84" customWidth="1"/>
    <col min="12036" max="12036" width="3" style="84" bestFit="1" customWidth="1"/>
    <col min="12037" max="12045" width="7" style="84" customWidth="1"/>
    <col min="12046" max="12062" width="6.5" style="84" customWidth="1"/>
    <col min="12063" max="12288" width="9" style="84"/>
    <col min="12289" max="12289" width="8.375" style="84" customWidth="1"/>
    <col min="12290" max="12290" width="34.125" style="84" customWidth="1"/>
    <col min="12291" max="12291" width="2.125" style="84" customWidth="1"/>
    <col min="12292" max="12292" width="3" style="84" bestFit="1" customWidth="1"/>
    <col min="12293" max="12301" width="7" style="84" customWidth="1"/>
    <col min="12302" max="12318" width="6.5" style="84" customWidth="1"/>
    <col min="12319" max="12544" width="9" style="84"/>
    <col min="12545" max="12545" width="8.375" style="84" customWidth="1"/>
    <col min="12546" max="12546" width="34.125" style="84" customWidth="1"/>
    <col min="12547" max="12547" width="2.125" style="84" customWidth="1"/>
    <col min="12548" max="12548" width="3" style="84" bestFit="1" customWidth="1"/>
    <col min="12549" max="12557" width="7" style="84" customWidth="1"/>
    <col min="12558" max="12574" width="6.5" style="84" customWidth="1"/>
    <col min="12575" max="12800" width="9" style="84"/>
    <col min="12801" max="12801" width="8.375" style="84" customWidth="1"/>
    <col min="12802" max="12802" width="34.125" style="84" customWidth="1"/>
    <col min="12803" max="12803" width="2.125" style="84" customWidth="1"/>
    <col min="12804" max="12804" width="3" style="84" bestFit="1" customWidth="1"/>
    <col min="12805" max="12813" width="7" style="84" customWidth="1"/>
    <col min="12814" max="12830" width="6.5" style="84" customWidth="1"/>
    <col min="12831" max="13056" width="9" style="84"/>
    <col min="13057" max="13057" width="8.375" style="84" customWidth="1"/>
    <col min="13058" max="13058" width="34.125" style="84" customWidth="1"/>
    <col min="13059" max="13059" width="2.125" style="84" customWidth="1"/>
    <col min="13060" max="13060" width="3" style="84" bestFit="1" customWidth="1"/>
    <col min="13061" max="13069" width="7" style="84" customWidth="1"/>
    <col min="13070" max="13086" width="6.5" style="84" customWidth="1"/>
    <col min="13087" max="13312" width="9" style="84"/>
    <col min="13313" max="13313" width="8.375" style="84" customWidth="1"/>
    <col min="13314" max="13314" width="34.125" style="84" customWidth="1"/>
    <col min="13315" max="13315" width="2.125" style="84" customWidth="1"/>
    <col min="13316" max="13316" width="3" style="84" bestFit="1" customWidth="1"/>
    <col min="13317" max="13325" width="7" style="84" customWidth="1"/>
    <col min="13326" max="13342" width="6.5" style="84" customWidth="1"/>
    <col min="13343" max="13568" width="9" style="84"/>
    <col min="13569" max="13569" width="8.375" style="84" customWidth="1"/>
    <col min="13570" max="13570" width="34.125" style="84" customWidth="1"/>
    <col min="13571" max="13571" width="2.125" style="84" customWidth="1"/>
    <col min="13572" max="13572" width="3" style="84" bestFit="1" customWidth="1"/>
    <col min="13573" max="13581" width="7" style="84" customWidth="1"/>
    <col min="13582" max="13598" width="6.5" style="84" customWidth="1"/>
    <col min="13599" max="13824" width="9" style="84"/>
    <col min="13825" max="13825" width="8.375" style="84" customWidth="1"/>
    <col min="13826" max="13826" width="34.125" style="84" customWidth="1"/>
    <col min="13827" max="13827" width="2.125" style="84" customWidth="1"/>
    <col min="13828" max="13828" width="3" style="84" bestFit="1" customWidth="1"/>
    <col min="13829" max="13837" width="7" style="84" customWidth="1"/>
    <col min="13838" max="13854" width="6.5" style="84" customWidth="1"/>
    <col min="13855" max="14080" width="9" style="84"/>
    <col min="14081" max="14081" width="8.375" style="84" customWidth="1"/>
    <col min="14082" max="14082" width="34.125" style="84" customWidth="1"/>
    <col min="14083" max="14083" width="2.125" style="84" customWidth="1"/>
    <col min="14084" max="14084" width="3" style="84" bestFit="1" customWidth="1"/>
    <col min="14085" max="14093" width="7" style="84" customWidth="1"/>
    <col min="14094" max="14110" width="6.5" style="84" customWidth="1"/>
    <col min="14111" max="14336" width="9" style="84"/>
    <col min="14337" max="14337" width="8.375" style="84" customWidth="1"/>
    <col min="14338" max="14338" width="34.125" style="84" customWidth="1"/>
    <col min="14339" max="14339" width="2.125" style="84" customWidth="1"/>
    <col min="14340" max="14340" width="3" style="84" bestFit="1" customWidth="1"/>
    <col min="14341" max="14349" width="7" style="84" customWidth="1"/>
    <col min="14350" max="14366" width="6.5" style="84" customWidth="1"/>
    <col min="14367" max="14592" width="9" style="84"/>
    <col min="14593" max="14593" width="8.375" style="84" customWidth="1"/>
    <col min="14594" max="14594" width="34.125" style="84" customWidth="1"/>
    <col min="14595" max="14595" width="2.125" style="84" customWidth="1"/>
    <col min="14596" max="14596" width="3" style="84" bestFit="1" customWidth="1"/>
    <col min="14597" max="14605" width="7" style="84" customWidth="1"/>
    <col min="14606" max="14622" width="6.5" style="84" customWidth="1"/>
    <col min="14623" max="14848" width="9" style="84"/>
    <col min="14849" max="14849" width="8.375" style="84" customWidth="1"/>
    <col min="14850" max="14850" width="34.125" style="84" customWidth="1"/>
    <col min="14851" max="14851" width="2.125" style="84" customWidth="1"/>
    <col min="14852" max="14852" width="3" style="84" bestFit="1" customWidth="1"/>
    <col min="14853" max="14861" width="7" style="84" customWidth="1"/>
    <col min="14862" max="14878" width="6.5" style="84" customWidth="1"/>
    <col min="14879" max="15104" width="9" style="84"/>
    <col min="15105" max="15105" width="8.375" style="84" customWidth="1"/>
    <col min="15106" max="15106" width="34.125" style="84" customWidth="1"/>
    <col min="15107" max="15107" width="2.125" style="84" customWidth="1"/>
    <col min="15108" max="15108" width="3" style="84" bestFit="1" customWidth="1"/>
    <col min="15109" max="15117" width="7" style="84" customWidth="1"/>
    <col min="15118" max="15134" width="6.5" style="84" customWidth="1"/>
    <col min="15135" max="15360" width="9" style="84"/>
    <col min="15361" max="15361" width="8.375" style="84" customWidth="1"/>
    <col min="15362" max="15362" width="34.125" style="84" customWidth="1"/>
    <col min="15363" max="15363" width="2.125" style="84" customWidth="1"/>
    <col min="15364" max="15364" width="3" style="84" bestFit="1" customWidth="1"/>
    <col min="15365" max="15373" width="7" style="84" customWidth="1"/>
    <col min="15374" max="15390" width="6.5" style="84" customWidth="1"/>
    <col min="15391" max="15616" width="9" style="84"/>
    <col min="15617" max="15617" width="8.375" style="84" customWidth="1"/>
    <col min="15618" max="15618" width="34.125" style="84" customWidth="1"/>
    <col min="15619" max="15619" width="2.125" style="84" customWidth="1"/>
    <col min="15620" max="15620" width="3" style="84" bestFit="1" customWidth="1"/>
    <col min="15621" max="15629" width="7" style="84" customWidth="1"/>
    <col min="15630" max="15646" width="6.5" style="84" customWidth="1"/>
    <col min="15647" max="15872" width="9" style="84"/>
    <col min="15873" max="15873" width="8.375" style="84" customWidth="1"/>
    <col min="15874" max="15874" width="34.125" style="84" customWidth="1"/>
    <col min="15875" max="15875" width="2.125" style="84" customWidth="1"/>
    <col min="15876" max="15876" width="3" style="84" bestFit="1" customWidth="1"/>
    <col min="15877" max="15885" width="7" style="84" customWidth="1"/>
    <col min="15886" max="15902" width="6.5" style="84" customWidth="1"/>
    <col min="15903" max="16128" width="9" style="84"/>
    <col min="16129" max="16129" width="8.375" style="84" customWidth="1"/>
    <col min="16130" max="16130" width="34.125" style="84" customWidth="1"/>
    <col min="16131" max="16131" width="2.125" style="84" customWidth="1"/>
    <col min="16132" max="16132" width="3" style="84" bestFit="1" customWidth="1"/>
    <col min="16133" max="16141" width="7" style="84" customWidth="1"/>
    <col min="16142" max="16158" width="6.5" style="84" customWidth="1"/>
    <col min="16159" max="16384" width="9" style="84"/>
  </cols>
  <sheetData>
    <row r="1" spans="1:32" ht="24" customHeight="1">
      <c r="A1" s="277" t="s">
        <v>341</v>
      </c>
      <c r="B1" s="278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79"/>
      <c r="V1" s="279"/>
      <c r="W1" s="252"/>
      <c r="X1" s="252"/>
      <c r="Y1" s="252"/>
      <c r="Z1" s="252"/>
      <c r="AA1" s="252"/>
      <c r="AB1" s="252"/>
      <c r="AC1" s="252"/>
      <c r="AD1" s="252"/>
      <c r="AE1" s="252"/>
      <c r="AF1" s="280" t="s">
        <v>875</v>
      </c>
    </row>
    <row r="2" spans="1:32" ht="6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79"/>
      <c r="V2" s="279"/>
      <c r="W2" s="252"/>
      <c r="X2" s="252"/>
      <c r="Y2" s="252"/>
      <c r="Z2" s="252"/>
      <c r="AA2" s="252" t="s">
        <v>134</v>
      </c>
      <c r="AB2" s="252"/>
      <c r="AC2" s="252"/>
      <c r="AD2" s="252"/>
      <c r="AE2" s="252"/>
      <c r="AF2" s="252"/>
    </row>
    <row r="3" spans="1:32" ht="1.5" customHeight="1" thickBot="1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79"/>
      <c r="V3" s="279"/>
      <c r="W3" s="252"/>
      <c r="X3" s="252"/>
      <c r="Y3" s="252"/>
      <c r="Z3" s="252"/>
      <c r="AA3" s="252"/>
      <c r="AB3" s="252"/>
      <c r="AC3" s="252"/>
      <c r="AD3" s="252"/>
      <c r="AE3" s="252"/>
      <c r="AF3" s="252"/>
    </row>
    <row r="4" spans="1:32" s="93" customFormat="1" ht="16.5" customHeight="1">
      <c r="A4" s="281" t="s">
        <v>178</v>
      </c>
      <c r="B4" s="282" t="s">
        <v>342</v>
      </c>
      <c r="C4" s="283" t="s">
        <v>199</v>
      </c>
      <c r="D4" s="281"/>
      <c r="E4" s="374" t="s">
        <v>343</v>
      </c>
      <c r="F4" s="374" t="s">
        <v>344</v>
      </c>
      <c r="G4" s="374" t="s">
        <v>345</v>
      </c>
      <c r="H4" s="374" t="s">
        <v>346</v>
      </c>
      <c r="I4" s="374" t="s">
        <v>347</v>
      </c>
      <c r="J4" s="374" t="s">
        <v>348</v>
      </c>
      <c r="K4" s="374" t="s">
        <v>349</v>
      </c>
      <c r="L4" s="374" t="s">
        <v>350</v>
      </c>
      <c r="M4" s="255" t="s">
        <v>322</v>
      </c>
      <c r="N4" s="374" t="s">
        <v>323</v>
      </c>
      <c r="O4" s="373" t="s">
        <v>324</v>
      </c>
      <c r="P4" s="374" t="s">
        <v>325</v>
      </c>
      <c r="Q4" s="374" t="s">
        <v>326</v>
      </c>
      <c r="R4" s="374" t="s">
        <v>327</v>
      </c>
      <c r="S4" s="374" t="s">
        <v>328</v>
      </c>
      <c r="T4" s="374" t="s">
        <v>329</v>
      </c>
      <c r="U4" s="284" t="s">
        <v>330</v>
      </c>
      <c r="V4" s="284" t="s">
        <v>331</v>
      </c>
      <c r="W4" s="374" t="s">
        <v>332</v>
      </c>
      <c r="X4" s="374" t="s">
        <v>333</v>
      </c>
      <c r="Y4" s="374" t="s">
        <v>334</v>
      </c>
      <c r="Z4" s="374" t="s">
        <v>335</v>
      </c>
      <c r="AA4" s="374" t="s">
        <v>336</v>
      </c>
      <c r="AB4" s="374" t="s">
        <v>337</v>
      </c>
      <c r="AC4" s="374" t="s">
        <v>828</v>
      </c>
      <c r="AD4" s="374" t="s">
        <v>829</v>
      </c>
      <c r="AE4" s="255" t="s">
        <v>830</v>
      </c>
      <c r="AF4" s="255" t="s">
        <v>351</v>
      </c>
    </row>
    <row r="5" spans="1:32" ht="7.5" customHeight="1">
      <c r="A5" s="285"/>
      <c r="B5" s="252"/>
      <c r="C5" s="286"/>
      <c r="D5" s="285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87"/>
      <c r="P5" s="252"/>
      <c r="Q5" s="252"/>
      <c r="R5" s="252"/>
      <c r="S5" s="252"/>
      <c r="T5" s="252"/>
      <c r="U5" s="279"/>
      <c r="V5" s="279"/>
      <c r="W5" s="252"/>
      <c r="X5" s="252"/>
      <c r="Y5" s="252"/>
      <c r="Z5" s="252"/>
      <c r="AA5" s="252"/>
      <c r="AB5" s="252"/>
      <c r="AC5" s="252"/>
      <c r="AD5" s="252"/>
      <c r="AE5" s="252"/>
      <c r="AF5" s="252"/>
    </row>
    <row r="6" spans="1:32" ht="15" customHeight="1">
      <c r="A6" s="288"/>
      <c r="B6" s="266" t="s">
        <v>134</v>
      </c>
      <c r="C6" s="289"/>
      <c r="D6" s="290" t="s">
        <v>8</v>
      </c>
      <c r="E6" s="258">
        <v>13966</v>
      </c>
      <c r="F6" s="258">
        <v>11</v>
      </c>
      <c r="G6" s="258">
        <v>2</v>
      </c>
      <c r="H6" s="258">
        <v>2</v>
      </c>
      <c r="I6" s="258">
        <v>0</v>
      </c>
      <c r="J6" s="258">
        <v>0</v>
      </c>
      <c r="K6" s="258">
        <v>15</v>
      </c>
      <c r="L6" s="258">
        <v>5</v>
      </c>
      <c r="M6" s="258">
        <v>5</v>
      </c>
      <c r="N6" s="258">
        <v>16</v>
      </c>
      <c r="O6" s="258">
        <v>26</v>
      </c>
      <c r="P6" s="258">
        <v>36</v>
      </c>
      <c r="Q6" s="258">
        <v>42</v>
      </c>
      <c r="R6" s="258">
        <v>42</v>
      </c>
      <c r="S6" s="258">
        <v>63</v>
      </c>
      <c r="T6" s="258">
        <v>150</v>
      </c>
      <c r="U6" s="258">
        <v>267</v>
      </c>
      <c r="V6" s="258">
        <v>394</v>
      </c>
      <c r="W6" s="258">
        <v>532</v>
      </c>
      <c r="X6" s="258">
        <v>819</v>
      </c>
      <c r="Y6" s="258">
        <v>1403</v>
      </c>
      <c r="Z6" s="258">
        <v>2196</v>
      </c>
      <c r="AA6" s="258">
        <v>2717</v>
      </c>
      <c r="AB6" s="258">
        <v>2709</v>
      </c>
      <c r="AC6" s="258">
        <v>1859</v>
      </c>
      <c r="AD6" s="258">
        <v>587</v>
      </c>
      <c r="AE6" s="258">
        <v>83</v>
      </c>
      <c r="AF6" s="258">
        <v>0</v>
      </c>
    </row>
    <row r="7" spans="1:32" ht="15" customHeight="1">
      <c r="A7" s="288"/>
      <c r="B7" s="266" t="s">
        <v>352</v>
      </c>
      <c r="C7" s="289"/>
      <c r="D7" s="290" t="s">
        <v>9</v>
      </c>
      <c r="E7" s="258">
        <v>12655</v>
      </c>
      <c r="F7" s="258">
        <v>18</v>
      </c>
      <c r="G7" s="258">
        <v>2</v>
      </c>
      <c r="H7" s="258">
        <v>1</v>
      </c>
      <c r="I7" s="258">
        <v>1</v>
      </c>
      <c r="J7" s="258">
        <v>2</v>
      </c>
      <c r="K7" s="258">
        <v>24</v>
      </c>
      <c r="L7" s="258">
        <v>2</v>
      </c>
      <c r="M7" s="258">
        <v>2</v>
      </c>
      <c r="N7" s="258">
        <v>8</v>
      </c>
      <c r="O7" s="258">
        <v>18</v>
      </c>
      <c r="P7" s="258">
        <v>22</v>
      </c>
      <c r="Q7" s="258">
        <v>20</v>
      </c>
      <c r="R7" s="258">
        <v>30</v>
      </c>
      <c r="S7" s="258">
        <v>41</v>
      </c>
      <c r="T7" s="258">
        <v>65</v>
      </c>
      <c r="U7" s="258">
        <v>164</v>
      </c>
      <c r="V7" s="258">
        <v>175</v>
      </c>
      <c r="W7" s="258">
        <v>214</v>
      </c>
      <c r="X7" s="258">
        <v>327</v>
      </c>
      <c r="Y7" s="258">
        <v>621</v>
      </c>
      <c r="Z7" s="258">
        <v>1169</v>
      </c>
      <c r="AA7" s="258">
        <v>1911</v>
      </c>
      <c r="AB7" s="258">
        <v>2729</v>
      </c>
      <c r="AC7" s="258">
        <v>2962</v>
      </c>
      <c r="AD7" s="258">
        <v>1707</v>
      </c>
      <c r="AE7" s="258">
        <v>444</v>
      </c>
      <c r="AF7" s="258">
        <v>0</v>
      </c>
    </row>
    <row r="8" spans="1:32">
      <c r="A8" s="288"/>
      <c r="B8" s="252"/>
      <c r="C8" s="287"/>
      <c r="D8" s="288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87"/>
      <c r="P8" s="252"/>
      <c r="Q8" s="252"/>
      <c r="R8" s="252"/>
      <c r="S8" s="252"/>
      <c r="T8" s="252"/>
      <c r="U8" s="279"/>
      <c r="V8" s="279"/>
      <c r="W8" s="252"/>
      <c r="X8" s="252"/>
      <c r="Y8" s="252"/>
      <c r="Z8" s="252"/>
      <c r="AA8" s="252"/>
      <c r="AB8" s="252"/>
      <c r="AC8" s="252"/>
      <c r="AD8" s="252"/>
      <c r="AE8" s="252"/>
      <c r="AF8" s="252"/>
    </row>
    <row r="9" spans="1:32">
      <c r="A9" s="288" t="s">
        <v>134</v>
      </c>
      <c r="B9" s="252" t="s">
        <v>134</v>
      </c>
      <c r="C9" s="287"/>
      <c r="D9" s="288" t="s">
        <v>8</v>
      </c>
      <c r="E9" s="260">
        <v>254</v>
      </c>
      <c r="F9" s="260">
        <v>0</v>
      </c>
      <c r="G9" s="260">
        <v>0</v>
      </c>
      <c r="H9" s="260">
        <v>0</v>
      </c>
      <c r="I9" s="260">
        <v>0</v>
      </c>
      <c r="J9" s="260">
        <v>0</v>
      </c>
      <c r="K9" s="260">
        <v>0</v>
      </c>
      <c r="L9" s="260">
        <v>0</v>
      </c>
      <c r="M9" s="260">
        <v>1</v>
      </c>
      <c r="N9" s="260">
        <v>0</v>
      </c>
      <c r="O9" s="272">
        <v>0</v>
      </c>
      <c r="P9" s="260">
        <v>0</v>
      </c>
      <c r="Q9" s="260">
        <v>0</v>
      </c>
      <c r="R9" s="260">
        <v>0</v>
      </c>
      <c r="S9" s="260">
        <v>0</v>
      </c>
      <c r="T9" s="260">
        <v>2</v>
      </c>
      <c r="U9" s="291">
        <v>1</v>
      </c>
      <c r="V9" s="291">
        <v>3</v>
      </c>
      <c r="W9" s="260">
        <v>9</v>
      </c>
      <c r="X9" s="260">
        <v>15</v>
      </c>
      <c r="Y9" s="260">
        <v>25</v>
      </c>
      <c r="Z9" s="260">
        <v>37</v>
      </c>
      <c r="AA9" s="260">
        <v>61</v>
      </c>
      <c r="AB9" s="260">
        <v>48</v>
      </c>
      <c r="AC9" s="260">
        <v>41</v>
      </c>
      <c r="AD9" s="260">
        <v>10</v>
      </c>
      <c r="AE9" s="260">
        <v>1</v>
      </c>
      <c r="AF9" s="260">
        <v>0</v>
      </c>
    </row>
    <row r="10" spans="1:32">
      <c r="A10" s="288" t="s">
        <v>353</v>
      </c>
      <c r="B10" s="252" t="s">
        <v>354</v>
      </c>
      <c r="C10" s="287"/>
      <c r="D10" s="288" t="s">
        <v>9</v>
      </c>
      <c r="E10" s="260">
        <v>199</v>
      </c>
      <c r="F10" s="260">
        <v>0</v>
      </c>
      <c r="G10" s="260">
        <v>0</v>
      </c>
      <c r="H10" s="260">
        <v>0</v>
      </c>
      <c r="I10" s="260">
        <v>0</v>
      </c>
      <c r="J10" s="260">
        <v>0</v>
      </c>
      <c r="K10" s="260">
        <v>0</v>
      </c>
      <c r="L10" s="260">
        <v>0</v>
      </c>
      <c r="M10" s="260">
        <v>0</v>
      </c>
      <c r="N10" s="260">
        <v>0</v>
      </c>
      <c r="O10" s="272">
        <v>0</v>
      </c>
      <c r="P10" s="260">
        <v>0</v>
      </c>
      <c r="Q10" s="260">
        <v>0</v>
      </c>
      <c r="R10" s="260">
        <v>0</v>
      </c>
      <c r="S10" s="260">
        <v>0</v>
      </c>
      <c r="T10" s="260">
        <v>0</v>
      </c>
      <c r="U10" s="291">
        <v>3</v>
      </c>
      <c r="V10" s="291">
        <v>1</v>
      </c>
      <c r="W10" s="260">
        <v>1</v>
      </c>
      <c r="X10" s="260">
        <v>7</v>
      </c>
      <c r="Y10" s="260">
        <v>11</v>
      </c>
      <c r="Z10" s="260">
        <v>19</v>
      </c>
      <c r="AA10" s="260">
        <v>31</v>
      </c>
      <c r="AB10" s="260">
        <v>56</v>
      </c>
      <c r="AC10" s="260">
        <v>48</v>
      </c>
      <c r="AD10" s="260">
        <v>19</v>
      </c>
      <c r="AE10" s="260">
        <v>3</v>
      </c>
      <c r="AF10" s="260">
        <v>0</v>
      </c>
    </row>
    <row r="11" spans="1:32">
      <c r="A11" s="288"/>
      <c r="B11" s="252"/>
      <c r="C11" s="287"/>
      <c r="D11" s="288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87"/>
      <c r="P11" s="252"/>
      <c r="Q11" s="252"/>
      <c r="R11" s="252"/>
      <c r="S11" s="252"/>
      <c r="T11" s="252"/>
      <c r="U11" s="279"/>
      <c r="V11" s="279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</row>
    <row r="12" spans="1:32">
      <c r="A12" s="288" t="s">
        <v>134</v>
      </c>
      <c r="B12" s="252" t="s">
        <v>134</v>
      </c>
      <c r="C12" s="287"/>
      <c r="D12" s="288" t="s">
        <v>8</v>
      </c>
      <c r="E12" s="260">
        <v>16</v>
      </c>
      <c r="F12" s="260">
        <v>0</v>
      </c>
      <c r="G12" s="260">
        <v>0</v>
      </c>
      <c r="H12" s="260">
        <v>0</v>
      </c>
      <c r="I12" s="260">
        <v>0</v>
      </c>
      <c r="J12" s="260">
        <v>0</v>
      </c>
      <c r="K12" s="260">
        <v>0</v>
      </c>
      <c r="L12" s="260">
        <v>0</v>
      </c>
      <c r="M12" s="260">
        <v>0</v>
      </c>
      <c r="N12" s="260">
        <v>0</v>
      </c>
      <c r="O12" s="272">
        <v>0</v>
      </c>
      <c r="P12" s="260">
        <v>0</v>
      </c>
      <c r="Q12" s="260">
        <v>0</v>
      </c>
      <c r="R12" s="260">
        <v>0</v>
      </c>
      <c r="S12" s="260">
        <v>0</v>
      </c>
      <c r="T12" s="260">
        <v>0</v>
      </c>
      <c r="U12" s="291">
        <v>0</v>
      </c>
      <c r="V12" s="291">
        <v>0</v>
      </c>
      <c r="W12" s="260">
        <v>0</v>
      </c>
      <c r="X12" s="260">
        <v>1</v>
      </c>
      <c r="Y12" s="260">
        <v>1</v>
      </c>
      <c r="Z12" s="260">
        <v>1</v>
      </c>
      <c r="AA12" s="260">
        <v>6</v>
      </c>
      <c r="AB12" s="260">
        <v>2</v>
      </c>
      <c r="AC12" s="260">
        <v>3</v>
      </c>
      <c r="AD12" s="260">
        <v>2</v>
      </c>
      <c r="AE12" s="260">
        <v>0</v>
      </c>
      <c r="AF12" s="260">
        <v>0</v>
      </c>
    </row>
    <row r="13" spans="1:32">
      <c r="A13" s="288" t="s">
        <v>355</v>
      </c>
      <c r="B13" s="252" t="s">
        <v>356</v>
      </c>
      <c r="C13" s="287"/>
      <c r="D13" s="288" t="s">
        <v>9</v>
      </c>
      <c r="E13" s="260">
        <v>8</v>
      </c>
      <c r="F13" s="260">
        <v>0</v>
      </c>
      <c r="G13" s="260">
        <v>0</v>
      </c>
      <c r="H13" s="260">
        <v>0</v>
      </c>
      <c r="I13" s="260">
        <v>0</v>
      </c>
      <c r="J13" s="260">
        <v>0</v>
      </c>
      <c r="K13" s="260">
        <v>0</v>
      </c>
      <c r="L13" s="260">
        <v>0</v>
      </c>
      <c r="M13" s="260">
        <v>0</v>
      </c>
      <c r="N13" s="260">
        <v>0</v>
      </c>
      <c r="O13" s="272">
        <v>0</v>
      </c>
      <c r="P13" s="260">
        <v>0</v>
      </c>
      <c r="Q13" s="260">
        <v>0</v>
      </c>
      <c r="R13" s="260">
        <v>0</v>
      </c>
      <c r="S13" s="260">
        <v>0</v>
      </c>
      <c r="T13" s="260">
        <v>0</v>
      </c>
      <c r="U13" s="291">
        <v>0</v>
      </c>
      <c r="V13" s="291">
        <v>0</v>
      </c>
      <c r="W13" s="260">
        <v>0</v>
      </c>
      <c r="X13" s="260">
        <v>1</v>
      </c>
      <c r="Y13" s="260">
        <v>1</v>
      </c>
      <c r="Z13" s="260">
        <v>1</v>
      </c>
      <c r="AA13" s="260">
        <v>2</v>
      </c>
      <c r="AB13" s="260">
        <v>0</v>
      </c>
      <c r="AC13" s="260">
        <v>2</v>
      </c>
      <c r="AD13" s="260">
        <v>1</v>
      </c>
      <c r="AE13" s="260">
        <v>0</v>
      </c>
      <c r="AF13" s="260">
        <v>0</v>
      </c>
    </row>
    <row r="14" spans="1:32">
      <c r="A14" s="288"/>
      <c r="B14" s="252"/>
      <c r="C14" s="287"/>
      <c r="D14" s="288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72"/>
      <c r="P14" s="260"/>
      <c r="Q14" s="260"/>
      <c r="R14" s="260"/>
      <c r="S14" s="260"/>
      <c r="T14" s="260"/>
      <c r="U14" s="291"/>
      <c r="V14" s="291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</row>
    <row r="15" spans="1:32">
      <c r="A15" s="288" t="s">
        <v>134</v>
      </c>
      <c r="B15" s="252" t="s">
        <v>134</v>
      </c>
      <c r="C15" s="287"/>
      <c r="D15" s="288" t="s">
        <v>8</v>
      </c>
      <c r="E15" s="260">
        <v>23</v>
      </c>
      <c r="F15" s="260">
        <v>0</v>
      </c>
      <c r="G15" s="260">
        <v>0</v>
      </c>
      <c r="H15" s="260">
        <v>0</v>
      </c>
      <c r="I15" s="260">
        <v>0</v>
      </c>
      <c r="J15" s="260">
        <v>0</v>
      </c>
      <c r="K15" s="260">
        <v>0</v>
      </c>
      <c r="L15" s="260">
        <v>0</v>
      </c>
      <c r="M15" s="260">
        <v>0</v>
      </c>
      <c r="N15" s="260">
        <v>0</v>
      </c>
      <c r="O15" s="272">
        <v>0</v>
      </c>
      <c r="P15" s="260">
        <v>0</v>
      </c>
      <c r="Q15" s="260">
        <v>0</v>
      </c>
      <c r="R15" s="260">
        <v>0</v>
      </c>
      <c r="S15" s="260">
        <v>0</v>
      </c>
      <c r="T15" s="260">
        <v>1</v>
      </c>
      <c r="U15" s="291">
        <v>0</v>
      </c>
      <c r="V15" s="291">
        <v>0</v>
      </c>
      <c r="W15" s="260">
        <v>1</v>
      </c>
      <c r="X15" s="260">
        <v>1</v>
      </c>
      <c r="Y15" s="260">
        <v>3</v>
      </c>
      <c r="Z15" s="260">
        <v>3</v>
      </c>
      <c r="AA15" s="260">
        <v>6</v>
      </c>
      <c r="AB15" s="260">
        <v>2</v>
      </c>
      <c r="AC15" s="260">
        <v>4</v>
      </c>
      <c r="AD15" s="260">
        <v>2</v>
      </c>
      <c r="AE15" s="260">
        <v>0</v>
      </c>
      <c r="AF15" s="260">
        <v>0</v>
      </c>
    </row>
    <row r="16" spans="1:32">
      <c r="A16" s="288" t="s">
        <v>357</v>
      </c>
      <c r="B16" s="252" t="s">
        <v>358</v>
      </c>
      <c r="C16" s="287"/>
      <c r="D16" s="288" t="s">
        <v>9</v>
      </c>
      <c r="E16" s="260">
        <v>16</v>
      </c>
      <c r="F16" s="260">
        <v>0</v>
      </c>
      <c r="G16" s="260">
        <v>0</v>
      </c>
      <c r="H16" s="260">
        <v>0</v>
      </c>
      <c r="I16" s="260">
        <v>0</v>
      </c>
      <c r="J16" s="260">
        <v>0</v>
      </c>
      <c r="K16" s="260">
        <v>0</v>
      </c>
      <c r="L16" s="260">
        <v>0</v>
      </c>
      <c r="M16" s="260">
        <v>0</v>
      </c>
      <c r="N16" s="260">
        <v>0</v>
      </c>
      <c r="O16" s="272">
        <v>0</v>
      </c>
      <c r="P16" s="260">
        <v>0</v>
      </c>
      <c r="Q16" s="260">
        <v>0</v>
      </c>
      <c r="R16" s="260">
        <v>0</v>
      </c>
      <c r="S16" s="260">
        <v>0</v>
      </c>
      <c r="T16" s="260">
        <v>0</v>
      </c>
      <c r="U16" s="291">
        <v>0</v>
      </c>
      <c r="V16" s="291">
        <v>0</v>
      </c>
      <c r="W16" s="260">
        <v>0</v>
      </c>
      <c r="X16" s="260">
        <v>1</v>
      </c>
      <c r="Y16" s="260">
        <v>0</v>
      </c>
      <c r="Z16" s="260">
        <v>0</v>
      </c>
      <c r="AA16" s="260">
        <v>3</v>
      </c>
      <c r="AB16" s="260">
        <v>5</v>
      </c>
      <c r="AC16" s="260">
        <v>4</v>
      </c>
      <c r="AD16" s="260">
        <v>3</v>
      </c>
      <c r="AE16" s="260">
        <v>0</v>
      </c>
      <c r="AF16" s="260">
        <v>0</v>
      </c>
    </row>
    <row r="17" spans="1:32">
      <c r="A17" s="288"/>
      <c r="B17" s="252"/>
      <c r="C17" s="287"/>
      <c r="D17" s="288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87"/>
      <c r="P17" s="252"/>
      <c r="Q17" s="252"/>
      <c r="R17" s="252"/>
      <c r="S17" s="252"/>
      <c r="T17" s="252"/>
      <c r="U17" s="279"/>
      <c r="V17" s="279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</row>
    <row r="18" spans="1:32">
      <c r="A18" s="288" t="s">
        <v>134</v>
      </c>
      <c r="B18" s="252" t="s">
        <v>134</v>
      </c>
      <c r="C18" s="287"/>
      <c r="D18" s="288" t="s">
        <v>8</v>
      </c>
      <c r="E18" s="260">
        <v>20</v>
      </c>
      <c r="F18" s="260">
        <v>0</v>
      </c>
      <c r="G18" s="260">
        <v>0</v>
      </c>
      <c r="H18" s="260">
        <v>0</v>
      </c>
      <c r="I18" s="260">
        <v>0</v>
      </c>
      <c r="J18" s="260">
        <v>0</v>
      </c>
      <c r="K18" s="260">
        <v>0</v>
      </c>
      <c r="L18" s="260">
        <v>0</v>
      </c>
      <c r="M18" s="260">
        <v>0</v>
      </c>
      <c r="N18" s="260">
        <v>0</v>
      </c>
      <c r="O18" s="272">
        <v>0</v>
      </c>
      <c r="P18" s="260">
        <v>0</v>
      </c>
      <c r="Q18" s="260">
        <v>0</v>
      </c>
      <c r="R18" s="260">
        <v>0</v>
      </c>
      <c r="S18" s="260">
        <v>0</v>
      </c>
      <c r="T18" s="260">
        <v>1</v>
      </c>
      <c r="U18" s="291">
        <v>0</v>
      </c>
      <c r="V18" s="291">
        <v>0</v>
      </c>
      <c r="W18" s="260">
        <v>1</v>
      </c>
      <c r="X18" s="260">
        <v>0</v>
      </c>
      <c r="Y18" s="260">
        <v>2</v>
      </c>
      <c r="Z18" s="260">
        <v>2</v>
      </c>
      <c r="AA18" s="260">
        <v>6</v>
      </c>
      <c r="AB18" s="260">
        <v>2</v>
      </c>
      <c r="AC18" s="260">
        <v>4</v>
      </c>
      <c r="AD18" s="260">
        <v>2</v>
      </c>
      <c r="AE18" s="260">
        <v>0</v>
      </c>
      <c r="AF18" s="260">
        <v>0</v>
      </c>
    </row>
    <row r="19" spans="1:32">
      <c r="A19" s="288" t="s">
        <v>359</v>
      </c>
      <c r="B19" s="252" t="s">
        <v>360</v>
      </c>
      <c r="C19" s="287"/>
      <c r="D19" s="288" t="s">
        <v>9</v>
      </c>
      <c r="E19" s="260">
        <v>14</v>
      </c>
      <c r="F19" s="260">
        <v>0</v>
      </c>
      <c r="G19" s="260">
        <v>0</v>
      </c>
      <c r="H19" s="260">
        <v>0</v>
      </c>
      <c r="I19" s="260">
        <v>0</v>
      </c>
      <c r="J19" s="260">
        <v>0</v>
      </c>
      <c r="K19" s="260">
        <v>0</v>
      </c>
      <c r="L19" s="260">
        <v>0</v>
      </c>
      <c r="M19" s="260">
        <v>0</v>
      </c>
      <c r="N19" s="260">
        <v>0</v>
      </c>
      <c r="O19" s="272">
        <v>0</v>
      </c>
      <c r="P19" s="260">
        <v>0</v>
      </c>
      <c r="Q19" s="260">
        <v>0</v>
      </c>
      <c r="R19" s="260">
        <v>0</v>
      </c>
      <c r="S19" s="260">
        <v>0</v>
      </c>
      <c r="T19" s="260">
        <v>0</v>
      </c>
      <c r="U19" s="291">
        <v>0</v>
      </c>
      <c r="V19" s="291">
        <v>0</v>
      </c>
      <c r="W19" s="260">
        <v>0</v>
      </c>
      <c r="X19" s="260">
        <v>1</v>
      </c>
      <c r="Y19" s="260">
        <v>0</v>
      </c>
      <c r="Z19" s="260">
        <v>0</v>
      </c>
      <c r="AA19" s="260">
        <v>2</v>
      </c>
      <c r="AB19" s="260">
        <v>4</v>
      </c>
      <c r="AC19" s="260">
        <v>4</v>
      </c>
      <c r="AD19" s="260">
        <v>3</v>
      </c>
      <c r="AE19" s="260">
        <v>0</v>
      </c>
      <c r="AF19" s="260">
        <v>0</v>
      </c>
    </row>
    <row r="20" spans="1:32">
      <c r="A20" s="288"/>
      <c r="B20" s="252"/>
      <c r="C20" s="287"/>
      <c r="D20" s="288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87"/>
      <c r="P20" s="252"/>
      <c r="Q20" s="252"/>
      <c r="R20" s="252"/>
      <c r="S20" s="252"/>
      <c r="T20" s="252"/>
      <c r="U20" s="279"/>
      <c r="V20" s="279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</row>
    <row r="21" spans="1:32">
      <c r="A21" s="288" t="s">
        <v>134</v>
      </c>
      <c r="B21" s="252" t="s">
        <v>134</v>
      </c>
      <c r="C21" s="287"/>
      <c r="D21" s="288" t="s">
        <v>8</v>
      </c>
      <c r="E21" s="260">
        <v>3</v>
      </c>
      <c r="F21" s="260">
        <v>0</v>
      </c>
      <c r="G21" s="260">
        <v>0</v>
      </c>
      <c r="H21" s="260">
        <v>0</v>
      </c>
      <c r="I21" s="260">
        <v>0</v>
      </c>
      <c r="J21" s="260">
        <v>0</v>
      </c>
      <c r="K21" s="260">
        <v>0</v>
      </c>
      <c r="L21" s="260">
        <v>0</v>
      </c>
      <c r="M21" s="260">
        <v>0</v>
      </c>
      <c r="N21" s="260">
        <v>0</v>
      </c>
      <c r="O21" s="272">
        <v>0</v>
      </c>
      <c r="P21" s="260">
        <v>0</v>
      </c>
      <c r="Q21" s="260">
        <v>0</v>
      </c>
      <c r="R21" s="260">
        <v>0</v>
      </c>
      <c r="S21" s="260">
        <v>0</v>
      </c>
      <c r="T21" s="260">
        <v>0</v>
      </c>
      <c r="U21" s="291">
        <v>0</v>
      </c>
      <c r="V21" s="291">
        <v>0</v>
      </c>
      <c r="W21" s="260">
        <v>0</v>
      </c>
      <c r="X21" s="260">
        <v>1</v>
      </c>
      <c r="Y21" s="260">
        <v>1</v>
      </c>
      <c r="Z21" s="260">
        <v>1</v>
      </c>
      <c r="AA21" s="260">
        <v>0</v>
      </c>
      <c r="AB21" s="260">
        <v>0</v>
      </c>
      <c r="AC21" s="260">
        <v>0</v>
      </c>
      <c r="AD21" s="260">
        <v>0</v>
      </c>
      <c r="AE21" s="260">
        <v>0</v>
      </c>
      <c r="AF21" s="260">
        <v>0</v>
      </c>
    </row>
    <row r="22" spans="1:32">
      <c r="A22" s="288" t="s">
        <v>361</v>
      </c>
      <c r="B22" s="252" t="s">
        <v>362</v>
      </c>
      <c r="C22" s="287"/>
      <c r="D22" s="288" t="s">
        <v>9</v>
      </c>
      <c r="E22" s="260">
        <v>2</v>
      </c>
      <c r="F22" s="260">
        <v>0</v>
      </c>
      <c r="G22" s="260">
        <v>0</v>
      </c>
      <c r="H22" s="260">
        <v>0</v>
      </c>
      <c r="I22" s="260">
        <v>0</v>
      </c>
      <c r="J22" s="260">
        <v>0</v>
      </c>
      <c r="K22" s="260">
        <v>0</v>
      </c>
      <c r="L22" s="260">
        <v>0</v>
      </c>
      <c r="M22" s="260">
        <v>0</v>
      </c>
      <c r="N22" s="260">
        <v>0</v>
      </c>
      <c r="O22" s="272">
        <v>0</v>
      </c>
      <c r="P22" s="260">
        <v>0</v>
      </c>
      <c r="Q22" s="260">
        <v>0</v>
      </c>
      <c r="R22" s="260">
        <v>0</v>
      </c>
      <c r="S22" s="260">
        <v>0</v>
      </c>
      <c r="T22" s="260">
        <v>0</v>
      </c>
      <c r="U22" s="291">
        <v>0</v>
      </c>
      <c r="V22" s="291">
        <v>0</v>
      </c>
      <c r="W22" s="260">
        <v>0</v>
      </c>
      <c r="X22" s="260">
        <v>0</v>
      </c>
      <c r="Y22" s="260">
        <v>0</v>
      </c>
      <c r="Z22" s="260">
        <v>0</v>
      </c>
      <c r="AA22" s="260">
        <v>1</v>
      </c>
      <c r="AB22" s="260">
        <v>1</v>
      </c>
      <c r="AC22" s="260">
        <v>0</v>
      </c>
      <c r="AD22" s="260">
        <v>0</v>
      </c>
      <c r="AE22" s="260">
        <v>0</v>
      </c>
      <c r="AF22" s="260">
        <v>0</v>
      </c>
    </row>
    <row r="23" spans="1:32">
      <c r="A23" s="288"/>
      <c r="B23" s="252"/>
      <c r="C23" s="287"/>
      <c r="D23" s="288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87"/>
      <c r="P23" s="252"/>
      <c r="Q23" s="252"/>
      <c r="R23" s="252"/>
      <c r="S23" s="252"/>
      <c r="T23" s="252"/>
      <c r="U23" s="279"/>
      <c r="V23" s="279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</row>
    <row r="24" spans="1:32">
      <c r="A24" s="288" t="s">
        <v>134</v>
      </c>
      <c r="B24" s="252" t="s">
        <v>134</v>
      </c>
      <c r="C24" s="287"/>
      <c r="D24" s="288" t="s">
        <v>8</v>
      </c>
      <c r="E24" s="260">
        <v>130</v>
      </c>
      <c r="F24" s="260">
        <v>0</v>
      </c>
      <c r="G24" s="260">
        <v>0</v>
      </c>
      <c r="H24" s="260">
        <v>0</v>
      </c>
      <c r="I24" s="260">
        <v>0</v>
      </c>
      <c r="J24" s="260">
        <v>0</v>
      </c>
      <c r="K24" s="260">
        <v>0</v>
      </c>
      <c r="L24" s="260">
        <v>0</v>
      </c>
      <c r="M24" s="260">
        <v>1</v>
      </c>
      <c r="N24" s="260">
        <v>0</v>
      </c>
      <c r="O24" s="272">
        <v>0</v>
      </c>
      <c r="P24" s="260">
        <v>0</v>
      </c>
      <c r="Q24" s="260">
        <v>0</v>
      </c>
      <c r="R24" s="260">
        <v>0</v>
      </c>
      <c r="S24" s="260">
        <v>0</v>
      </c>
      <c r="T24" s="260">
        <v>1</v>
      </c>
      <c r="U24" s="291">
        <v>1</v>
      </c>
      <c r="V24" s="291">
        <v>3</v>
      </c>
      <c r="W24" s="260">
        <v>7</v>
      </c>
      <c r="X24" s="260">
        <v>7</v>
      </c>
      <c r="Y24" s="260">
        <v>11</v>
      </c>
      <c r="Z24" s="260">
        <v>22</v>
      </c>
      <c r="AA24" s="260">
        <v>26</v>
      </c>
      <c r="AB24" s="260">
        <v>26</v>
      </c>
      <c r="AC24" s="260">
        <v>22</v>
      </c>
      <c r="AD24" s="260">
        <v>2</v>
      </c>
      <c r="AE24" s="260">
        <v>1</v>
      </c>
      <c r="AF24" s="260">
        <v>0</v>
      </c>
    </row>
    <row r="25" spans="1:32">
      <c r="A25" s="288" t="s">
        <v>363</v>
      </c>
      <c r="B25" s="252" t="s">
        <v>364</v>
      </c>
      <c r="C25" s="287"/>
      <c r="D25" s="288" t="s">
        <v>9</v>
      </c>
      <c r="E25" s="260">
        <v>96</v>
      </c>
      <c r="F25" s="260">
        <v>0</v>
      </c>
      <c r="G25" s="260">
        <v>0</v>
      </c>
      <c r="H25" s="260">
        <v>0</v>
      </c>
      <c r="I25" s="260">
        <v>0</v>
      </c>
      <c r="J25" s="260">
        <v>0</v>
      </c>
      <c r="K25" s="260">
        <v>0</v>
      </c>
      <c r="L25" s="260">
        <v>0</v>
      </c>
      <c r="M25" s="260">
        <v>0</v>
      </c>
      <c r="N25" s="260">
        <v>0</v>
      </c>
      <c r="O25" s="272">
        <v>0</v>
      </c>
      <c r="P25" s="260">
        <v>0</v>
      </c>
      <c r="Q25" s="260">
        <v>0</v>
      </c>
      <c r="R25" s="260">
        <v>0</v>
      </c>
      <c r="S25" s="260">
        <v>0</v>
      </c>
      <c r="T25" s="260">
        <v>0</v>
      </c>
      <c r="U25" s="291">
        <v>1</v>
      </c>
      <c r="V25" s="291">
        <v>1</v>
      </c>
      <c r="W25" s="260">
        <v>1</v>
      </c>
      <c r="X25" s="260">
        <v>1</v>
      </c>
      <c r="Y25" s="260">
        <v>6</v>
      </c>
      <c r="Z25" s="260">
        <v>8</v>
      </c>
      <c r="AA25" s="260">
        <v>13</v>
      </c>
      <c r="AB25" s="260">
        <v>23</v>
      </c>
      <c r="AC25" s="260">
        <v>31</v>
      </c>
      <c r="AD25" s="260">
        <v>8</v>
      </c>
      <c r="AE25" s="260">
        <v>3</v>
      </c>
      <c r="AF25" s="260">
        <v>0</v>
      </c>
    </row>
    <row r="26" spans="1:32">
      <c r="A26" s="288"/>
      <c r="B26" s="252"/>
      <c r="C26" s="287"/>
      <c r="D26" s="288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87"/>
      <c r="P26" s="252"/>
      <c r="Q26" s="252"/>
      <c r="R26" s="252"/>
      <c r="S26" s="252"/>
      <c r="T26" s="252"/>
      <c r="U26" s="279"/>
      <c r="V26" s="279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</row>
    <row r="27" spans="1:32">
      <c r="A27" s="288" t="s">
        <v>134</v>
      </c>
      <c r="B27" s="252" t="s">
        <v>134</v>
      </c>
      <c r="C27" s="287"/>
      <c r="D27" s="288" t="s">
        <v>8</v>
      </c>
      <c r="E27" s="260">
        <v>6</v>
      </c>
      <c r="F27" s="260">
        <v>0</v>
      </c>
      <c r="G27" s="260">
        <v>0</v>
      </c>
      <c r="H27" s="260">
        <v>0</v>
      </c>
      <c r="I27" s="260">
        <v>0</v>
      </c>
      <c r="J27" s="260">
        <v>0</v>
      </c>
      <c r="K27" s="260">
        <v>0</v>
      </c>
      <c r="L27" s="260">
        <v>0</v>
      </c>
      <c r="M27" s="260">
        <v>0</v>
      </c>
      <c r="N27" s="260">
        <v>0</v>
      </c>
      <c r="O27" s="272">
        <v>0</v>
      </c>
      <c r="P27" s="260">
        <v>0</v>
      </c>
      <c r="Q27" s="260">
        <v>0</v>
      </c>
      <c r="R27" s="260">
        <v>0</v>
      </c>
      <c r="S27" s="260">
        <v>0</v>
      </c>
      <c r="T27" s="260">
        <v>0</v>
      </c>
      <c r="U27" s="291">
        <v>0</v>
      </c>
      <c r="V27" s="291">
        <v>0</v>
      </c>
      <c r="W27" s="260">
        <v>0</v>
      </c>
      <c r="X27" s="260">
        <v>2</v>
      </c>
      <c r="Y27" s="260">
        <v>1</v>
      </c>
      <c r="Z27" s="260">
        <v>2</v>
      </c>
      <c r="AA27" s="260">
        <v>1</v>
      </c>
      <c r="AB27" s="260">
        <v>0</v>
      </c>
      <c r="AC27" s="260">
        <v>0</v>
      </c>
      <c r="AD27" s="260">
        <v>0</v>
      </c>
      <c r="AE27" s="260">
        <v>0</v>
      </c>
      <c r="AF27" s="260">
        <v>0</v>
      </c>
    </row>
    <row r="28" spans="1:32">
      <c r="A28" s="288" t="s">
        <v>365</v>
      </c>
      <c r="B28" s="252" t="s">
        <v>366</v>
      </c>
      <c r="C28" s="287"/>
      <c r="D28" s="288" t="s">
        <v>9</v>
      </c>
      <c r="E28" s="260">
        <v>10</v>
      </c>
      <c r="F28" s="260">
        <v>0</v>
      </c>
      <c r="G28" s="260">
        <v>0</v>
      </c>
      <c r="H28" s="260">
        <v>0</v>
      </c>
      <c r="I28" s="260">
        <v>0</v>
      </c>
      <c r="J28" s="260">
        <v>0</v>
      </c>
      <c r="K28" s="260">
        <v>0</v>
      </c>
      <c r="L28" s="260">
        <v>0</v>
      </c>
      <c r="M28" s="260">
        <v>0</v>
      </c>
      <c r="N28" s="260">
        <v>0</v>
      </c>
      <c r="O28" s="272">
        <v>0</v>
      </c>
      <c r="P28" s="260">
        <v>0</v>
      </c>
      <c r="Q28" s="260">
        <v>0</v>
      </c>
      <c r="R28" s="260">
        <v>0</v>
      </c>
      <c r="S28" s="260">
        <v>0</v>
      </c>
      <c r="T28" s="260">
        <v>0</v>
      </c>
      <c r="U28" s="291">
        <v>0</v>
      </c>
      <c r="V28" s="291">
        <v>0</v>
      </c>
      <c r="W28" s="260">
        <v>0</v>
      </c>
      <c r="X28" s="260">
        <v>0</v>
      </c>
      <c r="Y28" s="260">
        <v>0</v>
      </c>
      <c r="Z28" s="260">
        <v>2</v>
      </c>
      <c r="AA28" s="260">
        <v>1</v>
      </c>
      <c r="AB28" s="260">
        <v>6</v>
      </c>
      <c r="AC28" s="260">
        <v>1</v>
      </c>
      <c r="AD28" s="260">
        <v>0</v>
      </c>
      <c r="AE28" s="260">
        <v>0</v>
      </c>
      <c r="AF28" s="260">
        <v>0</v>
      </c>
    </row>
    <row r="29" spans="1:32">
      <c r="A29" s="288"/>
      <c r="B29" s="252"/>
      <c r="C29" s="287"/>
      <c r="D29" s="288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87"/>
      <c r="P29" s="252"/>
      <c r="Q29" s="252"/>
      <c r="R29" s="252"/>
      <c r="S29" s="252"/>
      <c r="T29" s="252"/>
      <c r="U29" s="279"/>
      <c r="V29" s="279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</row>
    <row r="30" spans="1:32">
      <c r="A30" s="288" t="s">
        <v>367</v>
      </c>
      <c r="B30" s="252" t="s">
        <v>199</v>
      </c>
      <c r="C30" s="287"/>
      <c r="D30" s="288" t="s">
        <v>8</v>
      </c>
      <c r="E30" s="260">
        <v>2</v>
      </c>
      <c r="F30" s="260">
        <v>0</v>
      </c>
      <c r="G30" s="260">
        <v>0</v>
      </c>
      <c r="H30" s="260">
        <v>0</v>
      </c>
      <c r="I30" s="260">
        <v>0</v>
      </c>
      <c r="J30" s="260">
        <v>0</v>
      </c>
      <c r="K30" s="260">
        <v>0</v>
      </c>
      <c r="L30" s="260">
        <v>0</v>
      </c>
      <c r="M30" s="260">
        <v>0</v>
      </c>
      <c r="N30" s="260">
        <v>0</v>
      </c>
      <c r="O30" s="272">
        <v>0</v>
      </c>
      <c r="P30" s="260">
        <v>0</v>
      </c>
      <c r="Q30" s="260">
        <v>0</v>
      </c>
      <c r="R30" s="260">
        <v>0</v>
      </c>
      <c r="S30" s="260">
        <v>0</v>
      </c>
      <c r="T30" s="260">
        <v>0</v>
      </c>
      <c r="U30" s="291">
        <v>0</v>
      </c>
      <c r="V30" s="291">
        <v>0</v>
      </c>
      <c r="W30" s="260">
        <v>0</v>
      </c>
      <c r="X30" s="260">
        <v>1</v>
      </c>
      <c r="Y30" s="260">
        <v>0</v>
      </c>
      <c r="Z30" s="260">
        <v>1</v>
      </c>
      <c r="AA30" s="260">
        <v>0</v>
      </c>
      <c r="AB30" s="260">
        <v>0</v>
      </c>
      <c r="AC30" s="260">
        <v>0</v>
      </c>
      <c r="AD30" s="260">
        <v>0</v>
      </c>
      <c r="AE30" s="260">
        <v>0</v>
      </c>
      <c r="AF30" s="260">
        <v>0</v>
      </c>
    </row>
    <row r="31" spans="1:32">
      <c r="A31" s="288" t="s">
        <v>368</v>
      </c>
      <c r="B31" s="252" t="s">
        <v>369</v>
      </c>
      <c r="C31" s="287"/>
      <c r="D31" s="288" t="s">
        <v>9</v>
      </c>
      <c r="E31" s="260">
        <v>3</v>
      </c>
      <c r="F31" s="260">
        <v>0</v>
      </c>
      <c r="G31" s="260">
        <v>0</v>
      </c>
      <c r="H31" s="260">
        <v>0</v>
      </c>
      <c r="I31" s="260">
        <v>0</v>
      </c>
      <c r="J31" s="260">
        <v>0</v>
      </c>
      <c r="K31" s="260">
        <v>0</v>
      </c>
      <c r="L31" s="260">
        <v>0</v>
      </c>
      <c r="M31" s="260">
        <v>0</v>
      </c>
      <c r="N31" s="260">
        <v>0</v>
      </c>
      <c r="O31" s="272">
        <v>0</v>
      </c>
      <c r="P31" s="260">
        <v>0</v>
      </c>
      <c r="Q31" s="260">
        <v>0</v>
      </c>
      <c r="R31" s="260">
        <v>0</v>
      </c>
      <c r="S31" s="260">
        <v>0</v>
      </c>
      <c r="T31" s="260">
        <v>0</v>
      </c>
      <c r="U31" s="291">
        <v>0</v>
      </c>
      <c r="V31" s="291">
        <v>0</v>
      </c>
      <c r="W31" s="260">
        <v>0</v>
      </c>
      <c r="X31" s="260">
        <v>0</v>
      </c>
      <c r="Y31" s="260">
        <v>0</v>
      </c>
      <c r="Z31" s="260">
        <v>2</v>
      </c>
      <c r="AA31" s="260">
        <v>1</v>
      </c>
      <c r="AB31" s="260">
        <v>0</v>
      </c>
      <c r="AC31" s="260">
        <v>0</v>
      </c>
      <c r="AD31" s="260">
        <v>0</v>
      </c>
      <c r="AE31" s="260">
        <v>0</v>
      </c>
      <c r="AF31" s="260">
        <v>0</v>
      </c>
    </row>
    <row r="32" spans="1:32">
      <c r="A32" s="288"/>
      <c r="B32" s="252" t="s">
        <v>199</v>
      </c>
      <c r="C32" s="287" t="s">
        <v>199</v>
      </c>
      <c r="D32" s="288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87"/>
      <c r="P32" s="252"/>
      <c r="Q32" s="252"/>
      <c r="R32" s="252"/>
      <c r="S32" s="252"/>
      <c r="T32" s="252"/>
      <c r="U32" s="279"/>
      <c r="V32" s="279"/>
      <c r="W32" s="252"/>
      <c r="X32" s="252"/>
      <c r="Y32" s="252"/>
      <c r="Z32" s="252"/>
      <c r="AA32" s="252"/>
      <c r="AB32" s="252"/>
      <c r="AC32" s="252"/>
      <c r="AD32" s="252"/>
      <c r="AE32" s="252"/>
      <c r="AF32" s="260">
        <v>0</v>
      </c>
    </row>
    <row r="33" spans="1:32">
      <c r="A33" s="288" t="s">
        <v>199</v>
      </c>
      <c r="B33" s="252" t="s">
        <v>134</v>
      </c>
      <c r="C33" s="287"/>
      <c r="D33" s="288" t="s">
        <v>8</v>
      </c>
      <c r="E33" s="260">
        <v>4</v>
      </c>
      <c r="F33" s="260">
        <v>0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0</v>
      </c>
      <c r="N33" s="260">
        <v>0</v>
      </c>
      <c r="O33" s="272">
        <v>0</v>
      </c>
      <c r="P33" s="260">
        <v>0</v>
      </c>
      <c r="Q33" s="260">
        <v>0</v>
      </c>
      <c r="R33" s="260">
        <v>0</v>
      </c>
      <c r="S33" s="260">
        <v>0</v>
      </c>
      <c r="T33" s="260">
        <v>0</v>
      </c>
      <c r="U33" s="291">
        <v>0</v>
      </c>
      <c r="V33" s="291">
        <v>0</v>
      </c>
      <c r="W33" s="260">
        <v>0</v>
      </c>
      <c r="X33" s="260">
        <v>1</v>
      </c>
      <c r="Y33" s="260">
        <v>1</v>
      </c>
      <c r="Z33" s="260">
        <v>1</v>
      </c>
      <c r="AA33" s="260">
        <v>1</v>
      </c>
      <c r="AB33" s="260">
        <v>0</v>
      </c>
      <c r="AC33" s="260">
        <v>0</v>
      </c>
      <c r="AD33" s="260">
        <v>0</v>
      </c>
      <c r="AE33" s="260">
        <v>0</v>
      </c>
      <c r="AF33" s="260">
        <v>0</v>
      </c>
    </row>
    <row r="34" spans="1:32">
      <c r="A34" s="288" t="s">
        <v>370</v>
      </c>
      <c r="B34" s="252" t="s">
        <v>371</v>
      </c>
      <c r="C34" s="287"/>
      <c r="D34" s="288" t="s">
        <v>9</v>
      </c>
      <c r="E34" s="260">
        <v>5</v>
      </c>
      <c r="F34" s="260">
        <v>0</v>
      </c>
      <c r="G34" s="260">
        <v>0</v>
      </c>
      <c r="H34" s="260">
        <v>0</v>
      </c>
      <c r="I34" s="260">
        <v>0</v>
      </c>
      <c r="J34" s="260">
        <v>0</v>
      </c>
      <c r="K34" s="260">
        <v>0</v>
      </c>
      <c r="L34" s="260">
        <v>0</v>
      </c>
      <c r="M34" s="260">
        <v>0</v>
      </c>
      <c r="N34" s="260">
        <v>0</v>
      </c>
      <c r="O34" s="272">
        <v>0</v>
      </c>
      <c r="P34" s="260">
        <v>0</v>
      </c>
      <c r="Q34" s="260">
        <v>0</v>
      </c>
      <c r="R34" s="260">
        <v>0</v>
      </c>
      <c r="S34" s="260">
        <v>0</v>
      </c>
      <c r="T34" s="260">
        <v>0</v>
      </c>
      <c r="U34" s="291">
        <v>0</v>
      </c>
      <c r="V34" s="291">
        <v>0</v>
      </c>
      <c r="W34" s="260">
        <v>0</v>
      </c>
      <c r="X34" s="260">
        <v>0</v>
      </c>
      <c r="Y34" s="260">
        <v>0</v>
      </c>
      <c r="Z34" s="260">
        <v>0</v>
      </c>
      <c r="AA34" s="260">
        <v>0</v>
      </c>
      <c r="AB34" s="260">
        <v>5</v>
      </c>
      <c r="AC34" s="260">
        <v>0</v>
      </c>
      <c r="AD34" s="260">
        <v>0</v>
      </c>
      <c r="AE34" s="260">
        <v>0</v>
      </c>
      <c r="AF34" s="260">
        <v>0</v>
      </c>
    </row>
    <row r="35" spans="1:32">
      <c r="A35" s="288"/>
      <c r="B35" s="252"/>
      <c r="C35" s="287"/>
      <c r="D35" s="288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87"/>
      <c r="P35" s="252"/>
      <c r="Q35" s="252"/>
      <c r="R35" s="252"/>
      <c r="S35" s="252"/>
      <c r="T35" s="252"/>
      <c r="U35" s="279"/>
      <c r="V35" s="279"/>
      <c r="W35" s="252"/>
      <c r="X35" s="252"/>
      <c r="Y35" s="252"/>
      <c r="Z35" s="252"/>
      <c r="AA35" s="252"/>
      <c r="AB35" s="252"/>
      <c r="AC35" s="252"/>
      <c r="AD35" s="252"/>
      <c r="AE35" s="252"/>
      <c r="AF35" s="260">
        <v>0</v>
      </c>
    </row>
    <row r="36" spans="1:32">
      <c r="A36" s="288" t="s">
        <v>134</v>
      </c>
      <c r="B36" s="252" t="s">
        <v>134</v>
      </c>
      <c r="C36" s="287"/>
      <c r="D36" s="288" t="s">
        <v>8</v>
      </c>
      <c r="E36" s="260">
        <v>0</v>
      </c>
      <c r="F36" s="260">
        <v>0</v>
      </c>
      <c r="G36" s="260">
        <v>0</v>
      </c>
      <c r="H36" s="260">
        <v>0</v>
      </c>
      <c r="I36" s="260">
        <v>0</v>
      </c>
      <c r="J36" s="260">
        <v>0</v>
      </c>
      <c r="K36" s="260">
        <v>0</v>
      </c>
      <c r="L36" s="260">
        <v>0</v>
      </c>
      <c r="M36" s="260">
        <v>0</v>
      </c>
      <c r="N36" s="260">
        <v>0</v>
      </c>
      <c r="O36" s="272">
        <v>0</v>
      </c>
      <c r="P36" s="260">
        <v>0</v>
      </c>
      <c r="Q36" s="260">
        <v>0</v>
      </c>
      <c r="R36" s="260">
        <v>0</v>
      </c>
      <c r="S36" s="260">
        <v>0</v>
      </c>
      <c r="T36" s="260">
        <v>0</v>
      </c>
      <c r="U36" s="291">
        <v>0</v>
      </c>
      <c r="V36" s="291">
        <v>0</v>
      </c>
      <c r="W36" s="260">
        <v>0</v>
      </c>
      <c r="X36" s="260">
        <v>0</v>
      </c>
      <c r="Y36" s="260">
        <v>0</v>
      </c>
      <c r="Z36" s="260">
        <v>0</v>
      </c>
      <c r="AA36" s="260">
        <v>0</v>
      </c>
      <c r="AB36" s="260">
        <v>0</v>
      </c>
      <c r="AC36" s="260">
        <v>0</v>
      </c>
      <c r="AD36" s="260">
        <v>0</v>
      </c>
      <c r="AE36" s="260">
        <v>0</v>
      </c>
      <c r="AF36" s="260">
        <v>0</v>
      </c>
    </row>
    <row r="37" spans="1:32">
      <c r="A37" s="288" t="s">
        <v>372</v>
      </c>
      <c r="B37" s="252" t="s">
        <v>373</v>
      </c>
      <c r="C37" s="287"/>
      <c r="D37" s="288" t="s">
        <v>9</v>
      </c>
      <c r="E37" s="260">
        <v>2</v>
      </c>
      <c r="F37" s="260">
        <v>0</v>
      </c>
      <c r="G37" s="260">
        <v>0</v>
      </c>
      <c r="H37" s="260">
        <v>0</v>
      </c>
      <c r="I37" s="260">
        <v>0</v>
      </c>
      <c r="J37" s="260">
        <v>0</v>
      </c>
      <c r="K37" s="260">
        <v>0</v>
      </c>
      <c r="L37" s="260">
        <v>0</v>
      </c>
      <c r="M37" s="260">
        <v>0</v>
      </c>
      <c r="N37" s="260">
        <v>0</v>
      </c>
      <c r="O37" s="272">
        <v>0</v>
      </c>
      <c r="P37" s="260">
        <v>0</v>
      </c>
      <c r="Q37" s="260">
        <v>0</v>
      </c>
      <c r="R37" s="260">
        <v>0</v>
      </c>
      <c r="S37" s="260">
        <v>0</v>
      </c>
      <c r="T37" s="260">
        <v>0</v>
      </c>
      <c r="U37" s="291">
        <v>0</v>
      </c>
      <c r="V37" s="291">
        <v>0</v>
      </c>
      <c r="W37" s="260">
        <v>0</v>
      </c>
      <c r="X37" s="260">
        <v>0</v>
      </c>
      <c r="Y37" s="260">
        <v>0</v>
      </c>
      <c r="Z37" s="260">
        <v>0</v>
      </c>
      <c r="AA37" s="260">
        <v>0</v>
      </c>
      <c r="AB37" s="260">
        <v>1</v>
      </c>
      <c r="AC37" s="260">
        <v>1</v>
      </c>
      <c r="AD37" s="260">
        <v>0</v>
      </c>
      <c r="AE37" s="260">
        <v>0</v>
      </c>
      <c r="AF37" s="260">
        <v>0</v>
      </c>
    </row>
    <row r="38" spans="1:32">
      <c r="A38" s="288"/>
      <c r="B38" s="252"/>
      <c r="C38" s="287"/>
      <c r="D38" s="288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87"/>
      <c r="P38" s="252"/>
      <c r="Q38" s="252"/>
      <c r="R38" s="252"/>
      <c r="S38" s="252"/>
      <c r="T38" s="252"/>
      <c r="U38" s="279"/>
      <c r="V38" s="279"/>
      <c r="W38" s="252"/>
      <c r="X38" s="252"/>
      <c r="Y38" s="252"/>
      <c r="Z38" s="252"/>
      <c r="AA38" s="252"/>
      <c r="AB38" s="252"/>
      <c r="AC38" s="252"/>
      <c r="AD38" s="252"/>
      <c r="AE38" s="252"/>
      <c r="AF38" s="260">
        <v>0</v>
      </c>
    </row>
    <row r="39" spans="1:32">
      <c r="A39" s="288" t="s">
        <v>134</v>
      </c>
      <c r="B39" s="252" t="s">
        <v>134</v>
      </c>
      <c r="C39" s="287"/>
      <c r="D39" s="288" t="s">
        <v>8</v>
      </c>
      <c r="E39" s="260">
        <v>1</v>
      </c>
      <c r="F39" s="260">
        <v>0</v>
      </c>
      <c r="G39" s="260">
        <v>0</v>
      </c>
      <c r="H39" s="260">
        <v>0</v>
      </c>
      <c r="I39" s="260">
        <v>0</v>
      </c>
      <c r="J39" s="260">
        <v>0</v>
      </c>
      <c r="K39" s="260">
        <v>0</v>
      </c>
      <c r="L39" s="260">
        <v>0</v>
      </c>
      <c r="M39" s="260">
        <v>0</v>
      </c>
      <c r="N39" s="260">
        <v>0</v>
      </c>
      <c r="O39" s="272">
        <v>0</v>
      </c>
      <c r="P39" s="260">
        <v>0</v>
      </c>
      <c r="Q39" s="260">
        <v>0</v>
      </c>
      <c r="R39" s="260">
        <v>0</v>
      </c>
      <c r="S39" s="260">
        <v>0</v>
      </c>
      <c r="T39" s="260">
        <v>0</v>
      </c>
      <c r="U39" s="291">
        <v>0</v>
      </c>
      <c r="V39" s="291">
        <v>0</v>
      </c>
      <c r="W39" s="260">
        <v>0</v>
      </c>
      <c r="X39" s="260">
        <v>0</v>
      </c>
      <c r="Y39" s="260">
        <v>1</v>
      </c>
      <c r="Z39" s="260">
        <v>0</v>
      </c>
      <c r="AA39" s="260">
        <v>0</v>
      </c>
      <c r="AB39" s="260">
        <v>0</v>
      </c>
      <c r="AC39" s="260">
        <v>0</v>
      </c>
      <c r="AD39" s="260">
        <v>0</v>
      </c>
      <c r="AE39" s="260">
        <v>0</v>
      </c>
      <c r="AF39" s="260">
        <v>0</v>
      </c>
    </row>
    <row r="40" spans="1:32">
      <c r="A40" s="288" t="s">
        <v>374</v>
      </c>
      <c r="B40" s="252" t="s">
        <v>375</v>
      </c>
      <c r="C40" s="287"/>
      <c r="D40" s="288" t="s">
        <v>9</v>
      </c>
      <c r="E40" s="260">
        <v>0</v>
      </c>
      <c r="F40" s="260">
        <v>0</v>
      </c>
      <c r="G40" s="260">
        <v>0</v>
      </c>
      <c r="H40" s="260">
        <v>0</v>
      </c>
      <c r="I40" s="260">
        <v>0</v>
      </c>
      <c r="J40" s="260">
        <v>0</v>
      </c>
      <c r="K40" s="260">
        <v>0</v>
      </c>
      <c r="L40" s="260">
        <v>0</v>
      </c>
      <c r="M40" s="260">
        <v>0</v>
      </c>
      <c r="N40" s="260">
        <v>0</v>
      </c>
      <c r="O40" s="272">
        <v>0</v>
      </c>
      <c r="P40" s="260">
        <v>0</v>
      </c>
      <c r="Q40" s="260">
        <v>0</v>
      </c>
      <c r="R40" s="260">
        <v>0</v>
      </c>
      <c r="S40" s="260">
        <v>0</v>
      </c>
      <c r="T40" s="260">
        <v>0</v>
      </c>
      <c r="U40" s="291">
        <v>0</v>
      </c>
      <c r="V40" s="291">
        <v>0</v>
      </c>
      <c r="W40" s="260">
        <v>0</v>
      </c>
      <c r="X40" s="260">
        <v>0</v>
      </c>
      <c r="Y40" s="260">
        <v>0</v>
      </c>
      <c r="Z40" s="260">
        <v>0</v>
      </c>
      <c r="AA40" s="260">
        <v>0</v>
      </c>
      <c r="AB40" s="260">
        <v>0</v>
      </c>
      <c r="AC40" s="260">
        <v>0</v>
      </c>
      <c r="AD40" s="260">
        <v>0</v>
      </c>
      <c r="AE40" s="260">
        <v>0</v>
      </c>
      <c r="AF40" s="260">
        <v>0</v>
      </c>
    </row>
    <row r="41" spans="1:32">
      <c r="A41" s="288"/>
      <c r="B41" s="252"/>
      <c r="C41" s="287"/>
      <c r="D41" s="288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87"/>
      <c r="P41" s="252"/>
      <c r="Q41" s="252"/>
      <c r="R41" s="252"/>
      <c r="S41" s="252"/>
      <c r="T41" s="252"/>
      <c r="U41" s="279"/>
      <c r="V41" s="279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</row>
    <row r="42" spans="1:32">
      <c r="A42" s="288"/>
      <c r="B42" s="252"/>
      <c r="C42" s="287"/>
      <c r="D42" s="288" t="s">
        <v>8</v>
      </c>
      <c r="E42" s="260">
        <v>78</v>
      </c>
      <c r="F42" s="260">
        <v>0</v>
      </c>
      <c r="G42" s="260">
        <v>0</v>
      </c>
      <c r="H42" s="260">
        <v>0</v>
      </c>
      <c r="I42" s="260">
        <v>0</v>
      </c>
      <c r="J42" s="260">
        <v>0</v>
      </c>
      <c r="K42" s="260">
        <v>0</v>
      </c>
      <c r="L42" s="260">
        <v>0</v>
      </c>
      <c r="M42" s="260">
        <v>0</v>
      </c>
      <c r="N42" s="260">
        <v>0</v>
      </c>
      <c r="O42" s="272">
        <v>0</v>
      </c>
      <c r="P42" s="260">
        <v>0</v>
      </c>
      <c r="Q42" s="260">
        <v>0</v>
      </c>
      <c r="R42" s="260">
        <v>0</v>
      </c>
      <c r="S42" s="260">
        <v>0</v>
      </c>
      <c r="T42" s="260">
        <v>0</v>
      </c>
      <c r="U42" s="291">
        <v>0</v>
      </c>
      <c r="V42" s="291">
        <v>0</v>
      </c>
      <c r="W42" s="260">
        <v>1</v>
      </c>
      <c r="X42" s="260">
        <v>4</v>
      </c>
      <c r="Y42" s="260">
        <v>8</v>
      </c>
      <c r="Z42" s="260">
        <v>9</v>
      </c>
      <c r="AA42" s="260">
        <v>22</v>
      </c>
      <c r="AB42" s="260">
        <v>18</v>
      </c>
      <c r="AC42" s="260">
        <v>12</v>
      </c>
      <c r="AD42" s="260">
        <v>4</v>
      </c>
      <c r="AE42" s="260">
        <v>0</v>
      </c>
      <c r="AF42" s="260">
        <v>0</v>
      </c>
    </row>
    <row r="43" spans="1:32">
      <c r="A43" s="288" t="s">
        <v>376</v>
      </c>
      <c r="B43" s="252" t="s">
        <v>377</v>
      </c>
      <c r="C43" s="287"/>
      <c r="D43" s="288" t="s">
        <v>9</v>
      </c>
      <c r="E43" s="260">
        <v>69</v>
      </c>
      <c r="F43" s="260">
        <v>0</v>
      </c>
      <c r="G43" s="260">
        <v>0</v>
      </c>
      <c r="H43" s="260">
        <v>0</v>
      </c>
      <c r="I43" s="260">
        <v>0</v>
      </c>
      <c r="J43" s="260">
        <v>0</v>
      </c>
      <c r="K43" s="260">
        <v>0</v>
      </c>
      <c r="L43" s="260">
        <v>0</v>
      </c>
      <c r="M43" s="260">
        <v>0</v>
      </c>
      <c r="N43" s="260">
        <v>0</v>
      </c>
      <c r="O43" s="272">
        <v>0</v>
      </c>
      <c r="P43" s="260">
        <v>0</v>
      </c>
      <c r="Q43" s="260">
        <v>0</v>
      </c>
      <c r="R43" s="260">
        <v>0</v>
      </c>
      <c r="S43" s="260">
        <v>0</v>
      </c>
      <c r="T43" s="260">
        <v>0</v>
      </c>
      <c r="U43" s="291">
        <v>2</v>
      </c>
      <c r="V43" s="291">
        <v>0</v>
      </c>
      <c r="W43" s="260">
        <v>0</v>
      </c>
      <c r="X43" s="260">
        <v>4</v>
      </c>
      <c r="Y43" s="260">
        <v>4</v>
      </c>
      <c r="Z43" s="260">
        <v>8</v>
      </c>
      <c r="AA43" s="260">
        <v>12</v>
      </c>
      <c r="AB43" s="260">
        <v>22</v>
      </c>
      <c r="AC43" s="260">
        <v>10</v>
      </c>
      <c r="AD43" s="260">
        <v>7</v>
      </c>
      <c r="AE43" s="260">
        <v>0</v>
      </c>
      <c r="AF43" s="260">
        <v>0</v>
      </c>
    </row>
    <row r="44" spans="1:32">
      <c r="A44" s="288"/>
      <c r="B44" s="252"/>
      <c r="C44" s="287"/>
      <c r="D44" s="288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87"/>
      <c r="P44" s="252"/>
      <c r="Q44" s="252"/>
      <c r="R44" s="252"/>
      <c r="S44" s="252"/>
      <c r="T44" s="252"/>
      <c r="U44" s="279"/>
      <c r="V44" s="279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</row>
    <row r="45" spans="1:32">
      <c r="A45" s="288" t="s">
        <v>134</v>
      </c>
      <c r="B45" s="252" t="s">
        <v>134</v>
      </c>
      <c r="C45" s="287"/>
      <c r="D45" s="288" t="s">
        <v>8</v>
      </c>
      <c r="E45" s="260">
        <v>3873</v>
      </c>
      <c r="F45" s="260">
        <v>0</v>
      </c>
      <c r="G45" s="260">
        <v>0</v>
      </c>
      <c r="H45" s="260">
        <v>0</v>
      </c>
      <c r="I45" s="260">
        <v>0</v>
      </c>
      <c r="J45" s="260">
        <v>0</v>
      </c>
      <c r="K45" s="260">
        <v>0</v>
      </c>
      <c r="L45" s="260">
        <v>2</v>
      </c>
      <c r="M45" s="260">
        <v>0</v>
      </c>
      <c r="N45" s="260">
        <v>3</v>
      </c>
      <c r="O45" s="272">
        <v>2</v>
      </c>
      <c r="P45" s="260">
        <v>1</v>
      </c>
      <c r="Q45" s="260">
        <v>3</v>
      </c>
      <c r="R45" s="260">
        <v>8</v>
      </c>
      <c r="S45" s="260">
        <v>6</v>
      </c>
      <c r="T45" s="260">
        <v>25</v>
      </c>
      <c r="U45" s="291">
        <v>76</v>
      </c>
      <c r="V45" s="291">
        <v>111</v>
      </c>
      <c r="W45" s="260">
        <v>191</v>
      </c>
      <c r="X45" s="260">
        <v>327</v>
      </c>
      <c r="Y45" s="260">
        <v>530</v>
      </c>
      <c r="Z45" s="260">
        <v>764</v>
      </c>
      <c r="AA45" s="260">
        <v>789</v>
      </c>
      <c r="AB45" s="260">
        <v>623</v>
      </c>
      <c r="AC45" s="260">
        <v>325</v>
      </c>
      <c r="AD45" s="260">
        <v>80</v>
      </c>
      <c r="AE45" s="260">
        <v>7</v>
      </c>
      <c r="AF45" s="260">
        <v>0</v>
      </c>
    </row>
    <row r="46" spans="1:32">
      <c r="A46" s="288" t="s">
        <v>378</v>
      </c>
      <c r="B46" s="252" t="s">
        <v>379</v>
      </c>
      <c r="C46" s="287"/>
      <c r="D46" s="288" t="s">
        <v>9</v>
      </c>
      <c r="E46" s="260">
        <v>2892</v>
      </c>
      <c r="F46" s="260">
        <v>0</v>
      </c>
      <c r="G46" s="260">
        <v>0</v>
      </c>
      <c r="H46" s="260">
        <v>0</v>
      </c>
      <c r="I46" s="260">
        <v>0</v>
      </c>
      <c r="J46" s="260">
        <v>0</v>
      </c>
      <c r="K46" s="260">
        <v>0</v>
      </c>
      <c r="L46" s="260">
        <v>0</v>
      </c>
      <c r="M46" s="260">
        <v>0</v>
      </c>
      <c r="N46" s="260">
        <v>0</v>
      </c>
      <c r="O46" s="272">
        <v>1</v>
      </c>
      <c r="P46" s="260">
        <v>2</v>
      </c>
      <c r="Q46" s="260">
        <v>4</v>
      </c>
      <c r="R46" s="260">
        <v>12</v>
      </c>
      <c r="S46" s="260">
        <v>24</v>
      </c>
      <c r="T46" s="260">
        <v>40</v>
      </c>
      <c r="U46" s="291">
        <v>87</v>
      </c>
      <c r="V46" s="291">
        <v>99</v>
      </c>
      <c r="W46" s="260">
        <v>123</v>
      </c>
      <c r="X46" s="260">
        <v>167</v>
      </c>
      <c r="Y46" s="260">
        <v>293</v>
      </c>
      <c r="Z46" s="260">
        <v>453</v>
      </c>
      <c r="AA46" s="260">
        <v>535</v>
      </c>
      <c r="AB46" s="260">
        <v>537</v>
      </c>
      <c r="AC46" s="260">
        <v>380</v>
      </c>
      <c r="AD46" s="260">
        <v>115</v>
      </c>
      <c r="AE46" s="260">
        <v>20</v>
      </c>
      <c r="AF46" s="260">
        <v>0</v>
      </c>
    </row>
    <row r="47" spans="1:32">
      <c r="A47" s="288"/>
      <c r="B47" s="252"/>
      <c r="C47" s="287"/>
      <c r="D47" s="288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87"/>
      <c r="P47" s="252"/>
      <c r="Q47" s="252"/>
      <c r="R47" s="252"/>
      <c r="S47" s="252"/>
      <c r="T47" s="252"/>
      <c r="U47" s="279"/>
      <c r="V47" s="279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</row>
    <row r="48" spans="1:32">
      <c r="A48" s="288"/>
      <c r="B48" s="252" t="s">
        <v>134</v>
      </c>
      <c r="C48" s="287"/>
      <c r="D48" s="288" t="s">
        <v>8</v>
      </c>
      <c r="E48" s="260">
        <v>3755</v>
      </c>
      <c r="F48" s="260">
        <v>0</v>
      </c>
      <c r="G48" s="260">
        <v>0</v>
      </c>
      <c r="H48" s="260">
        <v>0</v>
      </c>
      <c r="I48" s="260">
        <v>0</v>
      </c>
      <c r="J48" s="260">
        <v>0</v>
      </c>
      <c r="K48" s="260">
        <v>0</v>
      </c>
      <c r="L48" s="260">
        <v>2</v>
      </c>
      <c r="M48" s="260">
        <v>0</v>
      </c>
      <c r="N48" s="260">
        <v>2</v>
      </c>
      <c r="O48" s="272">
        <v>2</v>
      </c>
      <c r="P48" s="260">
        <v>1</v>
      </c>
      <c r="Q48" s="260">
        <v>3</v>
      </c>
      <c r="R48" s="260">
        <v>8</v>
      </c>
      <c r="S48" s="260">
        <v>6</v>
      </c>
      <c r="T48" s="260">
        <v>24</v>
      </c>
      <c r="U48" s="291">
        <v>72</v>
      </c>
      <c r="V48" s="291">
        <v>107</v>
      </c>
      <c r="W48" s="260">
        <v>187</v>
      </c>
      <c r="X48" s="260">
        <v>321</v>
      </c>
      <c r="Y48" s="260">
        <v>520</v>
      </c>
      <c r="Z48" s="260">
        <v>748</v>
      </c>
      <c r="AA48" s="260">
        <v>759</v>
      </c>
      <c r="AB48" s="260">
        <v>599</v>
      </c>
      <c r="AC48" s="260">
        <v>312</v>
      </c>
      <c r="AD48" s="260">
        <v>75</v>
      </c>
      <c r="AE48" s="260">
        <v>7</v>
      </c>
      <c r="AF48" s="260">
        <v>0</v>
      </c>
    </row>
    <row r="49" spans="1:32">
      <c r="A49" s="288" t="s">
        <v>153</v>
      </c>
      <c r="B49" s="252" t="s">
        <v>380</v>
      </c>
      <c r="C49" s="287"/>
      <c r="D49" s="288" t="s">
        <v>9</v>
      </c>
      <c r="E49" s="260">
        <v>2810</v>
      </c>
      <c r="F49" s="260">
        <v>0</v>
      </c>
      <c r="G49" s="260">
        <v>0</v>
      </c>
      <c r="H49" s="260">
        <v>0</v>
      </c>
      <c r="I49" s="260">
        <v>0</v>
      </c>
      <c r="J49" s="260">
        <v>0</v>
      </c>
      <c r="K49" s="260">
        <v>0</v>
      </c>
      <c r="L49" s="260">
        <v>0</v>
      </c>
      <c r="M49" s="260">
        <v>0</v>
      </c>
      <c r="N49" s="260">
        <v>0</v>
      </c>
      <c r="O49" s="272">
        <v>1</v>
      </c>
      <c r="P49" s="260">
        <v>2</v>
      </c>
      <c r="Q49" s="260">
        <v>4</v>
      </c>
      <c r="R49" s="260">
        <v>10</v>
      </c>
      <c r="S49" s="260">
        <v>24</v>
      </c>
      <c r="T49" s="260">
        <v>39</v>
      </c>
      <c r="U49" s="291">
        <v>84</v>
      </c>
      <c r="V49" s="291">
        <v>97</v>
      </c>
      <c r="W49" s="260">
        <v>118</v>
      </c>
      <c r="X49" s="260">
        <v>165</v>
      </c>
      <c r="Y49" s="260">
        <v>287</v>
      </c>
      <c r="Z49" s="260">
        <v>442</v>
      </c>
      <c r="AA49" s="260">
        <v>524</v>
      </c>
      <c r="AB49" s="260">
        <v>522</v>
      </c>
      <c r="AC49" s="260">
        <v>364</v>
      </c>
      <c r="AD49" s="260">
        <v>108</v>
      </c>
      <c r="AE49" s="260">
        <v>19</v>
      </c>
      <c r="AF49" s="260">
        <v>0</v>
      </c>
    </row>
    <row r="50" spans="1:32">
      <c r="A50" s="288"/>
      <c r="B50" s="252"/>
      <c r="C50" s="287"/>
      <c r="D50" s="288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87"/>
      <c r="P50" s="252"/>
      <c r="Q50" s="252"/>
      <c r="R50" s="252"/>
      <c r="S50" s="252"/>
      <c r="T50" s="252"/>
      <c r="U50" s="279"/>
      <c r="V50" s="279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</row>
    <row r="51" spans="1:32">
      <c r="A51" s="288" t="s">
        <v>134</v>
      </c>
      <c r="B51" s="252" t="s">
        <v>134</v>
      </c>
      <c r="C51" s="287"/>
      <c r="D51" s="288" t="s">
        <v>8</v>
      </c>
      <c r="E51" s="260">
        <v>119</v>
      </c>
      <c r="F51" s="260">
        <v>0</v>
      </c>
      <c r="G51" s="260">
        <v>0</v>
      </c>
      <c r="H51" s="260">
        <v>0</v>
      </c>
      <c r="I51" s="260">
        <v>0</v>
      </c>
      <c r="J51" s="260">
        <v>0</v>
      </c>
      <c r="K51" s="260">
        <v>0</v>
      </c>
      <c r="L51" s="260">
        <v>0</v>
      </c>
      <c r="M51" s="260">
        <v>0</v>
      </c>
      <c r="N51" s="260">
        <v>0</v>
      </c>
      <c r="O51" s="272">
        <v>0</v>
      </c>
      <c r="P51" s="260">
        <v>1</v>
      </c>
      <c r="Q51" s="260">
        <v>0</v>
      </c>
      <c r="R51" s="260">
        <v>1</v>
      </c>
      <c r="S51" s="260">
        <v>0</v>
      </c>
      <c r="T51" s="260">
        <v>1</v>
      </c>
      <c r="U51" s="291">
        <v>5</v>
      </c>
      <c r="V51" s="291">
        <v>5</v>
      </c>
      <c r="W51" s="260">
        <v>12</v>
      </c>
      <c r="X51" s="260">
        <v>15</v>
      </c>
      <c r="Y51" s="260">
        <v>17</v>
      </c>
      <c r="Z51" s="260">
        <v>19</v>
      </c>
      <c r="AA51" s="260">
        <v>22</v>
      </c>
      <c r="AB51" s="260">
        <v>10</v>
      </c>
      <c r="AC51" s="260">
        <v>10</v>
      </c>
      <c r="AD51" s="260">
        <v>0</v>
      </c>
      <c r="AE51" s="260">
        <v>1</v>
      </c>
      <c r="AF51" s="260">
        <v>0</v>
      </c>
    </row>
    <row r="52" spans="1:32">
      <c r="A52" s="288" t="s">
        <v>381</v>
      </c>
      <c r="B52" s="252" t="s">
        <v>382</v>
      </c>
      <c r="C52" s="287"/>
      <c r="D52" s="288" t="s">
        <v>9</v>
      </c>
      <c r="E52" s="260">
        <v>55</v>
      </c>
      <c r="F52" s="260">
        <v>0</v>
      </c>
      <c r="G52" s="260">
        <v>0</v>
      </c>
      <c r="H52" s="260">
        <v>0</v>
      </c>
      <c r="I52" s="260">
        <v>0</v>
      </c>
      <c r="J52" s="260">
        <v>0</v>
      </c>
      <c r="K52" s="260">
        <v>0</v>
      </c>
      <c r="L52" s="260">
        <v>0</v>
      </c>
      <c r="M52" s="260">
        <v>0</v>
      </c>
      <c r="N52" s="260">
        <v>0</v>
      </c>
      <c r="O52" s="272">
        <v>0</v>
      </c>
      <c r="P52" s="260">
        <v>0</v>
      </c>
      <c r="Q52" s="260">
        <v>0</v>
      </c>
      <c r="R52" s="260">
        <v>0</v>
      </c>
      <c r="S52" s="260">
        <v>1</v>
      </c>
      <c r="T52" s="260">
        <v>0</v>
      </c>
      <c r="U52" s="291">
        <v>3</v>
      </c>
      <c r="V52" s="291">
        <v>2</v>
      </c>
      <c r="W52" s="260">
        <v>2</v>
      </c>
      <c r="X52" s="260">
        <v>1</v>
      </c>
      <c r="Y52" s="260">
        <v>2</v>
      </c>
      <c r="Z52" s="260">
        <v>10</v>
      </c>
      <c r="AA52" s="260">
        <v>14</v>
      </c>
      <c r="AB52" s="260">
        <v>10</v>
      </c>
      <c r="AC52" s="260">
        <v>7</v>
      </c>
      <c r="AD52" s="260">
        <v>2</v>
      </c>
      <c r="AE52" s="260">
        <v>1</v>
      </c>
      <c r="AF52" s="260">
        <v>0</v>
      </c>
    </row>
    <row r="53" spans="1:32">
      <c r="A53" s="288"/>
      <c r="B53" s="252" t="s">
        <v>383</v>
      </c>
      <c r="C53" s="287"/>
      <c r="D53" s="288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87"/>
      <c r="P53" s="252"/>
      <c r="Q53" s="252"/>
      <c r="R53" s="252"/>
      <c r="S53" s="252"/>
      <c r="T53" s="252"/>
      <c r="U53" s="279"/>
      <c r="V53" s="279"/>
      <c r="W53" s="252"/>
      <c r="X53" s="252"/>
      <c r="Y53" s="252"/>
      <c r="Z53" s="252"/>
      <c r="AA53" s="252"/>
      <c r="AB53" s="252"/>
      <c r="AC53" s="252"/>
      <c r="AD53" s="252"/>
      <c r="AE53" s="260"/>
      <c r="AF53" s="252"/>
    </row>
    <row r="54" spans="1:32">
      <c r="A54" s="288"/>
      <c r="B54" s="252" t="s">
        <v>134</v>
      </c>
      <c r="C54" s="287"/>
      <c r="D54" s="288" t="s">
        <v>8</v>
      </c>
      <c r="E54" s="260">
        <v>134</v>
      </c>
      <c r="F54" s="260">
        <v>0</v>
      </c>
      <c r="G54" s="260">
        <v>0</v>
      </c>
      <c r="H54" s="260"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260">
        <v>0</v>
      </c>
      <c r="O54" s="272">
        <v>0</v>
      </c>
      <c r="P54" s="260">
        <v>0</v>
      </c>
      <c r="Q54" s="260">
        <v>0</v>
      </c>
      <c r="R54" s="260">
        <v>0</v>
      </c>
      <c r="S54" s="260">
        <v>2</v>
      </c>
      <c r="T54" s="260">
        <v>1</v>
      </c>
      <c r="U54" s="291">
        <v>3</v>
      </c>
      <c r="V54" s="291">
        <v>4</v>
      </c>
      <c r="W54" s="260">
        <v>10</v>
      </c>
      <c r="X54" s="260">
        <v>20</v>
      </c>
      <c r="Y54" s="260">
        <v>20</v>
      </c>
      <c r="Z54" s="260">
        <v>27</v>
      </c>
      <c r="AA54" s="260">
        <v>27</v>
      </c>
      <c r="AB54" s="260">
        <v>13</v>
      </c>
      <c r="AC54" s="260">
        <v>5</v>
      </c>
      <c r="AD54" s="260">
        <v>2</v>
      </c>
      <c r="AE54" s="260">
        <v>0</v>
      </c>
      <c r="AF54" s="260">
        <v>0</v>
      </c>
    </row>
    <row r="55" spans="1:32">
      <c r="A55" s="288" t="s">
        <v>384</v>
      </c>
      <c r="B55" s="252" t="s">
        <v>385</v>
      </c>
      <c r="C55" s="287"/>
      <c r="D55" s="288" t="s">
        <v>9</v>
      </c>
      <c r="E55" s="260">
        <v>40</v>
      </c>
      <c r="F55" s="260">
        <v>0</v>
      </c>
      <c r="G55" s="260">
        <v>0</v>
      </c>
      <c r="H55" s="260">
        <v>0</v>
      </c>
      <c r="I55" s="260">
        <v>0</v>
      </c>
      <c r="J55" s="260">
        <v>0</v>
      </c>
      <c r="K55" s="260">
        <v>0</v>
      </c>
      <c r="L55" s="260">
        <v>0</v>
      </c>
      <c r="M55" s="260">
        <v>0</v>
      </c>
      <c r="N55" s="260">
        <v>0</v>
      </c>
      <c r="O55" s="272">
        <v>0</v>
      </c>
      <c r="P55" s="260">
        <v>0</v>
      </c>
      <c r="Q55" s="260">
        <v>0</v>
      </c>
      <c r="R55" s="260">
        <v>0</v>
      </c>
      <c r="S55" s="260">
        <v>0</v>
      </c>
      <c r="T55" s="260">
        <v>0</v>
      </c>
      <c r="U55" s="291">
        <v>2</v>
      </c>
      <c r="V55" s="291">
        <v>4</v>
      </c>
      <c r="W55" s="260">
        <v>3</v>
      </c>
      <c r="X55" s="260">
        <v>3</v>
      </c>
      <c r="Y55" s="260">
        <v>4</v>
      </c>
      <c r="Z55" s="260">
        <v>5</v>
      </c>
      <c r="AA55" s="260">
        <v>6</v>
      </c>
      <c r="AB55" s="260">
        <v>7</v>
      </c>
      <c r="AC55" s="260">
        <v>6</v>
      </c>
      <c r="AD55" s="260">
        <v>0</v>
      </c>
      <c r="AE55" s="260">
        <v>0</v>
      </c>
      <c r="AF55" s="260">
        <v>0</v>
      </c>
    </row>
    <row r="56" spans="1:32">
      <c r="A56" s="288"/>
      <c r="B56" s="252"/>
      <c r="C56" s="287"/>
      <c r="D56" s="288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87"/>
      <c r="P56" s="252"/>
      <c r="Q56" s="252"/>
      <c r="R56" s="252"/>
      <c r="S56" s="252"/>
      <c r="T56" s="252"/>
      <c r="U56" s="279"/>
      <c r="V56" s="279"/>
      <c r="W56" s="252"/>
      <c r="X56" s="252"/>
      <c r="Y56" s="252"/>
      <c r="Z56" s="252"/>
      <c r="AA56" s="252"/>
      <c r="AB56" s="252"/>
      <c r="AC56" s="252"/>
      <c r="AD56" s="252"/>
      <c r="AE56" s="260"/>
      <c r="AF56" s="252"/>
    </row>
    <row r="57" spans="1:32">
      <c r="A57" s="288" t="s">
        <v>134</v>
      </c>
      <c r="B57" s="252" t="s">
        <v>134</v>
      </c>
      <c r="C57" s="287"/>
      <c r="D57" s="288" t="s">
        <v>8</v>
      </c>
      <c r="E57" s="260">
        <v>436</v>
      </c>
      <c r="F57" s="260">
        <v>0</v>
      </c>
      <c r="G57" s="260">
        <v>0</v>
      </c>
      <c r="H57" s="260">
        <v>0</v>
      </c>
      <c r="I57" s="260">
        <v>0</v>
      </c>
      <c r="J57" s="260">
        <v>0</v>
      </c>
      <c r="K57" s="260">
        <v>0</v>
      </c>
      <c r="L57" s="260">
        <v>0</v>
      </c>
      <c r="M57" s="260">
        <v>0</v>
      </c>
      <c r="N57" s="260">
        <v>0</v>
      </c>
      <c r="O57" s="272">
        <v>0</v>
      </c>
      <c r="P57" s="260">
        <v>0</v>
      </c>
      <c r="Q57" s="260">
        <v>0</v>
      </c>
      <c r="R57" s="260">
        <v>0</v>
      </c>
      <c r="S57" s="260">
        <v>0</v>
      </c>
      <c r="T57" s="260">
        <v>3</v>
      </c>
      <c r="U57" s="291">
        <v>12</v>
      </c>
      <c r="V57" s="291">
        <v>11</v>
      </c>
      <c r="W57" s="260">
        <v>17</v>
      </c>
      <c r="X57" s="260">
        <v>37</v>
      </c>
      <c r="Y57" s="260">
        <v>54</v>
      </c>
      <c r="Z57" s="260">
        <v>101</v>
      </c>
      <c r="AA57" s="260">
        <v>75</v>
      </c>
      <c r="AB57" s="260">
        <v>81</v>
      </c>
      <c r="AC57" s="260">
        <v>34</v>
      </c>
      <c r="AD57" s="260">
        <v>11</v>
      </c>
      <c r="AE57" s="260">
        <v>0</v>
      </c>
      <c r="AF57" s="260">
        <v>0</v>
      </c>
    </row>
    <row r="58" spans="1:32">
      <c r="A58" s="288" t="s">
        <v>386</v>
      </c>
      <c r="B58" s="252" t="s">
        <v>387</v>
      </c>
      <c r="C58" s="287"/>
      <c r="D58" s="288" t="s">
        <v>9</v>
      </c>
      <c r="E58" s="260">
        <v>243</v>
      </c>
      <c r="F58" s="260">
        <v>0</v>
      </c>
      <c r="G58" s="260">
        <v>0</v>
      </c>
      <c r="H58" s="260">
        <v>0</v>
      </c>
      <c r="I58" s="260">
        <v>0</v>
      </c>
      <c r="J58" s="260">
        <v>0</v>
      </c>
      <c r="K58" s="260">
        <v>0</v>
      </c>
      <c r="L58" s="260">
        <v>0</v>
      </c>
      <c r="M58" s="260">
        <v>0</v>
      </c>
      <c r="N58" s="260">
        <v>0</v>
      </c>
      <c r="O58" s="272">
        <v>0</v>
      </c>
      <c r="P58" s="260">
        <v>0</v>
      </c>
      <c r="Q58" s="260">
        <v>0</v>
      </c>
      <c r="R58" s="260">
        <v>1</v>
      </c>
      <c r="S58" s="260">
        <v>0</v>
      </c>
      <c r="T58" s="260">
        <v>3</v>
      </c>
      <c r="U58" s="291">
        <v>4</v>
      </c>
      <c r="V58" s="291">
        <v>5</v>
      </c>
      <c r="W58" s="260">
        <v>11</v>
      </c>
      <c r="X58" s="260">
        <v>12</v>
      </c>
      <c r="Y58" s="260">
        <v>24</v>
      </c>
      <c r="Z58" s="260">
        <v>39</v>
      </c>
      <c r="AA58" s="260">
        <v>34</v>
      </c>
      <c r="AB58" s="260">
        <v>63</v>
      </c>
      <c r="AC58" s="260">
        <v>35</v>
      </c>
      <c r="AD58" s="260">
        <v>11</v>
      </c>
      <c r="AE58" s="260">
        <v>1</v>
      </c>
      <c r="AF58" s="260">
        <v>0</v>
      </c>
    </row>
    <row r="59" spans="1:32">
      <c r="A59" s="288"/>
      <c r="B59" s="252"/>
      <c r="C59" s="287"/>
      <c r="D59" s="288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87"/>
      <c r="P59" s="252"/>
      <c r="Q59" s="252"/>
      <c r="R59" s="252"/>
      <c r="S59" s="252"/>
      <c r="T59" s="252"/>
      <c r="U59" s="279"/>
      <c r="V59" s="279"/>
      <c r="W59" s="252"/>
      <c r="X59" s="252"/>
      <c r="Y59" s="252"/>
      <c r="Z59" s="252"/>
      <c r="AA59" s="252"/>
      <c r="AB59" s="252"/>
      <c r="AC59" s="252"/>
      <c r="AD59" s="252"/>
      <c r="AE59" s="260"/>
      <c r="AF59" s="252"/>
    </row>
    <row r="60" spans="1:32">
      <c r="A60" s="288" t="s">
        <v>134</v>
      </c>
      <c r="B60" s="252" t="s">
        <v>134</v>
      </c>
      <c r="C60" s="287"/>
      <c r="D60" s="288" t="s">
        <v>8</v>
      </c>
      <c r="E60" s="260">
        <v>349</v>
      </c>
      <c r="F60" s="260">
        <v>0</v>
      </c>
      <c r="G60" s="260">
        <v>0</v>
      </c>
      <c r="H60" s="260">
        <v>0</v>
      </c>
      <c r="I60" s="260">
        <v>0</v>
      </c>
      <c r="J60" s="260">
        <v>0</v>
      </c>
      <c r="K60" s="260">
        <v>0</v>
      </c>
      <c r="L60" s="260">
        <v>0</v>
      </c>
      <c r="M60" s="260">
        <v>0</v>
      </c>
      <c r="N60" s="260">
        <v>0</v>
      </c>
      <c r="O60" s="272">
        <v>0</v>
      </c>
      <c r="P60" s="260">
        <v>0</v>
      </c>
      <c r="Q60" s="260">
        <v>0</v>
      </c>
      <c r="R60" s="260">
        <v>2</v>
      </c>
      <c r="S60" s="260">
        <v>1</v>
      </c>
      <c r="T60" s="260">
        <v>2</v>
      </c>
      <c r="U60" s="291">
        <v>6</v>
      </c>
      <c r="V60" s="291">
        <v>11</v>
      </c>
      <c r="W60" s="260">
        <v>22</v>
      </c>
      <c r="X60" s="260">
        <v>34</v>
      </c>
      <c r="Y60" s="260">
        <v>44</v>
      </c>
      <c r="Z60" s="260">
        <v>68</v>
      </c>
      <c r="AA60" s="260">
        <v>58</v>
      </c>
      <c r="AB60" s="260">
        <v>59</v>
      </c>
      <c r="AC60" s="260">
        <v>26</v>
      </c>
      <c r="AD60" s="260">
        <v>13</v>
      </c>
      <c r="AE60" s="260">
        <v>3</v>
      </c>
      <c r="AF60" s="260">
        <v>0</v>
      </c>
    </row>
    <row r="61" spans="1:32">
      <c r="A61" s="288" t="s">
        <v>388</v>
      </c>
      <c r="B61" s="252" t="s">
        <v>389</v>
      </c>
      <c r="C61" s="287"/>
      <c r="D61" s="288" t="s">
        <v>9</v>
      </c>
      <c r="E61" s="260">
        <v>371</v>
      </c>
      <c r="F61" s="260">
        <v>0</v>
      </c>
      <c r="G61" s="260">
        <v>0</v>
      </c>
      <c r="H61" s="260">
        <v>0</v>
      </c>
      <c r="I61" s="260">
        <v>0</v>
      </c>
      <c r="J61" s="260">
        <v>0</v>
      </c>
      <c r="K61" s="260">
        <v>0</v>
      </c>
      <c r="L61" s="260">
        <v>0</v>
      </c>
      <c r="M61" s="260">
        <v>0</v>
      </c>
      <c r="N61" s="260">
        <v>0</v>
      </c>
      <c r="O61" s="272">
        <v>0</v>
      </c>
      <c r="P61" s="260">
        <v>0</v>
      </c>
      <c r="Q61" s="260">
        <v>0</v>
      </c>
      <c r="R61" s="260">
        <v>1</v>
      </c>
      <c r="S61" s="260">
        <v>0</v>
      </c>
      <c r="T61" s="260">
        <v>1</v>
      </c>
      <c r="U61" s="291">
        <v>7</v>
      </c>
      <c r="V61" s="291">
        <v>8</v>
      </c>
      <c r="W61" s="260">
        <v>14</v>
      </c>
      <c r="X61" s="260">
        <v>12</v>
      </c>
      <c r="Y61" s="260">
        <v>30</v>
      </c>
      <c r="Z61" s="260">
        <v>50</v>
      </c>
      <c r="AA61" s="260">
        <v>70</v>
      </c>
      <c r="AB61" s="260">
        <v>84</v>
      </c>
      <c r="AC61" s="260">
        <v>62</v>
      </c>
      <c r="AD61" s="260">
        <v>30</v>
      </c>
      <c r="AE61" s="260">
        <v>2</v>
      </c>
      <c r="AF61" s="260">
        <v>0</v>
      </c>
    </row>
    <row r="62" spans="1:32">
      <c r="A62" s="288"/>
      <c r="B62" s="252"/>
      <c r="C62" s="287"/>
      <c r="D62" s="288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87"/>
      <c r="P62" s="252"/>
      <c r="Q62" s="252"/>
      <c r="R62" s="252"/>
      <c r="S62" s="252"/>
      <c r="T62" s="252"/>
      <c r="U62" s="279"/>
      <c r="V62" s="279"/>
      <c r="W62" s="252"/>
      <c r="X62" s="252"/>
      <c r="Y62" s="252"/>
      <c r="Z62" s="252"/>
      <c r="AA62" s="252"/>
      <c r="AB62" s="252"/>
      <c r="AC62" s="252"/>
      <c r="AD62" s="252"/>
      <c r="AE62" s="260"/>
      <c r="AF62" s="252"/>
    </row>
    <row r="63" spans="1:32">
      <c r="A63" s="288"/>
      <c r="B63" s="252" t="s">
        <v>390</v>
      </c>
      <c r="C63" s="287"/>
      <c r="D63" s="288" t="s">
        <v>8</v>
      </c>
      <c r="E63" s="260">
        <v>196</v>
      </c>
      <c r="F63" s="260">
        <v>0</v>
      </c>
      <c r="G63" s="260">
        <v>0</v>
      </c>
      <c r="H63" s="260">
        <v>0</v>
      </c>
      <c r="I63" s="260">
        <v>0</v>
      </c>
      <c r="J63" s="260">
        <v>0</v>
      </c>
      <c r="K63" s="260">
        <v>0</v>
      </c>
      <c r="L63" s="260">
        <v>0</v>
      </c>
      <c r="M63" s="260">
        <v>0</v>
      </c>
      <c r="N63" s="260">
        <v>0</v>
      </c>
      <c r="O63" s="272">
        <v>0</v>
      </c>
      <c r="P63" s="260">
        <v>0</v>
      </c>
      <c r="Q63" s="260">
        <v>1</v>
      </c>
      <c r="R63" s="260">
        <v>3</v>
      </c>
      <c r="S63" s="260">
        <v>0</v>
      </c>
      <c r="T63" s="260">
        <v>1</v>
      </c>
      <c r="U63" s="291">
        <v>5</v>
      </c>
      <c r="V63" s="291">
        <v>9</v>
      </c>
      <c r="W63" s="260">
        <v>10</v>
      </c>
      <c r="X63" s="260">
        <v>21</v>
      </c>
      <c r="Y63" s="260">
        <v>29</v>
      </c>
      <c r="Z63" s="260">
        <v>48</v>
      </c>
      <c r="AA63" s="260">
        <v>33</v>
      </c>
      <c r="AB63" s="260">
        <v>18</v>
      </c>
      <c r="AC63" s="260">
        <v>16</v>
      </c>
      <c r="AD63" s="260">
        <v>1</v>
      </c>
      <c r="AE63" s="260">
        <v>1</v>
      </c>
      <c r="AF63" s="260">
        <v>0</v>
      </c>
    </row>
    <row r="64" spans="1:32">
      <c r="A64" s="288" t="s">
        <v>391</v>
      </c>
      <c r="B64" s="378" t="s">
        <v>392</v>
      </c>
      <c r="C64" s="287"/>
      <c r="D64" s="288" t="s">
        <v>9</v>
      </c>
      <c r="E64" s="260">
        <v>109</v>
      </c>
      <c r="F64" s="260">
        <v>0</v>
      </c>
      <c r="G64" s="260">
        <v>0</v>
      </c>
      <c r="H64" s="260">
        <v>0</v>
      </c>
      <c r="I64" s="260">
        <v>0</v>
      </c>
      <c r="J64" s="260">
        <v>0</v>
      </c>
      <c r="K64" s="260">
        <v>0</v>
      </c>
      <c r="L64" s="260">
        <v>0</v>
      </c>
      <c r="M64" s="260">
        <v>0</v>
      </c>
      <c r="N64" s="260">
        <v>0</v>
      </c>
      <c r="O64" s="272">
        <v>0</v>
      </c>
      <c r="P64" s="260">
        <v>0</v>
      </c>
      <c r="Q64" s="260">
        <v>0</v>
      </c>
      <c r="R64" s="260">
        <v>1</v>
      </c>
      <c r="S64" s="260">
        <v>0</v>
      </c>
      <c r="T64" s="260">
        <v>0</v>
      </c>
      <c r="U64" s="291">
        <v>1</v>
      </c>
      <c r="V64" s="291">
        <v>4</v>
      </c>
      <c r="W64" s="260">
        <v>4</v>
      </c>
      <c r="X64" s="260">
        <v>8</v>
      </c>
      <c r="Y64" s="260">
        <v>12</v>
      </c>
      <c r="Z64" s="260">
        <v>18</v>
      </c>
      <c r="AA64" s="260">
        <v>26</v>
      </c>
      <c r="AB64" s="260">
        <v>14</v>
      </c>
      <c r="AC64" s="260">
        <v>16</v>
      </c>
      <c r="AD64" s="260">
        <v>4</v>
      </c>
      <c r="AE64" s="260">
        <v>1</v>
      </c>
      <c r="AF64" s="260">
        <v>0</v>
      </c>
    </row>
    <row r="65" spans="1:32">
      <c r="A65" s="288"/>
      <c r="B65" s="252" t="s">
        <v>134</v>
      </c>
      <c r="C65" s="287"/>
      <c r="D65" s="288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87"/>
      <c r="P65" s="252"/>
      <c r="Q65" s="252"/>
      <c r="R65" s="252"/>
      <c r="S65" s="252"/>
      <c r="T65" s="252"/>
      <c r="U65" s="279"/>
      <c r="V65" s="279"/>
      <c r="W65" s="252"/>
      <c r="X65" s="252"/>
      <c r="Y65" s="252"/>
      <c r="Z65" s="252"/>
      <c r="AA65" s="252"/>
      <c r="AB65" s="252"/>
      <c r="AC65" s="252"/>
      <c r="AD65" s="252"/>
      <c r="AE65" s="260"/>
      <c r="AF65" s="260"/>
    </row>
    <row r="66" spans="1:32">
      <c r="A66" s="288"/>
      <c r="B66" s="252" t="s">
        <v>393</v>
      </c>
      <c r="C66" s="287"/>
      <c r="D66" s="288" t="s">
        <v>8</v>
      </c>
      <c r="E66" s="260">
        <v>260</v>
      </c>
      <c r="F66" s="260">
        <v>0</v>
      </c>
      <c r="G66" s="260">
        <v>0</v>
      </c>
      <c r="H66" s="260">
        <v>0</v>
      </c>
      <c r="I66" s="260">
        <v>0</v>
      </c>
      <c r="J66" s="260">
        <v>0</v>
      </c>
      <c r="K66" s="260">
        <v>0</v>
      </c>
      <c r="L66" s="260">
        <v>0</v>
      </c>
      <c r="M66" s="260">
        <v>0</v>
      </c>
      <c r="N66" s="260">
        <v>0</v>
      </c>
      <c r="O66" s="272">
        <v>0</v>
      </c>
      <c r="P66" s="260">
        <v>0</v>
      </c>
      <c r="Q66" s="260">
        <v>1</v>
      </c>
      <c r="R66" s="260">
        <v>0</v>
      </c>
      <c r="S66" s="260">
        <v>1</v>
      </c>
      <c r="T66" s="260">
        <v>1</v>
      </c>
      <c r="U66" s="291">
        <v>4</v>
      </c>
      <c r="V66" s="291">
        <v>6</v>
      </c>
      <c r="W66" s="260">
        <v>8</v>
      </c>
      <c r="X66" s="260">
        <v>24</v>
      </c>
      <c r="Y66" s="260">
        <v>38</v>
      </c>
      <c r="Z66" s="260">
        <v>48</v>
      </c>
      <c r="AA66" s="260">
        <v>46</v>
      </c>
      <c r="AB66" s="260">
        <v>54</v>
      </c>
      <c r="AC66" s="260">
        <v>23</v>
      </c>
      <c r="AD66" s="260">
        <v>6</v>
      </c>
      <c r="AE66" s="260">
        <v>0</v>
      </c>
      <c r="AF66" s="260">
        <v>0</v>
      </c>
    </row>
    <row r="67" spans="1:32">
      <c r="A67" s="288" t="s">
        <v>394</v>
      </c>
      <c r="B67" s="252" t="s">
        <v>383</v>
      </c>
      <c r="C67" s="287"/>
      <c r="D67" s="288" t="s">
        <v>9</v>
      </c>
      <c r="E67" s="260">
        <v>106</v>
      </c>
      <c r="F67" s="260">
        <v>0</v>
      </c>
      <c r="G67" s="260">
        <v>0</v>
      </c>
      <c r="H67" s="260">
        <v>0</v>
      </c>
      <c r="I67" s="260">
        <v>0</v>
      </c>
      <c r="J67" s="260">
        <v>0</v>
      </c>
      <c r="K67" s="260">
        <v>0</v>
      </c>
      <c r="L67" s="260">
        <v>0</v>
      </c>
      <c r="M67" s="260">
        <v>0</v>
      </c>
      <c r="N67" s="260">
        <v>0</v>
      </c>
      <c r="O67" s="272">
        <v>0</v>
      </c>
      <c r="P67" s="260">
        <v>0</v>
      </c>
      <c r="Q67" s="260">
        <v>0</v>
      </c>
      <c r="R67" s="260">
        <v>0</v>
      </c>
      <c r="S67" s="260">
        <v>0</v>
      </c>
      <c r="T67" s="260">
        <v>1</v>
      </c>
      <c r="U67" s="291">
        <v>0</v>
      </c>
      <c r="V67" s="291">
        <v>1</v>
      </c>
      <c r="W67" s="260">
        <v>4</v>
      </c>
      <c r="X67" s="260">
        <v>4</v>
      </c>
      <c r="Y67" s="260">
        <v>10</v>
      </c>
      <c r="Z67" s="260">
        <v>19</v>
      </c>
      <c r="AA67" s="260">
        <v>21</v>
      </c>
      <c r="AB67" s="260">
        <v>23</v>
      </c>
      <c r="AC67" s="260">
        <v>18</v>
      </c>
      <c r="AD67" s="260">
        <v>3</v>
      </c>
      <c r="AE67" s="260">
        <v>2</v>
      </c>
      <c r="AF67" s="260">
        <v>0</v>
      </c>
    </row>
    <row r="68" spans="1:32">
      <c r="A68" s="288"/>
      <c r="B68" s="252"/>
      <c r="C68" s="287"/>
      <c r="D68" s="288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87"/>
      <c r="P68" s="252"/>
      <c r="Q68" s="252"/>
      <c r="R68" s="252"/>
      <c r="S68" s="252"/>
      <c r="T68" s="252"/>
      <c r="U68" s="279"/>
      <c r="V68" s="279"/>
      <c r="W68" s="252"/>
      <c r="X68" s="252"/>
      <c r="Y68" s="252"/>
      <c r="Z68" s="252"/>
      <c r="AA68" s="252"/>
      <c r="AB68" s="252"/>
      <c r="AC68" s="252"/>
      <c r="AD68" s="252"/>
      <c r="AE68" s="260"/>
      <c r="AF68" s="260"/>
    </row>
    <row r="69" spans="1:32">
      <c r="A69" s="288"/>
      <c r="B69" s="252" t="s">
        <v>395</v>
      </c>
      <c r="C69" s="287"/>
      <c r="D69" s="288" t="s">
        <v>8</v>
      </c>
      <c r="E69" s="260">
        <v>135</v>
      </c>
      <c r="F69" s="260">
        <v>0</v>
      </c>
      <c r="G69" s="260">
        <v>0</v>
      </c>
      <c r="H69" s="260">
        <v>0</v>
      </c>
      <c r="I69" s="260">
        <v>0</v>
      </c>
      <c r="J69" s="260">
        <v>0</v>
      </c>
      <c r="K69" s="260">
        <v>0</v>
      </c>
      <c r="L69" s="260">
        <v>0</v>
      </c>
      <c r="M69" s="260">
        <v>0</v>
      </c>
      <c r="N69" s="260">
        <v>0</v>
      </c>
      <c r="O69" s="272">
        <v>0</v>
      </c>
      <c r="P69" s="260">
        <v>0</v>
      </c>
      <c r="Q69" s="260">
        <v>0</v>
      </c>
      <c r="R69" s="260">
        <v>0</v>
      </c>
      <c r="S69" s="260">
        <v>0</v>
      </c>
      <c r="T69" s="260">
        <v>0</v>
      </c>
      <c r="U69" s="291">
        <v>2</v>
      </c>
      <c r="V69" s="291">
        <v>1</v>
      </c>
      <c r="W69" s="260">
        <v>5</v>
      </c>
      <c r="X69" s="260">
        <v>7</v>
      </c>
      <c r="Y69" s="260">
        <v>14</v>
      </c>
      <c r="Z69" s="260">
        <v>17</v>
      </c>
      <c r="AA69" s="260">
        <v>40</v>
      </c>
      <c r="AB69" s="260">
        <v>32</v>
      </c>
      <c r="AC69" s="260">
        <v>12</v>
      </c>
      <c r="AD69" s="260">
        <v>5</v>
      </c>
      <c r="AE69" s="260">
        <v>0</v>
      </c>
      <c r="AF69" s="260">
        <v>0</v>
      </c>
    </row>
    <row r="70" spans="1:32">
      <c r="A70" s="288" t="s">
        <v>396</v>
      </c>
      <c r="B70" s="378" t="s">
        <v>397</v>
      </c>
      <c r="C70" s="287"/>
      <c r="D70" s="288" t="s">
        <v>9</v>
      </c>
      <c r="E70" s="260">
        <v>112</v>
      </c>
      <c r="F70" s="260">
        <v>0</v>
      </c>
      <c r="G70" s="260">
        <v>0</v>
      </c>
      <c r="H70" s="260">
        <v>0</v>
      </c>
      <c r="I70" s="260">
        <v>0</v>
      </c>
      <c r="J70" s="260">
        <v>0</v>
      </c>
      <c r="K70" s="260">
        <v>0</v>
      </c>
      <c r="L70" s="260">
        <v>0</v>
      </c>
      <c r="M70" s="260">
        <v>0</v>
      </c>
      <c r="N70" s="260">
        <v>0</v>
      </c>
      <c r="O70" s="272">
        <v>0</v>
      </c>
      <c r="P70" s="260">
        <v>0</v>
      </c>
      <c r="Q70" s="260">
        <v>0</v>
      </c>
      <c r="R70" s="260">
        <v>0</v>
      </c>
      <c r="S70" s="260">
        <v>0</v>
      </c>
      <c r="T70" s="260">
        <v>0</v>
      </c>
      <c r="U70" s="291">
        <v>2</v>
      </c>
      <c r="V70" s="291">
        <v>2</v>
      </c>
      <c r="W70" s="260">
        <v>3</v>
      </c>
      <c r="X70" s="260">
        <v>8</v>
      </c>
      <c r="Y70" s="260">
        <v>4</v>
      </c>
      <c r="Z70" s="260">
        <v>19</v>
      </c>
      <c r="AA70" s="260">
        <v>23</v>
      </c>
      <c r="AB70" s="260">
        <v>17</v>
      </c>
      <c r="AC70" s="260">
        <v>22</v>
      </c>
      <c r="AD70" s="260">
        <v>11</v>
      </c>
      <c r="AE70" s="260">
        <v>1</v>
      </c>
      <c r="AF70" s="260">
        <v>0</v>
      </c>
    </row>
    <row r="71" spans="1:32" ht="7.5" customHeight="1" thickBot="1">
      <c r="A71" s="262"/>
      <c r="B71" s="292"/>
      <c r="C71" s="292"/>
      <c r="D71" s="26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3"/>
      <c r="V71" s="293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</row>
    <row r="72" spans="1:32" ht="24.75" customHeight="1">
      <c r="A72" s="719"/>
      <c r="B72" s="719"/>
      <c r="C72" s="719"/>
      <c r="D72" s="719"/>
      <c r="E72" s="719"/>
      <c r="F72" s="719"/>
      <c r="G72" s="719"/>
      <c r="H72" s="719"/>
      <c r="I72" s="719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94"/>
      <c r="V72" s="294"/>
      <c r="W72" s="287"/>
      <c r="X72" s="287"/>
      <c r="Y72" s="287"/>
      <c r="Z72" s="287"/>
      <c r="AA72" s="287"/>
      <c r="AB72" s="287"/>
      <c r="AC72" s="287"/>
      <c r="AD72" s="287"/>
      <c r="AE72" s="287"/>
      <c r="AF72" s="287"/>
    </row>
    <row r="73" spans="1:32" ht="24" customHeight="1">
      <c r="A73" s="295" t="s">
        <v>398</v>
      </c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87"/>
      <c r="P73" s="252"/>
      <c r="Q73" s="252"/>
      <c r="R73" s="252"/>
      <c r="S73" s="252"/>
      <c r="T73" s="252"/>
      <c r="U73" s="279"/>
      <c r="V73" s="279"/>
      <c r="W73" s="252"/>
      <c r="X73" s="252"/>
      <c r="Y73" s="252"/>
      <c r="Z73" s="252"/>
      <c r="AA73" s="252"/>
      <c r="AB73" s="252"/>
      <c r="AC73" s="252"/>
      <c r="AD73" s="252"/>
      <c r="AE73" s="252"/>
      <c r="AF73" s="280" t="s">
        <v>875</v>
      </c>
    </row>
    <row r="74" spans="1:32" ht="7.5" customHeight="1" thickBot="1">
      <c r="A74" s="252"/>
      <c r="B74" s="252"/>
      <c r="C74" s="252"/>
      <c r="D74" s="252"/>
      <c r="E74" s="252" t="s">
        <v>134</v>
      </c>
      <c r="F74" s="252"/>
      <c r="G74" s="252"/>
      <c r="H74" s="252"/>
      <c r="I74" s="252"/>
      <c r="J74" s="252"/>
      <c r="K74" s="252"/>
      <c r="L74" s="252"/>
      <c r="M74" s="252"/>
      <c r="N74" s="252"/>
      <c r="O74" s="287"/>
      <c r="P74" s="252"/>
      <c r="Q74" s="252"/>
      <c r="R74" s="252"/>
      <c r="S74" s="252"/>
      <c r="T74" s="252"/>
      <c r="U74" s="279"/>
      <c r="V74" s="279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</row>
    <row r="75" spans="1:32" s="93" customFormat="1" ht="16.5" customHeight="1">
      <c r="A75" s="281" t="s">
        <v>178</v>
      </c>
      <c r="B75" s="282" t="s">
        <v>342</v>
      </c>
      <c r="C75" s="283" t="s">
        <v>199</v>
      </c>
      <c r="D75" s="281"/>
      <c r="E75" s="374" t="s">
        <v>343</v>
      </c>
      <c r="F75" s="374" t="s">
        <v>344</v>
      </c>
      <c r="G75" s="374" t="s">
        <v>345</v>
      </c>
      <c r="H75" s="374" t="s">
        <v>346</v>
      </c>
      <c r="I75" s="374" t="s">
        <v>347</v>
      </c>
      <c r="J75" s="374" t="s">
        <v>348</v>
      </c>
      <c r="K75" s="374" t="s">
        <v>349</v>
      </c>
      <c r="L75" s="374" t="s">
        <v>350</v>
      </c>
      <c r="M75" s="255" t="s">
        <v>322</v>
      </c>
      <c r="N75" s="374" t="s">
        <v>323</v>
      </c>
      <c r="O75" s="373" t="s">
        <v>324</v>
      </c>
      <c r="P75" s="374" t="s">
        <v>325</v>
      </c>
      <c r="Q75" s="374" t="s">
        <v>326</v>
      </c>
      <c r="R75" s="374" t="s">
        <v>327</v>
      </c>
      <c r="S75" s="374" t="s">
        <v>328</v>
      </c>
      <c r="T75" s="374" t="s">
        <v>329</v>
      </c>
      <c r="U75" s="284" t="s">
        <v>330</v>
      </c>
      <c r="V75" s="284" t="s">
        <v>331</v>
      </c>
      <c r="W75" s="374" t="s">
        <v>332</v>
      </c>
      <c r="X75" s="374" t="s">
        <v>333</v>
      </c>
      <c r="Y75" s="374" t="s">
        <v>334</v>
      </c>
      <c r="Z75" s="374" t="s">
        <v>335</v>
      </c>
      <c r="AA75" s="374" t="s">
        <v>336</v>
      </c>
      <c r="AB75" s="374" t="s">
        <v>337</v>
      </c>
      <c r="AC75" s="472" t="s">
        <v>828</v>
      </c>
      <c r="AD75" s="472" t="s">
        <v>829</v>
      </c>
      <c r="AE75" s="473" t="s">
        <v>830</v>
      </c>
      <c r="AF75" s="473" t="s">
        <v>351</v>
      </c>
    </row>
    <row r="76" spans="1:32" ht="7.5" customHeight="1">
      <c r="A76" s="252"/>
      <c r="B76" s="296"/>
      <c r="C76" s="286"/>
      <c r="D76" s="285"/>
      <c r="E76" s="252" t="s">
        <v>134</v>
      </c>
      <c r="F76" s="252"/>
      <c r="G76" s="252"/>
      <c r="H76" s="252"/>
      <c r="I76" s="252"/>
      <c r="J76" s="252"/>
      <c r="K76" s="252" t="s">
        <v>134</v>
      </c>
      <c r="L76" s="252"/>
      <c r="M76" s="252"/>
      <c r="N76" s="252"/>
      <c r="O76" s="287"/>
      <c r="P76" s="252"/>
      <c r="Q76" s="252"/>
      <c r="R76" s="252"/>
      <c r="S76" s="252"/>
      <c r="T76" s="252"/>
      <c r="U76" s="279"/>
      <c r="V76" s="279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</row>
    <row r="77" spans="1:32">
      <c r="A77" s="252" t="s">
        <v>134</v>
      </c>
      <c r="B77" s="297" t="s">
        <v>134</v>
      </c>
      <c r="C77" s="298"/>
      <c r="D77" s="288" t="s">
        <v>8</v>
      </c>
      <c r="E77" s="260">
        <v>349</v>
      </c>
      <c r="F77" s="260">
        <v>0</v>
      </c>
      <c r="G77" s="260">
        <v>0</v>
      </c>
      <c r="H77" s="260">
        <v>0</v>
      </c>
      <c r="I77" s="260">
        <v>0</v>
      </c>
      <c r="J77" s="260">
        <v>0</v>
      </c>
      <c r="K77" s="260">
        <v>0</v>
      </c>
      <c r="L77" s="260">
        <v>0</v>
      </c>
      <c r="M77" s="260">
        <v>0</v>
      </c>
      <c r="N77" s="260">
        <v>0</v>
      </c>
      <c r="O77" s="272">
        <v>0</v>
      </c>
      <c r="P77" s="260">
        <v>0</v>
      </c>
      <c r="Q77" s="260">
        <v>0</v>
      </c>
      <c r="R77" s="260">
        <v>1</v>
      </c>
      <c r="S77" s="260">
        <v>1</v>
      </c>
      <c r="T77" s="260">
        <v>4</v>
      </c>
      <c r="U77" s="291">
        <v>9</v>
      </c>
      <c r="V77" s="291">
        <v>9</v>
      </c>
      <c r="W77" s="260">
        <v>19</v>
      </c>
      <c r="X77" s="260">
        <v>33</v>
      </c>
      <c r="Y77" s="260">
        <v>63</v>
      </c>
      <c r="Z77" s="260">
        <v>66</v>
      </c>
      <c r="AA77" s="260">
        <v>72</v>
      </c>
      <c r="AB77" s="260">
        <v>45</v>
      </c>
      <c r="AC77" s="260">
        <v>22</v>
      </c>
      <c r="AD77" s="260">
        <v>5</v>
      </c>
      <c r="AE77" s="260">
        <v>0</v>
      </c>
      <c r="AF77" s="260">
        <v>0</v>
      </c>
    </row>
    <row r="78" spans="1:32">
      <c r="A78" s="252" t="s">
        <v>399</v>
      </c>
      <c r="B78" s="297" t="s">
        <v>400</v>
      </c>
      <c r="C78" s="298"/>
      <c r="D78" s="288" t="s">
        <v>9</v>
      </c>
      <c r="E78" s="260">
        <v>385</v>
      </c>
      <c r="F78" s="260">
        <v>0</v>
      </c>
      <c r="G78" s="260">
        <v>0</v>
      </c>
      <c r="H78" s="260">
        <v>0</v>
      </c>
      <c r="I78" s="260">
        <v>0</v>
      </c>
      <c r="J78" s="260">
        <v>0</v>
      </c>
      <c r="K78" s="260">
        <v>0</v>
      </c>
      <c r="L78" s="260">
        <v>0</v>
      </c>
      <c r="M78" s="260">
        <v>0</v>
      </c>
      <c r="N78" s="260">
        <v>0</v>
      </c>
      <c r="O78" s="272">
        <v>0</v>
      </c>
      <c r="P78" s="260">
        <v>0</v>
      </c>
      <c r="Q78" s="260">
        <v>0</v>
      </c>
      <c r="R78" s="260">
        <v>0</v>
      </c>
      <c r="S78" s="260">
        <v>3</v>
      </c>
      <c r="T78" s="260">
        <v>3</v>
      </c>
      <c r="U78" s="291">
        <v>6</v>
      </c>
      <c r="V78" s="291">
        <v>12</v>
      </c>
      <c r="W78" s="260">
        <v>9</v>
      </c>
      <c r="X78" s="260">
        <v>35</v>
      </c>
      <c r="Y78" s="260">
        <v>45</v>
      </c>
      <c r="Z78" s="260">
        <v>67</v>
      </c>
      <c r="AA78" s="260">
        <v>84</v>
      </c>
      <c r="AB78" s="260">
        <v>66</v>
      </c>
      <c r="AC78" s="260">
        <v>36</v>
      </c>
      <c r="AD78" s="260">
        <v>15</v>
      </c>
      <c r="AE78" s="260">
        <v>4</v>
      </c>
      <c r="AF78" s="260">
        <v>0</v>
      </c>
    </row>
    <row r="79" spans="1:32">
      <c r="A79" s="252"/>
      <c r="B79" s="297" t="s">
        <v>199</v>
      </c>
      <c r="C79" s="287"/>
      <c r="D79" s="288" t="s">
        <v>199</v>
      </c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87"/>
      <c r="P79" s="252"/>
      <c r="Q79" s="252"/>
      <c r="R79" s="252"/>
      <c r="S79" s="252"/>
      <c r="T79" s="252"/>
      <c r="U79" s="279"/>
      <c r="V79" s="279"/>
      <c r="W79" s="252"/>
      <c r="X79" s="252"/>
      <c r="Y79" s="252"/>
      <c r="Z79" s="252"/>
      <c r="AA79" s="252"/>
      <c r="AB79" s="252"/>
      <c r="AC79" s="252"/>
      <c r="AD79" s="252"/>
      <c r="AE79" s="252"/>
      <c r="AF79" s="252"/>
    </row>
    <row r="80" spans="1:32">
      <c r="A80" s="252" t="s">
        <v>199</v>
      </c>
      <c r="B80" s="297" t="s">
        <v>199</v>
      </c>
      <c r="C80" s="287"/>
      <c r="D80" s="288" t="s">
        <v>8</v>
      </c>
      <c r="E80" s="260">
        <v>10</v>
      </c>
      <c r="F80" s="260">
        <v>0</v>
      </c>
      <c r="G80" s="260">
        <v>0</v>
      </c>
      <c r="H80" s="260">
        <v>0</v>
      </c>
      <c r="I80" s="260">
        <v>0</v>
      </c>
      <c r="J80" s="260">
        <v>0</v>
      </c>
      <c r="K80" s="260">
        <v>0</v>
      </c>
      <c r="L80" s="260">
        <v>0</v>
      </c>
      <c r="M80" s="260">
        <v>0</v>
      </c>
      <c r="N80" s="260">
        <v>0</v>
      </c>
      <c r="O80" s="272">
        <v>0</v>
      </c>
      <c r="P80" s="260">
        <v>0</v>
      </c>
      <c r="Q80" s="260">
        <v>0</v>
      </c>
      <c r="R80" s="260">
        <v>0</v>
      </c>
      <c r="S80" s="260">
        <v>0</v>
      </c>
      <c r="T80" s="260">
        <v>0</v>
      </c>
      <c r="U80" s="291">
        <v>0</v>
      </c>
      <c r="V80" s="291">
        <v>2</v>
      </c>
      <c r="W80" s="260">
        <v>1</v>
      </c>
      <c r="X80" s="260">
        <v>1</v>
      </c>
      <c r="Y80" s="260">
        <v>3</v>
      </c>
      <c r="Z80" s="260">
        <v>1</v>
      </c>
      <c r="AA80" s="260">
        <v>1</v>
      </c>
      <c r="AB80" s="260">
        <v>0</v>
      </c>
      <c r="AC80" s="260">
        <v>1</v>
      </c>
      <c r="AD80" s="260">
        <v>0</v>
      </c>
      <c r="AE80" s="260">
        <v>0</v>
      </c>
      <c r="AF80" s="260">
        <v>0</v>
      </c>
    </row>
    <row r="81" spans="1:32">
      <c r="A81" s="252" t="s">
        <v>401</v>
      </c>
      <c r="B81" s="297" t="s">
        <v>402</v>
      </c>
      <c r="C81" s="287"/>
      <c r="D81" s="288" t="s">
        <v>9</v>
      </c>
      <c r="E81" s="260">
        <v>0</v>
      </c>
      <c r="F81" s="260">
        <v>0</v>
      </c>
      <c r="G81" s="260">
        <v>0</v>
      </c>
      <c r="H81" s="260">
        <v>0</v>
      </c>
      <c r="I81" s="260">
        <v>0</v>
      </c>
      <c r="J81" s="260">
        <v>0</v>
      </c>
      <c r="K81" s="260">
        <v>0</v>
      </c>
      <c r="L81" s="260">
        <v>0</v>
      </c>
      <c r="M81" s="260">
        <v>0</v>
      </c>
      <c r="N81" s="260">
        <v>0</v>
      </c>
      <c r="O81" s="272">
        <v>0</v>
      </c>
      <c r="P81" s="260">
        <v>0</v>
      </c>
      <c r="Q81" s="260">
        <v>0</v>
      </c>
      <c r="R81" s="260">
        <v>0</v>
      </c>
      <c r="S81" s="260">
        <v>0</v>
      </c>
      <c r="T81" s="260">
        <v>0</v>
      </c>
      <c r="U81" s="291">
        <v>0</v>
      </c>
      <c r="V81" s="291">
        <v>0</v>
      </c>
      <c r="W81" s="260">
        <v>0</v>
      </c>
      <c r="X81" s="260">
        <v>0</v>
      </c>
      <c r="Y81" s="260">
        <v>0</v>
      </c>
      <c r="Z81" s="260">
        <v>0</v>
      </c>
      <c r="AA81" s="260">
        <v>0</v>
      </c>
      <c r="AB81" s="260">
        <v>0</v>
      </c>
      <c r="AC81" s="260">
        <v>0</v>
      </c>
      <c r="AD81" s="260">
        <v>0</v>
      </c>
      <c r="AE81" s="260">
        <v>0</v>
      </c>
      <c r="AF81" s="260">
        <v>0</v>
      </c>
    </row>
    <row r="82" spans="1:32">
      <c r="A82" s="252" t="s">
        <v>134</v>
      </c>
      <c r="B82" s="297" t="s">
        <v>134</v>
      </c>
      <c r="C82" s="287"/>
      <c r="D82" s="288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87"/>
      <c r="P82" s="252"/>
      <c r="Q82" s="252"/>
      <c r="R82" s="252"/>
      <c r="S82" s="252"/>
      <c r="T82" s="252"/>
      <c r="U82" s="279"/>
      <c r="V82" s="279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</row>
    <row r="83" spans="1:32">
      <c r="A83" s="252" t="s">
        <v>199</v>
      </c>
      <c r="B83" s="297" t="s">
        <v>199</v>
      </c>
      <c r="C83" s="287"/>
      <c r="D83" s="288" t="s">
        <v>8</v>
      </c>
      <c r="E83" s="260">
        <v>886</v>
      </c>
      <c r="F83" s="260">
        <v>0</v>
      </c>
      <c r="G83" s="260">
        <v>0</v>
      </c>
      <c r="H83" s="260">
        <v>0</v>
      </c>
      <c r="I83" s="260">
        <v>0</v>
      </c>
      <c r="J83" s="260">
        <v>0</v>
      </c>
      <c r="K83" s="260">
        <v>0</v>
      </c>
      <c r="L83" s="260">
        <v>0</v>
      </c>
      <c r="M83" s="260">
        <v>0</v>
      </c>
      <c r="N83" s="260">
        <v>0</v>
      </c>
      <c r="O83" s="272">
        <v>0</v>
      </c>
      <c r="P83" s="260">
        <v>0</v>
      </c>
      <c r="Q83" s="260">
        <v>0</v>
      </c>
      <c r="R83" s="260">
        <v>0</v>
      </c>
      <c r="S83" s="260">
        <v>1</v>
      </c>
      <c r="T83" s="260">
        <v>3</v>
      </c>
      <c r="U83" s="291">
        <v>13</v>
      </c>
      <c r="V83" s="291">
        <v>26</v>
      </c>
      <c r="W83" s="260">
        <v>48</v>
      </c>
      <c r="X83" s="260">
        <v>71</v>
      </c>
      <c r="Y83" s="260">
        <v>127</v>
      </c>
      <c r="Z83" s="260">
        <v>195</v>
      </c>
      <c r="AA83" s="260">
        <v>195</v>
      </c>
      <c r="AB83" s="260">
        <v>127</v>
      </c>
      <c r="AC83" s="260">
        <v>63</v>
      </c>
      <c r="AD83" s="260">
        <v>17</v>
      </c>
      <c r="AE83" s="260">
        <v>0</v>
      </c>
      <c r="AF83" s="260">
        <v>0</v>
      </c>
    </row>
    <row r="84" spans="1:32">
      <c r="A84" s="252" t="s">
        <v>403</v>
      </c>
      <c r="B84" s="297" t="s">
        <v>404</v>
      </c>
      <c r="C84" s="287"/>
      <c r="D84" s="288" t="s">
        <v>9</v>
      </c>
      <c r="E84" s="260">
        <v>442</v>
      </c>
      <c r="F84" s="260">
        <v>0</v>
      </c>
      <c r="G84" s="260">
        <v>0</v>
      </c>
      <c r="H84" s="260">
        <v>0</v>
      </c>
      <c r="I84" s="260">
        <v>0</v>
      </c>
      <c r="J84" s="260">
        <v>0</v>
      </c>
      <c r="K84" s="260">
        <v>0</v>
      </c>
      <c r="L84" s="260">
        <v>0</v>
      </c>
      <c r="M84" s="260">
        <v>0</v>
      </c>
      <c r="N84" s="260">
        <v>0</v>
      </c>
      <c r="O84" s="272">
        <v>0</v>
      </c>
      <c r="P84" s="260">
        <v>0</v>
      </c>
      <c r="Q84" s="260">
        <v>1</v>
      </c>
      <c r="R84" s="260">
        <v>0</v>
      </c>
      <c r="S84" s="260">
        <v>2</v>
      </c>
      <c r="T84" s="260">
        <v>7</v>
      </c>
      <c r="U84" s="291">
        <v>5</v>
      </c>
      <c r="V84" s="291">
        <v>11</v>
      </c>
      <c r="W84" s="260">
        <v>12</v>
      </c>
      <c r="X84" s="260">
        <v>22</v>
      </c>
      <c r="Y84" s="260">
        <v>54</v>
      </c>
      <c r="Z84" s="260">
        <v>90</v>
      </c>
      <c r="AA84" s="260">
        <v>83</v>
      </c>
      <c r="AB84" s="260">
        <v>81</v>
      </c>
      <c r="AC84" s="260">
        <v>65</v>
      </c>
      <c r="AD84" s="260">
        <v>8</v>
      </c>
      <c r="AE84" s="260">
        <v>1</v>
      </c>
      <c r="AF84" s="260">
        <v>0</v>
      </c>
    </row>
    <row r="85" spans="1:32">
      <c r="A85" s="252"/>
      <c r="B85" s="297" t="s">
        <v>383</v>
      </c>
      <c r="C85" s="287"/>
      <c r="D85" s="288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87"/>
      <c r="P85" s="252"/>
      <c r="Q85" s="252"/>
      <c r="R85" s="252"/>
      <c r="S85" s="252"/>
      <c r="T85" s="252"/>
      <c r="U85" s="279"/>
      <c r="V85" s="279"/>
      <c r="W85" s="252"/>
      <c r="X85" s="252"/>
      <c r="Y85" s="252"/>
      <c r="Z85" s="252"/>
      <c r="AA85" s="252"/>
      <c r="AB85" s="252"/>
      <c r="AC85" s="252"/>
      <c r="AD85" s="252"/>
      <c r="AE85" s="252"/>
      <c r="AF85" s="260"/>
    </row>
    <row r="86" spans="1:32">
      <c r="A86" s="252" t="s">
        <v>134</v>
      </c>
      <c r="B86" s="297" t="s">
        <v>134</v>
      </c>
      <c r="C86" s="287"/>
      <c r="D86" s="288" t="s">
        <v>8</v>
      </c>
      <c r="E86" s="260">
        <v>12</v>
      </c>
      <c r="F86" s="260">
        <v>0</v>
      </c>
      <c r="G86" s="260">
        <v>0</v>
      </c>
      <c r="H86" s="260">
        <v>0</v>
      </c>
      <c r="I86" s="260">
        <v>0</v>
      </c>
      <c r="J86" s="260">
        <v>0</v>
      </c>
      <c r="K86" s="260">
        <v>0</v>
      </c>
      <c r="L86" s="260">
        <v>0</v>
      </c>
      <c r="M86" s="260">
        <v>0</v>
      </c>
      <c r="N86" s="260">
        <v>0</v>
      </c>
      <c r="O86" s="272">
        <v>0</v>
      </c>
      <c r="P86" s="260">
        <v>0</v>
      </c>
      <c r="Q86" s="260">
        <v>0</v>
      </c>
      <c r="R86" s="260">
        <v>0</v>
      </c>
      <c r="S86" s="260">
        <v>0</v>
      </c>
      <c r="T86" s="260">
        <v>0</v>
      </c>
      <c r="U86" s="291">
        <v>0</v>
      </c>
      <c r="V86" s="291">
        <v>1</v>
      </c>
      <c r="W86" s="260">
        <v>0</v>
      </c>
      <c r="X86" s="260">
        <v>1</v>
      </c>
      <c r="Y86" s="260">
        <v>2</v>
      </c>
      <c r="Z86" s="260">
        <v>2</v>
      </c>
      <c r="AA86" s="260">
        <v>1</v>
      </c>
      <c r="AB86" s="260">
        <v>3</v>
      </c>
      <c r="AC86" s="260">
        <v>1</v>
      </c>
      <c r="AD86" s="260">
        <v>1</v>
      </c>
      <c r="AE86" s="260">
        <v>0</v>
      </c>
      <c r="AF86" s="260">
        <v>0</v>
      </c>
    </row>
    <row r="87" spans="1:32">
      <c r="A87" s="252" t="s">
        <v>405</v>
      </c>
      <c r="B87" s="297" t="s">
        <v>406</v>
      </c>
      <c r="C87" s="287"/>
      <c r="D87" s="288" t="s">
        <v>9</v>
      </c>
      <c r="E87" s="260">
        <v>15</v>
      </c>
      <c r="F87" s="260">
        <v>0</v>
      </c>
      <c r="G87" s="260">
        <v>0</v>
      </c>
      <c r="H87" s="260">
        <v>0</v>
      </c>
      <c r="I87" s="260">
        <v>0</v>
      </c>
      <c r="J87" s="260">
        <v>0</v>
      </c>
      <c r="K87" s="260">
        <v>0</v>
      </c>
      <c r="L87" s="260">
        <v>0</v>
      </c>
      <c r="M87" s="260">
        <v>0</v>
      </c>
      <c r="N87" s="260">
        <v>0</v>
      </c>
      <c r="O87" s="272">
        <v>0</v>
      </c>
      <c r="P87" s="260">
        <v>0</v>
      </c>
      <c r="Q87" s="260">
        <v>0</v>
      </c>
      <c r="R87" s="260">
        <v>0</v>
      </c>
      <c r="S87" s="260">
        <v>0</v>
      </c>
      <c r="T87" s="260">
        <v>0</v>
      </c>
      <c r="U87" s="291">
        <v>1</v>
      </c>
      <c r="V87" s="291">
        <v>0</v>
      </c>
      <c r="W87" s="260">
        <v>2</v>
      </c>
      <c r="X87" s="260">
        <v>0</v>
      </c>
      <c r="Y87" s="260">
        <v>1</v>
      </c>
      <c r="Z87" s="260">
        <v>0</v>
      </c>
      <c r="AA87" s="260">
        <v>5</v>
      </c>
      <c r="AB87" s="260">
        <v>3</v>
      </c>
      <c r="AC87" s="260">
        <v>1</v>
      </c>
      <c r="AD87" s="260">
        <v>2</v>
      </c>
      <c r="AE87" s="260">
        <v>0</v>
      </c>
      <c r="AF87" s="260">
        <v>0</v>
      </c>
    </row>
    <row r="88" spans="1:32">
      <c r="A88" s="252"/>
      <c r="B88" s="297"/>
      <c r="C88" s="287"/>
      <c r="D88" s="288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87"/>
      <c r="P88" s="252"/>
      <c r="Q88" s="252"/>
      <c r="R88" s="252"/>
      <c r="S88" s="252"/>
      <c r="T88" s="252"/>
      <c r="U88" s="279"/>
      <c r="V88" s="279"/>
      <c r="W88" s="252"/>
      <c r="X88" s="252"/>
      <c r="Y88" s="252"/>
      <c r="Z88" s="252"/>
      <c r="AA88" s="252"/>
      <c r="AB88" s="252"/>
      <c r="AC88" s="252"/>
      <c r="AD88" s="252"/>
      <c r="AE88" s="252"/>
      <c r="AF88" s="260"/>
    </row>
    <row r="89" spans="1:32">
      <c r="A89" s="252" t="s">
        <v>134</v>
      </c>
      <c r="B89" s="297" t="s">
        <v>134</v>
      </c>
      <c r="C89" s="287"/>
      <c r="D89" s="288" t="s">
        <v>8</v>
      </c>
      <c r="E89" s="260">
        <v>0</v>
      </c>
      <c r="F89" s="260">
        <v>0</v>
      </c>
      <c r="G89" s="260">
        <v>0</v>
      </c>
      <c r="H89" s="260">
        <v>0</v>
      </c>
      <c r="I89" s="260">
        <v>0</v>
      </c>
      <c r="J89" s="260">
        <v>0</v>
      </c>
      <c r="K89" s="260">
        <v>0</v>
      </c>
      <c r="L89" s="260">
        <v>0</v>
      </c>
      <c r="M89" s="260">
        <v>0</v>
      </c>
      <c r="N89" s="260">
        <v>0</v>
      </c>
      <c r="O89" s="272">
        <v>0</v>
      </c>
      <c r="P89" s="260">
        <v>0</v>
      </c>
      <c r="Q89" s="260">
        <v>0</v>
      </c>
      <c r="R89" s="260">
        <v>0</v>
      </c>
      <c r="S89" s="260">
        <v>0</v>
      </c>
      <c r="T89" s="260">
        <v>0</v>
      </c>
      <c r="U89" s="291">
        <v>0</v>
      </c>
      <c r="V89" s="291">
        <v>0</v>
      </c>
      <c r="W89" s="260">
        <v>0</v>
      </c>
      <c r="X89" s="260">
        <v>0</v>
      </c>
      <c r="Y89" s="260">
        <v>0</v>
      </c>
      <c r="Z89" s="260">
        <v>0</v>
      </c>
      <c r="AA89" s="260">
        <v>0</v>
      </c>
      <c r="AB89" s="260">
        <v>0</v>
      </c>
      <c r="AC89" s="260">
        <v>0</v>
      </c>
      <c r="AD89" s="260">
        <v>0</v>
      </c>
      <c r="AE89" s="260">
        <v>0</v>
      </c>
      <c r="AF89" s="260">
        <v>0</v>
      </c>
    </row>
    <row r="90" spans="1:32">
      <c r="A90" s="252" t="s">
        <v>407</v>
      </c>
      <c r="B90" s="297" t="s">
        <v>408</v>
      </c>
      <c r="C90" s="287"/>
      <c r="D90" s="288" t="s">
        <v>9</v>
      </c>
      <c r="E90" s="260">
        <v>267</v>
      </c>
      <c r="F90" s="260">
        <v>0</v>
      </c>
      <c r="G90" s="260">
        <v>0</v>
      </c>
      <c r="H90" s="260">
        <v>0</v>
      </c>
      <c r="I90" s="260">
        <v>0</v>
      </c>
      <c r="J90" s="260">
        <v>0</v>
      </c>
      <c r="K90" s="260">
        <v>0</v>
      </c>
      <c r="L90" s="260">
        <v>0</v>
      </c>
      <c r="M90" s="260">
        <v>0</v>
      </c>
      <c r="N90" s="260">
        <v>0</v>
      </c>
      <c r="O90" s="272">
        <v>0</v>
      </c>
      <c r="P90" s="260">
        <v>0</v>
      </c>
      <c r="Q90" s="260">
        <v>0</v>
      </c>
      <c r="R90" s="260">
        <v>5</v>
      </c>
      <c r="S90" s="260">
        <v>6</v>
      </c>
      <c r="T90" s="260">
        <v>11</v>
      </c>
      <c r="U90" s="291">
        <v>32</v>
      </c>
      <c r="V90" s="291">
        <v>21</v>
      </c>
      <c r="W90" s="260">
        <v>16</v>
      </c>
      <c r="X90" s="260">
        <v>25</v>
      </c>
      <c r="Y90" s="260">
        <v>27</v>
      </c>
      <c r="Z90" s="260">
        <v>30</v>
      </c>
      <c r="AA90" s="260">
        <v>45</v>
      </c>
      <c r="AB90" s="260">
        <v>20</v>
      </c>
      <c r="AC90" s="260">
        <v>22</v>
      </c>
      <c r="AD90" s="260">
        <v>4</v>
      </c>
      <c r="AE90" s="260">
        <v>3</v>
      </c>
      <c r="AF90" s="260">
        <v>0</v>
      </c>
    </row>
    <row r="91" spans="1:32">
      <c r="A91" s="252"/>
      <c r="B91" s="297"/>
      <c r="C91" s="287"/>
      <c r="D91" s="288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87"/>
      <c r="P91" s="252"/>
      <c r="Q91" s="252"/>
      <c r="R91" s="252"/>
      <c r="S91" s="252"/>
      <c r="T91" s="252"/>
      <c r="U91" s="279"/>
      <c r="V91" s="279"/>
      <c r="W91" s="252"/>
      <c r="X91" s="252"/>
      <c r="Y91" s="252"/>
      <c r="Z91" s="252"/>
      <c r="AA91" s="252"/>
      <c r="AB91" s="252"/>
      <c r="AC91" s="252"/>
      <c r="AD91" s="252"/>
      <c r="AE91" s="252"/>
      <c r="AF91" s="260"/>
    </row>
    <row r="92" spans="1:32">
      <c r="A92" s="252" t="s">
        <v>134</v>
      </c>
      <c r="B92" s="297" t="s">
        <v>134</v>
      </c>
      <c r="C92" s="287"/>
      <c r="D92" s="288" t="s">
        <v>8</v>
      </c>
      <c r="E92" s="299">
        <v>0</v>
      </c>
      <c r="F92" s="299">
        <v>0</v>
      </c>
      <c r="G92" s="299">
        <v>0</v>
      </c>
      <c r="H92" s="299">
        <v>0</v>
      </c>
      <c r="I92" s="299">
        <v>0</v>
      </c>
      <c r="J92" s="299">
        <v>0</v>
      </c>
      <c r="K92" s="299">
        <v>0</v>
      </c>
      <c r="L92" s="299">
        <v>0</v>
      </c>
      <c r="M92" s="299">
        <v>0</v>
      </c>
      <c r="N92" s="299">
        <v>0</v>
      </c>
      <c r="O92" s="300">
        <v>0</v>
      </c>
      <c r="P92" s="299">
        <v>0</v>
      </c>
      <c r="Q92" s="299">
        <v>0</v>
      </c>
      <c r="R92" s="299">
        <v>0</v>
      </c>
      <c r="S92" s="299">
        <v>0</v>
      </c>
      <c r="T92" s="299">
        <v>0</v>
      </c>
      <c r="U92" s="301">
        <v>0</v>
      </c>
      <c r="V92" s="301">
        <v>0</v>
      </c>
      <c r="W92" s="299">
        <v>0</v>
      </c>
      <c r="X92" s="299">
        <v>0</v>
      </c>
      <c r="Y92" s="299">
        <v>0</v>
      </c>
      <c r="Z92" s="299">
        <v>0</v>
      </c>
      <c r="AA92" s="299">
        <v>0</v>
      </c>
      <c r="AB92" s="299">
        <v>0</v>
      </c>
      <c r="AC92" s="299">
        <v>0</v>
      </c>
      <c r="AD92" s="299">
        <v>0</v>
      </c>
      <c r="AE92" s="299">
        <v>0</v>
      </c>
      <c r="AF92" s="299">
        <v>0</v>
      </c>
    </row>
    <row r="93" spans="1:32">
      <c r="A93" s="252" t="s">
        <v>409</v>
      </c>
      <c r="B93" s="297" t="s">
        <v>410</v>
      </c>
      <c r="C93" s="287"/>
      <c r="D93" s="288" t="s">
        <v>9</v>
      </c>
      <c r="E93" s="260">
        <v>128</v>
      </c>
      <c r="F93" s="260">
        <v>0</v>
      </c>
      <c r="G93" s="260">
        <v>0</v>
      </c>
      <c r="H93" s="260">
        <v>0</v>
      </c>
      <c r="I93" s="260">
        <v>0</v>
      </c>
      <c r="J93" s="260">
        <v>0</v>
      </c>
      <c r="K93" s="260">
        <v>0</v>
      </c>
      <c r="L93" s="260">
        <v>0</v>
      </c>
      <c r="M93" s="260">
        <v>0</v>
      </c>
      <c r="N93" s="260">
        <v>0</v>
      </c>
      <c r="O93" s="272">
        <v>0</v>
      </c>
      <c r="P93" s="260">
        <v>0</v>
      </c>
      <c r="Q93" s="260">
        <v>0</v>
      </c>
      <c r="R93" s="260">
        <v>1</v>
      </c>
      <c r="S93" s="260">
        <v>3</v>
      </c>
      <c r="T93" s="260">
        <v>5</v>
      </c>
      <c r="U93" s="291">
        <v>7</v>
      </c>
      <c r="V93" s="291">
        <v>9</v>
      </c>
      <c r="W93" s="260">
        <v>14</v>
      </c>
      <c r="X93" s="260">
        <v>9</v>
      </c>
      <c r="Y93" s="260">
        <v>19</v>
      </c>
      <c r="Z93" s="260">
        <v>15</v>
      </c>
      <c r="AA93" s="260">
        <v>19</v>
      </c>
      <c r="AB93" s="260">
        <v>16</v>
      </c>
      <c r="AC93" s="260">
        <v>8</v>
      </c>
      <c r="AD93" s="260">
        <v>3</v>
      </c>
      <c r="AE93" s="260">
        <v>0</v>
      </c>
      <c r="AF93" s="260">
        <v>0</v>
      </c>
    </row>
    <row r="94" spans="1:32">
      <c r="A94" s="252"/>
      <c r="B94" s="297"/>
      <c r="C94" s="287"/>
      <c r="D94" s="288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87"/>
      <c r="P94" s="252"/>
      <c r="Q94" s="252"/>
      <c r="R94" s="252"/>
      <c r="S94" s="252"/>
      <c r="T94" s="252"/>
      <c r="U94" s="279"/>
      <c r="V94" s="279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</row>
    <row r="95" spans="1:32">
      <c r="A95" s="252" t="s">
        <v>134</v>
      </c>
      <c r="B95" s="297" t="s">
        <v>134</v>
      </c>
      <c r="C95" s="287"/>
      <c r="D95" s="288" t="s">
        <v>8</v>
      </c>
      <c r="E95" s="299">
        <v>0</v>
      </c>
      <c r="F95" s="299">
        <v>0</v>
      </c>
      <c r="G95" s="299">
        <v>0</v>
      </c>
      <c r="H95" s="299">
        <v>0</v>
      </c>
      <c r="I95" s="299">
        <v>0</v>
      </c>
      <c r="J95" s="299">
        <v>0</v>
      </c>
      <c r="K95" s="299">
        <v>0</v>
      </c>
      <c r="L95" s="299">
        <v>0</v>
      </c>
      <c r="M95" s="299">
        <v>0</v>
      </c>
      <c r="N95" s="299">
        <v>0</v>
      </c>
      <c r="O95" s="300">
        <v>0</v>
      </c>
      <c r="P95" s="299">
        <v>0</v>
      </c>
      <c r="Q95" s="299">
        <v>0</v>
      </c>
      <c r="R95" s="299">
        <v>0</v>
      </c>
      <c r="S95" s="299">
        <v>0</v>
      </c>
      <c r="T95" s="299">
        <v>0</v>
      </c>
      <c r="U95" s="301">
        <v>0</v>
      </c>
      <c r="V95" s="301">
        <v>0</v>
      </c>
      <c r="W95" s="299">
        <v>0</v>
      </c>
      <c r="X95" s="299">
        <v>0</v>
      </c>
      <c r="Y95" s="299">
        <v>0</v>
      </c>
      <c r="Z95" s="299">
        <v>0</v>
      </c>
      <c r="AA95" s="299">
        <v>0</v>
      </c>
      <c r="AB95" s="299">
        <v>0</v>
      </c>
      <c r="AC95" s="299">
        <v>0</v>
      </c>
      <c r="AD95" s="299">
        <v>0</v>
      </c>
      <c r="AE95" s="299">
        <v>0</v>
      </c>
      <c r="AF95" s="299">
        <v>0</v>
      </c>
    </row>
    <row r="96" spans="1:32">
      <c r="A96" s="252" t="s">
        <v>411</v>
      </c>
      <c r="B96" s="297" t="s">
        <v>412</v>
      </c>
      <c r="C96" s="287"/>
      <c r="D96" s="288" t="s">
        <v>9</v>
      </c>
      <c r="E96" s="260">
        <v>81</v>
      </c>
      <c r="F96" s="260">
        <v>0</v>
      </c>
      <c r="G96" s="260">
        <v>0</v>
      </c>
      <c r="H96" s="260">
        <v>0</v>
      </c>
      <c r="I96" s="260">
        <v>0</v>
      </c>
      <c r="J96" s="260">
        <v>0</v>
      </c>
      <c r="K96" s="260">
        <v>0</v>
      </c>
      <c r="L96" s="260">
        <v>0</v>
      </c>
      <c r="M96" s="260">
        <v>0</v>
      </c>
      <c r="N96" s="260">
        <v>0</v>
      </c>
      <c r="O96" s="272">
        <v>0</v>
      </c>
      <c r="P96" s="260">
        <v>0</v>
      </c>
      <c r="Q96" s="260">
        <v>0</v>
      </c>
      <c r="R96" s="260">
        <v>0</v>
      </c>
      <c r="S96" s="260">
        <v>2</v>
      </c>
      <c r="T96" s="260">
        <v>5</v>
      </c>
      <c r="U96" s="291">
        <v>5</v>
      </c>
      <c r="V96" s="291">
        <v>11</v>
      </c>
      <c r="W96" s="260">
        <v>10</v>
      </c>
      <c r="X96" s="260">
        <v>9</v>
      </c>
      <c r="Y96" s="260">
        <v>11</v>
      </c>
      <c r="Z96" s="260">
        <v>9</v>
      </c>
      <c r="AA96" s="260">
        <v>14</v>
      </c>
      <c r="AB96" s="260">
        <v>3</v>
      </c>
      <c r="AC96" s="260">
        <v>0</v>
      </c>
      <c r="AD96" s="260">
        <v>2</v>
      </c>
      <c r="AE96" s="260">
        <v>0</v>
      </c>
      <c r="AF96" s="260">
        <v>0</v>
      </c>
    </row>
    <row r="97" spans="1:32">
      <c r="A97" s="252"/>
      <c r="B97" s="297"/>
      <c r="C97" s="287"/>
      <c r="D97" s="288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87"/>
      <c r="P97" s="252"/>
      <c r="Q97" s="252"/>
      <c r="R97" s="252"/>
      <c r="S97" s="252"/>
      <c r="T97" s="252"/>
      <c r="U97" s="279"/>
      <c r="V97" s="279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</row>
    <row r="98" spans="1:32">
      <c r="A98" s="252" t="s">
        <v>134</v>
      </c>
      <c r="B98" s="297" t="s">
        <v>134</v>
      </c>
      <c r="C98" s="287"/>
      <c r="D98" s="288" t="s">
        <v>8</v>
      </c>
      <c r="E98" s="260">
        <v>206</v>
      </c>
      <c r="F98" s="260">
        <v>0</v>
      </c>
      <c r="G98" s="260">
        <v>0</v>
      </c>
      <c r="H98" s="260">
        <v>0</v>
      </c>
      <c r="I98" s="260">
        <v>0</v>
      </c>
      <c r="J98" s="260">
        <v>0</v>
      </c>
      <c r="K98" s="260">
        <v>0</v>
      </c>
      <c r="L98" s="260">
        <v>0</v>
      </c>
      <c r="M98" s="260">
        <v>0</v>
      </c>
      <c r="N98" s="260">
        <v>0</v>
      </c>
      <c r="O98" s="272">
        <v>0</v>
      </c>
      <c r="P98" s="260">
        <v>0</v>
      </c>
      <c r="Q98" s="260">
        <v>0</v>
      </c>
      <c r="R98" s="260">
        <v>0</v>
      </c>
      <c r="S98" s="260">
        <v>0</v>
      </c>
      <c r="T98" s="260">
        <v>1</v>
      </c>
      <c r="U98" s="291">
        <v>0</v>
      </c>
      <c r="V98" s="291">
        <v>2</v>
      </c>
      <c r="W98" s="260">
        <v>7</v>
      </c>
      <c r="X98" s="260">
        <v>5</v>
      </c>
      <c r="Y98" s="260">
        <v>25</v>
      </c>
      <c r="Z98" s="260">
        <v>24</v>
      </c>
      <c r="AA98" s="260">
        <v>39</v>
      </c>
      <c r="AB98" s="260">
        <v>50</v>
      </c>
      <c r="AC98" s="260">
        <v>47</v>
      </c>
      <c r="AD98" s="260">
        <v>5</v>
      </c>
      <c r="AE98" s="260">
        <v>1</v>
      </c>
      <c r="AF98" s="260">
        <v>0</v>
      </c>
    </row>
    <row r="99" spans="1:32">
      <c r="A99" s="252" t="s">
        <v>413</v>
      </c>
      <c r="B99" s="297" t="s">
        <v>414</v>
      </c>
      <c r="C99" s="287"/>
      <c r="D99" s="288" t="s">
        <v>9</v>
      </c>
      <c r="E99" s="299">
        <v>0</v>
      </c>
      <c r="F99" s="299">
        <v>0</v>
      </c>
      <c r="G99" s="299">
        <v>0</v>
      </c>
      <c r="H99" s="299">
        <v>0</v>
      </c>
      <c r="I99" s="299">
        <v>0</v>
      </c>
      <c r="J99" s="299">
        <v>0</v>
      </c>
      <c r="K99" s="299">
        <v>0</v>
      </c>
      <c r="L99" s="299">
        <v>0</v>
      </c>
      <c r="M99" s="299">
        <v>0</v>
      </c>
      <c r="N99" s="299">
        <v>0</v>
      </c>
      <c r="O99" s="300">
        <v>0</v>
      </c>
      <c r="P99" s="299">
        <v>0</v>
      </c>
      <c r="Q99" s="299">
        <v>0</v>
      </c>
      <c r="R99" s="299">
        <v>0</v>
      </c>
      <c r="S99" s="299">
        <v>0</v>
      </c>
      <c r="T99" s="299">
        <v>0</v>
      </c>
      <c r="U99" s="301">
        <v>0</v>
      </c>
      <c r="V99" s="301">
        <v>0</v>
      </c>
      <c r="W99" s="299">
        <v>0</v>
      </c>
      <c r="X99" s="299">
        <v>0</v>
      </c>
      <c r="Y99" s="299">
        <v>0</v>
      </c>
      <c r="Z99" s="299">
        <v>0</v>
      </c>
      <c r="AA99" s="299">
        <v>0</v>
      </c>
      <c r="AB99" s="299">
        <v>0</v>
      </c>
      <c r="AC99" s="299">
        <v>0</v>
      </c>
      <c r="AD99" s="299">
        <v>0</v>
      </c>
      <c r="AE99" s="299">
        <v>0</v>
      </c>
      <c r="AF99" s="299">
        <v>0</v>
      </c>
    </row>
    <row r="100" spans="1:32">
      <c r="A100" s="252"/>
      <c r="B100" s="297"/>
      <c r="C100" s="287"/>
      <c r="D100" s="288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87"/>
      <c r="P100" s="252"/>
      <c r="Q100" s="252"/>
      <c r="R100" s="252"/>
      <c r="S100" s="252"/>
      <c r="T100" s="252"/>
      <c r="U100" s="279"/>
      <c r="V100" s="279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2"/>
    </row>
    <row r="101" spans="1:32">
      <c r="A101" s="252" t="s">
        <v>134</v>
      </c>
      <c r="B101" s="297" t="s">
        <v>134</v>
      </c>
      <c r="C101" s="287"/>
      <c r="D101" s="288" t="s">
        <v>8</v>
      </c>
      <c r="E101" s="260">
        <v>102</v>
      </c>
      <c r="F101" s="260">
        <v>0</v>
      </c>
      <c r="G101" s="260">
        <v>0</v>
      </c>
      <c r="H101" s="260">
        <v>0</v>
      </c>
      <c r="I101" s="260">
        <v>0</v>
      </c>
      <c r="J101" s="260">
        <v>0</v>
      </c>
      <c r="K101" s="260">
        <v>0</v>
      </c>
      <c r="L101" s="260">
        <v>0</v>
      </c>
      <c r="M101" s="260">
        <v>0</v>
      </c>
      <c r="N101" s="260">
        <v>0</v>
      </c>
      <c r="O101" s="272">
        <v>0</v>
      </c>
      <c r="P101" s="260">
        <v>0</v>
      </c>
      <c r="Q101" s="260">
        <v>0</v>
      </c>
      <c r="R101" s="260">
        <v>0</v>
      </c>
      <c r="S101" s="260">
        <v>0</v>
      </c>
      <c r="T101" s="260">
        <v>1</v>
      </c>
      <c r="U101" s="291">
        <v>0</v>
      </c>
      <c r="V101" s="291">
        <v>2</v>
      </c>
      <c r="W101" s="260">
        <v>3</v>
      </c>
      <c r="X101" s="260">
        <v>5</v>
      </c>
      <c r="Y101" s="260">
        <v>11</v>
      </c>
      <c r="Z101" s="260">
        <v>27</v>
      </c>
      <c r="AA101" s="260">
        <v>22</v>
      </c>
      <c r="AB101" s="260">
        <v>14</v>
      </c>
      <c r="AC101" s="260">
        <v>13</v>
      </c>
      <c r="AD101" s="260">
        <v>4</v>
      </c>
      <c r="AE101" s="260">
        <v>0</v>
      </c>
      <c r="AF101" s="260">
        <v>0</v>
      </c>
    </row>
    <row r="102" spans="1:32">
      <c r="A102" s="252" t="s">
        <v>415</v>
      </c>
      <c r="B102" s="297" t="s">
        <v>416</v>
      </c>
      <c r="C102" s="287"/>
      <c r="D102" s="288" t="s">
        <v>9</v>
      </c>
      <c r="E102" s="260">
        <v>49</v>
      </c>
      <c r="F102" s="260">
        <v>0</v>
      </c>
      <c r="G102" s="260">
        <v>0</v>
      </c>
      <c r="H102" s="260">
        <v>0</v>
      </c>
      <c r="I102" s="260">
        <v>0</v>
      </c>
      <c r="J102" s="260">
        <v>0</v>
      </c>
      <c r="K102" s="260">
        <v>0</v>
      </c>
      <c r="L102" s="260">
        <v>0</v>
      </c>
      <c r="M102" s="260">
        <v>0</v>
      </c>
      <c r="N102" s="260">
        <v>0</v>
      </c>
      <c r="O102" s="272">
        <v>0</v>
      </c>
      <c r="P102" s="260">
        <v>0</v>
      </c>
      <c r="Q102" s="260">
        <v>0</v>
      </c>
      <c r="R102" s="260">
        <v>0</v>
      </c>
      <c r="S102" s="260">
        <v>0</v>
      </c>
      <c r="T102" s="260">
        <v>0</v>
      </c>
      <c r="U102" s="291">
        <v>0</v>
      </c>
      <c r="V102" s="291">
        <v>2</v>
      </c>
      <c r="W102" s="260">
        <v>0</v>
      </c>
      <c r="X102" s="260">
        <v>2</v>
      </c>
      <c r="Y102" s="260">
        <v>5</v>
      </c>
      <c r="Z102" s="260">
        <v>5</v>
      </c>
      <c r="AA102" s="260">
        <v>10</v>
      </c>
      <c r="AB102" s="260">
        <v>15</v>
      </c>
      <c r="AC102" s="260">
        <v>9</v>
      </c>
      <c r="AD102" s="260">
        <v>1</v>
      </c>
      <c r="AE102" s="260">
        <v>0</v>
      </c>
      <c r="AF102" s="260">
        <v>0</v>
      </c>
    </row>
    <row r="103" spans="1:32">
      <c r="A103" s="252"/>
      <c r="B103" s="297"/>
      <c r="C103" s="287" t="s">
        <v>199</v>
      </c>
      <c r="D103" s="288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87"/>
      <c r="P103" s="252"/>
      <c r="Q103" s="252"/>
      <c r="R103" s="252"/>
      <c r="S103" s="252"/>
      <c r="T103" s="252"/>
      <c r="U103" s="279"/>
      <c r="V103" s="279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</row>
    <row r="104" spans="1:32">
      <c r="A104" s="252" t="s">
        <v>134</v>
      </c>
      <c r="B104" s="297" t="s">
        <v>134</v>
      </c>
      <c r="C104" s="287"/>
      <c r="D104" s="288" t="s">
        <v>8</v>
      </c>
      <c r="E104" s="260">
        <v>21</v>
      </c>
      <c r="F104" s="260">
        <v>0</v>
      </c>
      <c r="G104" s="260">
        <v>0</v>
      </c>
      <c r="H104" s="260">
        <v>0</v>
      </c>
      <c r="I104" s="260">
        <v>0</v>
      </c>
      <c r="J104" s="260">
        <v>0</v>
      </c>
      <c r="K104" s="260">
        <v>0</v>
      </c>
      <c r="L104" s="260">
        <v>1</v>
      </c>
      <c r="M104" s="260">
        <v>0</v>
      </c>
      <c r="N104" s="260">
        <v>1</v>
      </c>
      <c r="O104" s="272">
        <v>0</v>
      </c>
      <c r="P104" s="260">
        <v>0</v>
      </c>
      <c r="Q104" s="260">
        <v>0</v>
      </c>
      <c r="R104" s="260">
        <v>1</v>
      </c>
      <c r="S104" s="260">
        <v>0</v>
      </c>
      <c r="T104" s="260">
        <v>1</v>
      </c>
      <c r="U104" s="291">
        <v>2</v>
      </c>
      <c r="V104" s="291">
        <v>0</v>
      </c>
      <c r="W104" s="260">
        <v>0</v>
      </c>
      <c r="X104" s="260">
        <v>1</v>
      </c>
      <c r="Y104" s="260">
        <v>3</v>
      </c>
      <c r="Z104" s="260">
        <v>5</v>
      </c>
      <c r="AA104" s="260">
        <v>5</v>
      </c>
      <c r="AB104" s="260">
        <v>1</v>
      </c>
      <c r="AC104" s="260">
        <v>0</v>
      </c>
      <c r="AD104" s="260">
        <v>0</v>
      </c>
      <c r="AE104" s="260">
        <v>0</v>
      </c>
      <c r="AF104" s="260">
        <v>0</v>
      </c>
    </row>
    <row r="105" spans="1:32">
      <c r="A105" s="252" t="s">
        <v>417</v>
      </c>
      <c r="B105" s="297" t="s">
        <v>418</v>
      </c>
      <c r="C105" s="287"/>
      <c r="D105" s="288" t="s">
        <v>9</v>
      </c>
      <c r="E105" s="260">
        <v>25</v>
      </c>
      <c r="F105" s="260">
        <v>0</v>
      </c>
      <c r="G105" s="260">
        <v>0</v>
      </c>
      <c r="H105" s="260">
        <v>0</v>
      </c>
      <c r="I105" s="260">
        <v>0</v>
      </c>
      <c r="J105" s="260">
        <v>0</v>
      </c>
      <c r="K105" s="260">
        <v>0</v>
      </c>
      <c r="L105" s="260">
        <v>0</v>
      </c>
      <c r="M105" s="260">
        <v>0</v>
      </c>
      <c r="N105" s="260">
        <v>0</v>
      </c>
      <c r="O105" s="272">
        <v>0</v>
      </c>
      <c r="P105" s="260">
        <v>0</v>
      </c>
      <c r="Q105" s="260">
        <v>2</v>
      </c>
      <c r="R105" s="260">
        <v>0</v>
      </c>
      <c r="S105" s="260">
        <v>1</v>
      </c>
      <c r="T105" s="260">
        <v>0</v>
      </c>
      <c r="U105" s="291">
        <v>1</v>
      </c>
      <c r="V105" s="291">
        <v>1</v>
      </c>
      <c r="W105" s="260">
        <v>0</v>
      </c>
      <c r="X105" s="260">
        <v>3</v>
      </c>
      <c r="Y105" s="260">
        <v>6</v>
      </c>
      <c r="Z105" s="260">
        <v>4</v>
      </c>
      <c r="AA105" s="260">
        <v>2</v>
      </c>
      <c r="AB105" s="260">
        <v>5</v>
      </c>
      <c r="AC105" s="260">
        <v>0</v>
      </c>
      <c r="AD105" s="260">
        <v>0</v>
      </c>
      <c r="AE105" s="260">
        <v>0</v>
      </c>
      <c r="AF105" s="260">
        <v>0</v>
      </c>
    </row>
    <row r="106" spans="1:32">
      <c r="A106" s="252"/>
      <c r="B106" s="297" t="s">
        <v>383</v>
      </c>
      <c r="C106" s="287"/>
      <c r="D106" s="288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87"/>
      <c r="P106" s="252"/>
      <c r="Q106" s="252"/>
      <c r="R106" s="252"/>
      <c r="S106" s="252"/>
      <c r="T106" s="252"/>
      <c r="U106" s="279"/>
      <c r="V106" s="279"/>
      <c r="W106" s="252"/>
      <c r="X106" s="252"/>
      <c r="Y106" s="252"/>
      <c r="Z106" s="252"/>
      <c r="AA106" s="252"/>
      <c r="AB106" s="252"/>
      <c r="AC106" s="252"/>
      <c r="AD106" s="252"/>
      <c r="AE106" s="260"/>
      <c r="AF106" s="252"/>
    </row>
    <row r="107" spans="1:32">
      <c r="A107" s="252" t="s">
        <v>134</v>
      </c>
      <c r="B107" s="297" t="s">
        <v>134</v>
      </c>
      <c r="C107" s="287"/>
      <c r="D107" s="288" t="s">
        <v>8</v>
      </c>
      <c r="E107" s="260">
        <v>122</v>
      </c>
      <c r="F107" s="260">
        <v>0</v>
      </c>
      <c r="G107" s="260">
        <v>0</v>
      </c>
      <c r="H107" s="260">
        <v>0</v>
      </c>
      <c r="I107" s="260">
        <v>0</v>
      </c>
      <c r="J107" s="260">
        <v>0</v>
      </c>
      <c r="K107" s="260">
        <v>0</v>
      </c>
      <c r="L107" s="260">
        <v>0</v>
      </c>
      <c r="M107" s="260">
        <v>0</v>
      </c>
      <c r="N107" s="260">
        <v>0</v>
      </c>
      <c r="O107" s="272">
        <v>0</v>
      </c>
      <c r="P107" s="260">
        <v>0</v>
      </c>
      <c r="Q107" s="260">
        <v>0</v>
      </c>
      <c r="R107" s="260">
        <v>0</v>
      </c>
      <c r="S107" s="260">
        <v>0</v>
      </c>
      <c r="T107" s="260">
        <v>0</v>
      </c>
      <c r="U107" s="291">
        <v>1</v>
      </c>
      <c r="V107" s="291">
        <v>2</v>
      </c>
      <c r="W107" s="260">
        <v>3</v>
      </c>
      <c r="X107" s="260">
        <v>12</v>
      </c>
      <c r="Y107" s="260">
        <v>19</v>
      </c>
      <c r="Z107" s="260">
        <v>20</v>
      </c>
      <c r="AA107" s="260">
        <v>33</v>
      </c>
      <c r="AB107" s="260">
        <v>21</v>
      </c>
      <c r="AC107" s="260">
        <v>10</v>
      </c>
      <c r="AD107" s="260">
        <v>1</v>
      </c>
      <c r="AE107" s="260">
        <v>0</v>
      </c>
      <c r="AF107" s="260">
        <v>0</v>
      </c>
    </row>
    <row r="108" spans="1:32">
      <c r="A108" s="252" t="s">
        <v>419</v>
      </c>
      <c r="B108" s="297" t="s">
        <v>420</v>
      </c>
      <c r="C108" s="287"/>
      <c r="D108" s="288" t="s">
        <v>9</v>
      </c>
      <c r="E108" s="260">
        <v>85</v>
      </c>
      <c r="F108" s="260">
        <v>0</v>
      </c>
      <c r="G108" s="260">
        <v>0</v>
      </c>
      <c r="H108" s="260">
        <v>0</v>
      </c>
      <c r="I108" s="260">
        <v>0</v>
      </c>
      <c r="J108" s="260">
        <v>0</v>
      </c>
      <c r="K108" s="260">
        <v>0</v>
      </c>
      <c r="L108" s="260">
        <v>0</v>
      </c>
      <c r="M108" s="260">
        <v>0</v>
      </c>
      <c r="N108" s="260">
        <v>0</v>
      </c>
      <c r="O108" s="272">
        <v>0</v>
      </c>
      <c r="P108" s="260">
        <v>0</v>
      </c>
      <c r="Q108" s="260">
        <v>1</v>
      </c>
      <c r="R108" s="260">
        <v>0</v>
      </c>
      <c r="S108" s="260">
        <v>1</v>
      </c>
      <c r="T108" s="260">
        <v>1</v>
      </c>
      <c r="U108" s="291">
        <v>0</v>
      </c>
      <c r="V108" s="291">
        <v>1</v>
      </c>
      <c r="W108" s="260">
        <v>2</v>
      </c>
      <c r="X108" s="260">
        <v>1</v>
      </c>
      <c r="Y108" s="260">
        <v>8</v>
      </c>
      <c r="Z108" s="260">
        <v>17</v>
      </c>
      <c r="AA108" s="260">
        <v>21</v>
      </c>
      <c r="AB108" s="260">
        <v>19</v>
      </c>
      <c r="AC108" s="260">
        <v>12</v>
      </c>
      <c r="AD108" s="260">
        <v>1</v>
      </c>
      <c r="AE108" s="260">
        <v>0</v>
      </c>
      <c r="AF108" s="260">
        <v>0</v>
      </c>
    </row>
    <row r="109" spans="1:32">
      <c r="A109" s="252"/>
      <c r="B109" s="297"/>
      <c r="C109" s="287"/>
      <c r="D109" s="288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87"/>
      <c r="P109" s="252"/>
      <c r="Q109" s="252"/>
      <c r="R109" s="252"/>
      <c r="S109" s="252"/>
      <c r="T109" s="252"/>
      <c r="U109" s="279"/>
      <c r="V109" s="279"/>
      <c r="W109" s="252"/>
      <c r="X109" s="252"/>
      <c r="Y109" s="252"/>
      <c r="Z109" s="252"/>
      <c r="AA109" s="252"/>
      <c r="AB109" s="252"/>
      <c r="AC109" s="252"/>
      <c r="AD109" s="252"/>
      <c r="AE109" s="260"/>
      <c r="AF109" s="260"/>
    </row>
    <row r="110" spans="1:32">
      <c r="A110" s="252" t="s">
        <v>134</v>
      </c>
      <c r="B110" s="297" t="s">
        <v>134</v>
      </c>
      <c r="C110" s="287"/>
      <c r="D110" s="288" t="s">
        <v>8</v>
      </c>
      <c r="E110" s="260">
        <v>134</v>
      </c>
      <c r="F110" s="260">
        <v>0</v>
      </c>
      <c r="G110" s="260">
        <v>0</v>
      </c>
      <c r="H110" s="260">
        <v>0</v>
      </c>
      <c r="I110" s="260">
        <v>0</v>
      </c>
      <c r="J110" s="260">
        <v>0</v>
      </c>
      <c r="K110" s="260">
        <v>0</v>
      </c>
      <c r="L110" s="260">
        <v>1</v>
      </c>
      <c r="M110" s="260">
        <v>0</v>
      </c>
      <c r="N110" s="260">
        <v>1</v>
      </c>
      <c r="O110" s="272">
        <v>0</v>
      </c>
      <c r="P110" s="260">
        <v>0</v>
      </c>
      <c r="Q110" s="260">
        <v>0</v>
      </c>
      <c r="R110" s="260">
        <v>0</v>
      </c>
      <c r="S110" s="260">
        <v>0</v>
      </c>
      <c r="T110" s="260">
        <v>3</v>
      </c>
      <c r="U110" s="291">
        <v>3</v>
      </c>
      <c r="V110" s="291">
        <v>7</v>
      </c>
      <c r="W110" s="260">
        <v>9</v>
      </c>
      <c r="X110" s="260">
        <v>14</v>
      </c>
      <c r="Y110" s="260">
        <v>17</v>
      </c>
      <c r="Z110" s="260">
        <v>28</v>
      </c>
      <c r="AA110" s="260">
        <v>27</v>
      </c>
      <c r="AB110" s="260">
        <v>20</v>
      </c>
      <c r="AC110" s="260">
        <v>3</v>
      </c>
      <c r="AD110" s="260">
        <v>1</v>
      </c>
      <c r="AE110" s="260">
        <v>0</v>
      </c>
      <c r="AF110" s="260">
        <v>0</v>
      </c>
    </row>
    <row r="111" spans="1:32">
      <c r="A111" s="252" t="s">
        <v>421</v>
      </c>
      <c r="B111" s="297" t="s">
        <v>422</v>
      </c>
      <c r="C111" s="287"/>
      <c r="D111" s="288" t="s">
        <v>9</v>
      </c>
      <c r="E111" s="260">
        <v>64</v>
      </c>
      <c r="F111" s="260">
        <v>0</v>
      </c>
      <c r="G111" s="260">
        <v>0</v>
      </c>
      <c r="H111" s="260">
        <v>0</v>
      </c>
      <c r="I111" s="260">
        <v>0</v>
      </c>
      <c r="J111" s="260">
        <v>0</v>
      </c>
      <c r="K111" s="260">
        <v>0</v>
      </c>
      <c r="L111" s="260">
        <v>0</v>
      </c>
      <c r="M111" s="260">
        <v>0</v>
      </c>
      <c r="N111" s="260">
        <v>0</v>
      </c>
      <c r="O111" s="272">
        <v>0</v>
      </c>
      <c r="P111" s="260">
        <v>0</v>
      </c>
      <c r="Q111" s="260">
        <v>0</v>
      </c>
      <c r="R111" s="260">
        <v>0</v>
      </c>
      <c r="S111" s="260">
        <v>1</v>
      </c>
      <c r="T111" s="260">
        <v>0</v>
      </c>
      <c r="U111" s="291">
        <v>2</v>
      </c>
      <c r="V111" s="291">
        <v>2</v>
      </c>
      <c r="W111" s="260">
        <v>3</v>
      </c>
      <c r="X111" s="260">
        <v>2</v>
      </c>
      <c r="Y111" s="260">
        <v>6</v>
      </c>
      <c r="Z111" s="260">
        <v>13</v>
      </c>
      <c r="AA111" s="260">
        <v>7</v>
      </c>
      <c r="AB111" s="260">
        <v>20</v>
      </c>
      <c r="AC111" s="260">
        <v>5</v>
      </c>
      <c r="AD111" s="260">
        <v>3</v>
      </c>
      <c r="AE111" s="260">
        <v>0</v>
      </c>
      <c r="AF111" s="260">
        <v>0</v>
      </c>
    </row>
    <row r="112" spans="1:32">
      <c r="A112" s="252"/>
      <c r="B112" s="297"/>
      <c r="C112" s="287"/>
      <c r="D112" s="288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87"/>
      <c r="P112" s="252"/>
      <c r="Q112" s="252"/>
      <c r="R112" s="252"/>
      <c r="S112" s="252"/>
      <c r="T112" s="252"/>
      <c r="U112" s="279"/>
      <c r="V112" s="279"/>
      <c r="W112" s="252"/>
      <c r="X112" s="252"/>
      <c r="Y112" s="252"/>
      <c r="Z112" s="252"/>
      <c r="AA112" s="252"/>
      <c r="AB112" s="252"/>
      <c r="AC112" s="252"/>
      <c r="AD112" s="252"/>
      <c r="AE112" s="260"/>
      <c r="AF112" s="260"/>
    </row>
    <row r="113" spans="1:32">
      <c r="A113" s="252"/>
      <c r="B113" s="297" t="s">
        <v>423</v>
      </c>
      <c r="C113" s="287"/>
      <c r="D113" s="288" t="s">
        <v>8</v>
      </c>
      <c r="E113" s="260">
        <v>37</v>
      </c>
      <c r="F113" s="260">
        <v>0</v>
      </c>
      <c r="G113" s="260">
        <v>0</v>
      </c>
      <c r="H113" s="260">
        <v>0</v>
      </c>
      <c r="I113" s="260">
        <v>0</v>
      </c>
      <c r="J113" s="260">
        <v>0</v>
      </c>
      <c r="K113" s="260">
        <v>0</v>
      </c>
      <c r="L113" s="260">
        <v>0</v>
      </c>
      <c r="M113" s="260">
        <v>0</v>
      </c>
      <c r="N113" s="260">
        <v>0</v>
      </c>
      <c r="O113" s="272">
        <v>0</v>
      </c>
      <c r="P113" s="260">
        <v>0</v>
      </c>
      <c r="Q113" s="260">
        <v>0</v>
      </c>
      <c r="R113" s="260">
        <v>0</v>
      </c>
      <c r="S113" s="260">
        <v>0</v>
      </c>
      <c r="T113" s="260">
        <v>0</v>
      </c>
      <c r="U113" s="291">
        <v>0</v>
      </c>
      <c r="V113" s="291">
        <v>0</v>
      </c>
      <c r="W113" s="260">
        <v>0</v>
      </c>
      <c r="X113" s="260">
        <v>4</v>
      </c>
      <c r="Y113" s="260">
        <v>1</v>
      </c>
      <c r="Z113" s="260">
        <v>10</v>
      </c>
      <c r="AA113" s="260">
        <v>9</v>
      </c>
      <c r="AB113" s="260">
        <v>7</v>
      </c>
      <c r="AC113" s="260">
        <v>6</v>
      </c>
      <c r="AD113" s="260">
        <v>0</v>
      </c>
      <c r="AE113" s="260">
        <v>0</v>
      </c>
      <c r="AF113" s="260">
        <v>0</v>
      </c>
    </row>
    <row r="114" spans="1:32">
      <c r="A114" s="252" t="s">
        <v>424</v>
      </c>
      <c r="B114" s="302" t="s">
        <v>425</v>
      </c>
      <c r="C114" s="287"/>
      <c r="D114" s="288" t="s">
        <v>9</v>
      </c>
      <c r="E114" s="260">
        <v>28</v>
      </c>
      <c r="F114" s="260">
        <v>0</v>
      </c>
      <c r="G114" s="260">
        <v>0</v>
      </c>
      <c r="H114" s="260">
        <v>0</v>
      </c>
      <c r="I114" s="260">
        <v>0</v>
      </c>
      <c r="J114" s="260">
        <v>0</v>
      </c>
      <c r="K114" s="260">
        <v>0</v>
      </c>
      <c r="L114" s="260">
        <v>0</v>
      </c>
      <c r="M114" s="260">
        <v>0</v>
      </c>
      <c r="N114" s="260">
        <v>0</v>
      </c>
      <c r="O114" s="272">
        <v>0</v>
      </c>
      <c r="P114" s="260">
        <v>0</v>
      </c>
      <c r="Q114" s="260">
        <v>0</v>
      </c>
      <c r="R114" s="260">
        <v>0</v>
      </c>
      <c r="S114" s="260">
        <v>0</v>
      </c>
      <c r="T114" s="260">
        <v>0</v>
      </c>
      <c r="U114" s="291">
        <v>1</v>
      </c>
      <c r="V114" s="291">
        <v>0</v>
      </c>
      <c r="W114" s="260">
        <v>0</v>
      </c>
      <c r="X114" s="260">
        <v>0</v>
      </c>
      <c r="Y114" s="260">
        <v>1</v>
      </c>
      <c r="Z114" s="260">
        <v>3</v>
      </c>
      <c r="AA114" s="260">
        <v>4</v>
      </c>
      <c r="AB114" s="260">
        <v>14</v>
      </c>
      <c r="AC114" s="260">
        <v>5</v>
      </c>
      <c r="AD114" s="260">
        <v>0</v>
      </c>
      <c r="AE114" s="260">
        <v>0</v>
      </c>
      <c r="AF114" s="260">
        <v>0</v>
      </c>
    </row>
    <row r="115" spans="1:32">
      <c r="A115" s="252"/>
      <c r="B115" s="297"/>
      <c r="C115" s="287"/>
      <c r="D115" s="288"/>
      <c r="E115" s="252"/>
      <c r="F115" s="252"/>
      <c r="G115" s="252"/>
      <c r="H115" s="252"/>
      <c r="I115" s="252"/>
      <c r="J115" s="252"/>
      <c r="K115" s="252"/>
      <c r="L115" s="252"/>
      <c r="M115" s="252"/>
      <c r="N115" s="252"/>
      <c r="O115" s="287"/>
      <c r="P115" s="252"/>
      <c r="Q115" s="252"/>
      <c r="R115" s="252"/>
      <c r="S115" s="252"/>
      <c r="T115" s="252"/>
      <c r="U115" s="279"/>
      <c r="V115" s="279"/>
      <c r="W115" s="252"/>
      <c r="X115" s="252"/>
      <c r="Y115" s="252"/>
      <c r="Z115" s="252"/>
      <c r="AA115" s="252"/>
      <c r="AB115" s="252"/>
      <c r="AC115" s="252"/>
      <c r="AD115" s="252"/>
      <c r="AE115" s="260"/>
      <c r="AF115" s="260"/>
    </row>
    <row r="116" spans="1:32">
      <c r="A116" s="252" t="s">
        <v>134</v>
      </c>
      <c r="B116" s="297" t="s">
        <v>134</v>
      </c>
      <c r="C116" s="287"/>
      <c r="D116" s="288" t="s">
        <v>8</v>
      </c>
      <c r="E116" s="260">
        <v>247</v>
      </c>
      <c r="F116" s="260">
        <v>0</v>
      </c>
      <c r="G116" s="260">
        <v>0</v>
      </c>
      <c r="H116" s="260">
        <v>0</v>
      </c>
      <c r="I116" s="260">
        <v>0</v>
      </c>
      <c r="J116" s="260">
        <v>0</v>
      </c>
      <c r="K116" s="260">
        <v>0</v>
      </c>
      <c r="L116" s="260">
        <v>0</v>
      </c>
      <c r="M116" s="260">
        <v>0</v>
      </c>
      <c r="N116" s="260">
        <v>0</v>
      </c>
      <c r="O116" s="272">
        <v>2</v>
      </c>
      <c r="P116" s="260">
        <v>0</v>
      </c>
      <c r="Q116" s="260">
        <v>1</v>
      </c>
      <c r="R116" s="260">
        <v>0</v>
      </c>
      <c r="S116" s="260">
        <v>0</v>
      </c>
      <c r="T116" s="260">
        <v>2</v>
      </c>
      <c r="U116" s="291">
        <v>7</v>
      </c>
      <c r="V116" s="291">
        <v>9</v>
      </c>
      <c r="W116" s="260">
        <v>13</v>
      </c>
      <c r="X116" s="260">
        <v>16</v>
      </c>
      <c r="Y116" s="260">
        <v>33</v>
      </c>
      <c r="Z116" s="260">
        <v>42</v>
      </c>
      <c r="AA116" s="260">
        <v>54</v>
      </c>
      <c r="AB116" s="260">
        <v>44</v>
      </c>
      <c r="AC116" s="260">
        <v>20</v>
      </c>
      <c r="AD116" s="260">
        <v>3</v>
      </c>
      <c r="AE116" s="260">
        <v>1</v>
      </c>
      <c r="AF116" s="260">
        <v>0</v>
      </c>
    </row>
    <row r="117" spans="1:32" ht="14.25" customHeight="1">
      <c r="A117" s="252" t="s">
        <v>426</v>
      </c>
      <c r="B117" s="297" t="s">
        <v>427</v>
      </c>
      <c r="C117" s="287"/>
      <c r="D117" s="288" t="s">
        <v>9</v>
      </c>
      <c r="E117" s="260">
        <v>205</v>
      </c>
      <c r="F117" s="260">
        <v>0</v>
      </c>
      <c r="G117" s="260">
        <v>0</v>
      </c>
      <c r="H117" s="260">
        <v>0</v>
      </c>
      <c r="I117" s="260">
        <v>0</v>
      </c>
      <c r="J117" s="260">
        <v>0</v>
      </c>
      <c r="K117" s="260">
        <v>0</v>
      </c>
      <c r="L117" s="260">
        <v>0</v>
      </c>
      <c r="M117" s="260">
        <v>0</v>
      </c>
      <c r="N117" s="260">
        <v>0</v>
      </c>
      <c r="O117" s="272">
        <v>1</v>
      </c>
      <c r="P117" s="260">
        <v>2</v>
      </c>
      <c r="Q117" s="260">
        <v>0</v>
      </c>
      <c r="R117" s="260">
        <v>1</v>
      </c>
      <c r="S117" s="260">
        <v>4</v>
      </c>
      <c r="T117" s="260">
        <v>2</v>
      </c>
      <c r="U117" s="291">
        <v>5</v>
      </c>
      <c r="V117" s="291">
        <v>1</v>
      </c>
      <c r="W117" s="260">
        <v>9</v>
      </c>
      <c r="X117" s="260">
        <v>9</v>
      </c>
      <c r="Y117" s="260">
        <v>18</v>
      </c>
      <c r="Z117" s="260">
        <v>29</v>
      </c>
      <c r="AA117" s="260">
        <v>36</v>
      </c>
      <c r="AB117" s="260">
        <v>42</v>
      </c>
      <c r="AC117" s="260">
        <v>35</v>
      </c>
      <c r="AD117" s="260">
        <v>8</v>
      </c>
      <c r="AE117" s="260">
        <v>3</v>
      </c>
      <c r="AF117" s="260">
        <v>0</v>
      </c>
    </row>
    <row r="118" spans="1:32">
      <c r="A118" s="252"/>
      <c r="B118" s="297"/>
      <c r="C118" s="287"/>
      <c r="D118" s="288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87"/>
      <c r="P118" s="252"/>
      <c r="Q118" s="252"/>
      <c r="R118" s="252"/>
      <c r="S118" s="252"/>
      <c r="T118" s="252"/>
      <c r="U118" s="279"/>
      <c r="V118" s="279"/>
      <c r="W118" s="252"/>
      <c r="X118" s="252"/>
      <c r="Y118" s="252"/>
      <c r="Z118" s="252"/>
      <c r="AA118" s="252"/>
      <c r="AB118" s="252"/>
      <c r="AC118" s="252"/>
      <c r="AD118" s="252"/>
      <c r="AE118" s="260"/>
      <c r="AF118" s="252"/>
    </row>
    <row r="119" spans="1:32">
      <c r="A119" s="252" t="s">
        <v>134</v>
      </c>
      <c r="B119" s="297" t="s">
        <v>134</v>
      </c>
      <c r="C119" s="287"/>
      <c r="D119" s="288" t="s">
        <v>8</v>
      </c>
      <c r="E119" s="260">
        <v>118</v>
      </c>
      <c r="F119" s="260">
        <v>0</v>
      </c>
      <c r="G119" s="260">
        <v>0</v>
      </c>
      <c r="H119" s="260">
        <v>0</v>
      </c>
      <c r="I119" s="260">
        <v>0</v>
      </c>
      <c r="J119" s="260">
        <v>0</v>
      </c>
      <c r="K119" s="260">
        <v>0</v>
      </c>
      <c r="L119" s="260">
        <v>0</v>
      </c>
      <c r="M119" s="260">
        <v>0</v>
      </c>
      <c r="N119" s="260">
        <v>1</v>
      </c>
      <c r="O119" s="272">
        <v>0</v>
      </c>
      <c r="P119" s="260">
        <v>0</v>
      </c>
      <c r="Q119" s="260">
        <v>0</v>
      </c>
      <c r="R119" s="260">
        <v>0</v>
      </c>
      <c r="S119" s="260">
        <v>0</v>
      </c>
      <c r="T119" s="260">
        <v>1</v>
      </c>
      <c r="U119" s="291">
        <v>4</v>
      </c>
      <c r="V119" s="291">
        <v>4</v>
      </c>
      <c r="W119" s="260">
        <v>4</v>
      </c>
      <c r="X119" s="260">
        <v>6</v>
      </c>
      <c r="Y119" s="260">
        <v>10</v>
      </c>
      <c r="Z119" s="260">
        <v>16</v>
      </c>
      <c r="AA119" s="260">
        <v>30</v>
      </c>
      <c r="AB119" s="260">
        <v>24</v>
      </c>
      <c r="AC119" s="260">
        <v>13</v>
      </c>
      <c r="AD119" s="260">
        <v>5</v>
      </c>
      <c r="AE119" s="260">
        <v>0</v>
      </c>
      <c r="AF119" s="260">
        <v>0</v>
      </c>
    </row>
    <row r="120" spans="1:32">
      <c r="A120" s="252" t="s">
        <v>428</v>
      </c>
      <c r="B120" s="297" t="s">
        <v>429</v>
      </c>
      <c r="C120" s="287"/>
      <c r="D120" s="288" t="s">
        <v>9</v>
      </c>
      <c r="E120" s="260">
        <v>82</v>
      </c>
      <c r="F120" s="260">
        <v>0</v>
      </c>
      <c r="G120" s="260">
        <v>0</v>
      </c>
      <c r="H120" s="260">
        <v>0</v>
      </c>
      <c r="I120" s="260">
        <v>0</v>
      </c>
      <c r="J120" s="260">
        <v>0</v>
      </c>
      <c r="K120" s="260">
        <v>0</v>
      </c>
      <c r="L120" s="260">
        <v>0</v>
      </c>
      <c r="M120" s="260">
        <v>0</v>
      </c>
      <c r="N120" s="260">
        <v>0</v>
      </c>
      <c r="O120" s="272">
        <v>0</v>
      </c>
      <c r="P120" s="260">
        <v>0</v>
      </c>
      <c r="Q120" s="260">
        <v>0</v>
      </c>
      <c r="R120" s="260">
        <v>2</v>
      </c>
      <c r="S120" s="260">
        <v>0</v>
      </c>
      <c r="T120" s="260">
        <v>1</v>
      </c>
      <c r="U120" s="291">
        <v>3</v>
      </c>
      <c r="V120" s="291">
        <v>2</v>
      </c>
      <c r="W120" s="260">
        <v>5</v>
      </c>
      <c r="X120" s="260">
        <v>2</v>
      </c>
      <c r="Y120" s="260">
        <v>6</v>
      </c>
      <c r="Z120" s="260">
        <v>11</v>
      </c>
      <c r="AA120" s="260">
        <v>11</v>
      </c>
      <c r="AB120" s="260">
        <v>15</v>
      </c>
      <c r="AC120" s="260">
        <v>16</v>
      </c>
      <c r="AD120" s="260">
        <v>7</v>
      </c>
      <c r="AE120" s="260">
        <v>1</v>
      </c>
      <c r="AF120" s="260">
        <v>0</v>
      </c>
    </row>
    <row r="121" spans="1:32">
      <c r="A121" s="252"/>
      <c r="B121" s="297"/>
      <c r="C121" s="287"/>
      <c r="D121" s="288"/>
      <c r="E121" s="252"/>
      <c r="F121" s="252"/>
      <c r="G121" s="252"/>
      <c r="H121" s="252"/>
      <c r="I121" s="252"/>
      <c r="J121" s="252"/>
      <c r="K121" s="252"/>
      <c r="L121" s="252"/>
      <c r="M121" s="252"/>
      <c r="N121" s="252"/>
      <c r="O121" s="287"/>
      <c r="P121" s="252"/>
      <c r="Q121" s="252"/>
      <c r="R121" s="252"/>
      <c r="S121" s="252"/>
      <c r="T121" s="252"/>
      <c r="U121" s="279"/>
      <c r="V121" s="279"/>
      <c r="W121" s="252"/>
      <c r="X121" s="252"/>
      <c r="Y121" s="252"/>
      <c r="Z121" s="252"/>
      <c r="AA121" s="252"/>
      <c r="AB121" s="252"/>
      <c r="AC121" s="252"/>
      <c r="AD121" s="252"/>
      <c r="AE121" s="252"/>
      <c r="AF121" s="252"/>
    </row>
    <row r="122" spans="1:32">
      <c r="A122" s="252" t="s">
        <v>134</v>
      </c>
      <c r="B122" s="297" t="s">
        <v>134</v>
      </c>
      <c r="C122" s="287"/>
      <c r="D122" s="288" t="s">
        <v>8</v>
      </c>
      <c r="E122" s="260">
        <v>18</v>
      </c>
      <c r="F122" s="260">
        <v>0</v>
      </c>
      <c r="G122" s="260">
        <v>0</v>
      </c>
      <c r="H122" s="260">
        <v>0</v>
      </c>
      <c r="I122" s="260">
        <v>0</v>
      </c>
      <c r="J122" s="260">
        <v>0</v>
      </c>
      <c r="K122" s="260">
        <v>0</v>
      </c>
      <c r="L122" s="260">
        <v>0</v>
      </c>
      <c r="M122" s="260">
        <v>0</v>
      </c>
      <c r="N122" s="260">
        <v>1</v>
      </c>
      <c r="O122" s="272">
        <v>0</v>
      </c>
      <c r="P122" s="260">
        <v>0</v>
      </c>
      <c r="Q122" s="260">
        <v>0</v>
      </c>
      <c r="R122" s="260">
        <v>0</v>
      </c>
      <c r="S122" s="260">
        <v>0</v>
      </c>
      <c r="T122" s="260">
        <v>0</v>
      </c>
      <c r="U122" s="291">
        <v>2</v>
      </c>
      <c r="V122" s="291">
        <v>2</v>
      </c>
      <c r="W122" s="260">
        <v>0</v>
      </c>
      <c r="X122" s="260">
        <v>0</v>
      </c>
      <c r="Y122" s="260">
        <v>2</v>
      </c>
      <c r="Z122" s="260">
        <v>2</v>
      </c>
      <c r="AA122" s="260">
        <v>2</v>
      </c>
      <c r="AB122" s="260">
        <v>4</v>
      </c>
      <c r="AC122" s="260">
        <v>3</v>
      </c>
      <c r="AD122" s="260">
        <v>0</v>
      </c>
      <c r="AE122" s="260">
        <v>0</v>
      </c>
      <c r="AF122" s="260">
        <v>0</v>
      </c>
    </row>
    <row r="123" spans="1:32">
      <c r="A123" s="252" t="s">
        <v>430</v>
      </c>
      <c r="B123" s="297" t="s">
        <v>431</v>
      </c>
      <c r="C123" s="287"/>
      <c r="D123" s="288" t="s">
        <v>9</v>
      </c>
      <c r="E123" s="260">
        <v>18</v>
      </c>
      <c r="F123" s="260">
        <v>0</v>
      </c>
      <c r="G123" s="260">
        <v>0</v>
      </c>
      <c r="H123" s="260">
        <v>0</v>
      </c>
      <c r="I123" s="260">
        <v>0</v>
      </c>
      <c r="J123" s="260">
        <v>0</v>
      </c>
      <c r="K123" s="260">
        <v>0</v>
      </c>
      <c r="L123" s="260">
        <v>0</v>
      </c>
      <c r="M123" s="260">
        <v>0</v>
      </c>
      <c r="N123" s="260">
        <v>0</v>
      </c>
      <c r="O123" s="272">
        <v>0</v>
      </c>
      <c r="P123" s="260">
        <v>0</v>
      </c>
      <c r="Q123" s="260">
        <v>0</v>
      </c>
      <c r="R123" s="260">
        <v>1</v>
      </c>
      <c r="S123" s="260">
        <v>0</v>
      </c>
      <c r="T123" s="260">
        <v>0</v>
      </c>
      <c r="U123" s="291">
        <v>1</v>
      </c>
      <c r="V123" s="291">
        <v>1</v>
      </c>
      <c r="W123" s="260">
        <v>1</v>
      </c>
      <c r="X123" s="260">
        <v>0</v>
      </c>
      <c r="Y123" s="260">
        <v>2</v>
      </c>
      <c r="Z123" s="260">
        <v>2</v>
      </c>
      <c r="AA123" s="260">
        <v>3</v>
      </c>
      <c r="AB123" s="260">
        <v>2</v>
      </c>
      <c r="AC123" s="260">
        <v>3</v>
      </c>
      <c r="AD123" s="260">
        <v>2</v>
      </c>
      <c r="AE123" s="260">
        <v>0</v>
      </c>
      <c r="AF123" s="260">
        <v>0</v>
      </c>
    </row>
    <row r="124" spans="1:32">
      <c r="A124" s="252"/>
      <c r="B124" s="297" t="s">
        <v>432</v>
      </c>
      <c r="C124" s="287"/>
      <c r="D124" s="288"/>
      <c r="E124" s="252"/>
      <c r="F124" s="252"/>
      <c r="G124" s="252"/>
      <c r="H124" s="252"/>
      <c r="I124" s="252"/>
      <c r="J124" s="252"/>
      <c r="K124" s="252"/>
      <c r="L124" s="252"/>
      <c r="M124" s="252"/>
      <c r="N124" s="252"/>
      <c r="O124" s="287"/>
      <c r="P124" s="252"/>
      <c r="Q124" s="252"/>
      <c r="R124" s="252"/>
      <c r="S124" s="252"/>
      <c r="T124" s="252"/>
      <c r="U124" s="279"/>
      <c r="V124" s="279"/>
      <c r="W124" s="252"/>
      <c r="X124" s="252"/>
      <c r="Y124" s="252"/>
      <c r="Z124" s="252"/>
      <c r="AA124" s="252"/>
      <c r="AB124" s="252"/>
      <c r="AC124" s="252"/>
      <c r="AD124" s="252"/>
      <c r="AE124" s="260"/>
      <c r="AF124" s="260"/>
    </row>
    <row r="125" spans="1:32">
      <c r="A125" s="252" t="s">
        <v>134</v>
      </c>
      <c r="B125" s="297" t="s">
        <v>134</v>
      </c>
      <c r="C125" s="287"/>
      <c r="D125" s="288" t="s">
        <v>8</v>
      </c>
      <c r="E125" s="260">
        <v>100</v>
      </c>
      <c r="F125" s="260">
        <v>0</v>
      </c>
      <c r="G125" s="260">
        <v>0</v>
      </c>
      <c r="H125" s="260">
        <v>0</v>
      </c>
      <c r="I125" s="260">
        <v>0</v>
      </c>
      <c r="J125" s="260">
        <v>0</v>
      </c>
      <c r="K125" s="260">
        <v>0</v>
      </c>
      <c r="L125" s="260">
        <v>0</v>
      </c>
      <c r="M125" s="260">
        <v>0</v>
      </c>
      <c r="N125" s="260">
        <v>0</v>
      </c>
      <c r="O125" s="272">
        <v>0</v>
      </c>
      <c r="P125" s="260">
        <v>0</v>
      </c>
      <c r="Q125" s="260">
        <v>0</v>
      </c>
      <c r="R125" s="260">
        <v>0</v>
      </c>
      <c r="S125" s="260">
        <v>0</v>
      </c>
      <c r="T125" s="260">
        <v>1</v>
      </c>
      <c r="U125" s="291">
        <v>2</v>
      </c>
      <c r="V125" s="291">
        <v>2</v>
      </c>
      <c r="W125" s="260">
        <v>4</v>
      </c>
      <c r="X125" s="260">
        <v>6</v>
      </c>
      <c r="Y125" s="260">
        <v>8</v>
      </c>
      <c r="Z125" s="260">
        <v>14</v>
      </c>
      <c r="AA125" s="260">
        <v>28</v>
      </c>
      <c r="AB125" s="260">
        <v>20</v>
      </c>
      <c r="AC125" s="260">
        <v>10</v>
      </c>
      <c r="AD125" s="260">
        <v>5</v>
      </c>
      <c r="AE125" s="260">
        <v>0</v>
      </c>
      <c r="AF125" s="260">
        <v>0</v>
      </c>
    </row>
    <row r="126" spans="1:32">
      <c r="A126" s="252" t="s">
        <v>433</v>
      </c>
      <c r="B126" s="297" t="s">
        <v>434</v>
      </c>
      <c r="C126" s="287"/>
      <c r="D126" s="288" t="s">
        <v>9</v>
      </c>
      <c r="E126" s="260">
        <v>64</v>
      </c>
      <c r="F126" s="260">
        <v>0</v>
      </c>
      <c r="G126" s="260">
        <v>0</v>
      </c>
      <c r="H126" s="260">
        <v>0</v>
      </c>
      <c r="I126" s="260">
        <v>0</v>
      </c>
      <c r="J126" s="260">
        <v>0</v>
      </c>
      <c r="K126" s="260">
        <v>0</v>
      </c>
      <c r="L126" s="260">
        <v>0</v>
      </c>
      <c r="M126" s="260">
        <v>0</v>
      </c>
      <c r="N126" s="260">
        <v>0</v>
      </c>
      <c r="O126" s="272">
        <v>0</v>
      </c>
      <c r="P126" s="260">
        <v>0</v>
      </c>
      <c r="Q126" s="260">
        <v>0</v>
      </c>
      <c r="R126" s="260">
        <v>1</v>
      </c>
      <c r="S126" s="260">
        <v>0</v>
      </c>
      <c r="T126" s="260">
        <v>1</v>
      </c>
      <c r="U126" s="291">
        <v>2</v>
      </c>
      <c r="V126" s="291">
        <v>1</v>
      </c>
      <c r="W126" s="260">
        <v>4</v>
      </c>
      <c r="X126" s="260">
        <v>2</v>
      </c>
      <c r="Y126" s="260">
        <v>4</v>
      </c>
      <c r="Z126" s="260">
        <v>9</v>
      </c>
      <c r="AA126" s="260">
        <v>8</v>
      </c>
      <c r="AB126" s="260">
        <v>13</v>
      </c>
      <c r="AC126" s="260">
        <v>13</v>
      </c>
      <c r="AD126" s="260">
        <v>5</v>
      </c>
      <c r="AE126" s="260">
        <v>1</v>
      </c>
      <c r="AF126" s="260">
        <v>0</v>
      </c>
    </row>
    <row r="127" spans="1:32">
      <c r="A127" s="252"/>
      <c r="B127" s="297" t="s">
        <v>432</v>
      </c>
      <c r="C127" s="287"/>
      <c r="D127" s="288"/>
      <c r="E127" s="252"/>
      <c r="F127" s="252"/>
      <c r="G127" s="252"/>
      <c r="H127" s="252"/>
      <c r="I127" s="252"/>
      <c r="J127" s="252"/>
      <c r="K127" s="252"/>
      <c r="L127" s="252"/>
      <c r="M127" s="252"/>
      <c r="N127" s="252"/>
      <c r="O127" s="287"/>
      <c r="P127" s="252"/>
      <c r="Q127" s="252"/>
      <c r="R127" s="252"/>
      <c r="S127" s="252"/>
      <c r="T127" s="252"/>
      <c r="U127" s="279"/>
      <c r="V127" s="279"/>
      <c r="W127" s="252"/>
      <c r="X127" s="252"/>
      <c r="Y127" s="252"/>
      <c r="Z127" s="252"/>
      <c r="AA127" s="252"/>
      <c r="AB127" s="252"/>
      <c r="AC127" s="252"/>
      <c r="AD127" s="252"/>
      <c r="AE127" s="252"/>
      <c r="AF127" s="252"/>
    </row>
    <row r="128" spans="1:32">
      <c r="A128" s="252"/>
      <c r="B128" s="297" t="s">
        <v>435</v>
      </c>
      <c r="C128" s="287"/>
      <c r="D128" s="288" t="s">
        <v>8</v>
      </c>
      <c r="E128" s="260">
        <v>38</v>
      </c>
      <c r="F128" s="260">
        <v>0</v>
      </c>
      <c r="G128" s="260">
        <v>0</v>
      </c>
      <c r="H128" s="260">
        <v>0</v>
      </c>
      <c r="I128" s="260">
        <v>0</v>
      </c>
      <c r="J128" s="260">
        <v>0</v>
      </c>
      <c r="K128" s="260">
        <v>0</v>
      </c>
      <c r="L128" s="260">
        <v>0</v>
      </c>
      <c r="M128" s="260">
        <v>0</v>
      </c>
      <c r="N128" s="260">
        <v>0</v>
      </c>
      <c r="O128" s="272">
        <v>0</v>
      </c>
      <c r="P128" s="260">
        <v>1</v>
      </c>
      <c r="Q128" s="260">
        <v>0</v>
      </c>
      <c r="R128" s="260">
        <v>0</v>
      </c>
      <c r="S128" s="260">
        <v>0</v>
      </c>
      <c r="T128" s="260">
        <v>0</v>
      </c>
      <c r="U128" s="291">
        <v>2</v>
      </c>
      <c r="V128" s="291">
        <v>1</v>
      </c>
      <c r="W128" s="260">
        <v>2</v>
      </c>
      <c r="X128" s="260">
        <v>0</v>
      </c>
      <c r="Y128" s="260">
        <v>5</v>
      </c>
      <c r="Z128" s="260">
        <v>4</v>
      </c>
      <c r="AA128" s="260">
        <v>8</v>
      </c>
      <c r="AB128" s="260">
        <v>6</v>
      </c>
      <c r="AC128" s="260">
        <v>7</v>
      </c>
      <c r="AD128" s="260">
        <v>2</v>
      </c>
      <c r="AE128" s="260">
        <v>0</v>
      </c>
      <c r="AF128" s="260">
        <v>0</v>
      </c>
    </row>
    <row r="129" spans="1:32">
      <c r="A129" s="252" t="s">
        <v>436</v>
      </c>
      <c r="B129" s="303" t="s">
        <v>437</v>
      </c>
      <c r="C129" s="287"/>
      <c r="D129" s="288" t="s">
        <v>9</v>
      </c>
      <c r="E129" s="260">
        <v>41</v>
      </c>
      <c r="F129" s="260">
        <v>0</v>
      </c>
      <c r="G129" s="260">
        <v>0</v>
      </c>
      <c r="H129" s="260">
        <v>0</v>
      </c>
      <c r="I129" s="260">
        <v>0</v>
      </c>
      <c r="J129" s="260">
        <v>0</v>
      </c>
      <c r="K129" s="260">
        <v>0</v>
      </c>
      <c r="L129" s="260">
        <v>0</v>
      </c>
      <c r="M129" s="260">
        <v>0</v>
      </c>
      <c r="N129" s="260">
        <v>0</v>
      </c>
      <c r="O129" s="272">
        <v>0</v>
      </c>
      <c r="P129" s="260">
        <v>1</v>
      </c>
      <c r="Q129" s="260">
        <v>0</v>
      </c>
      <c r="R129" s="260">
        <v>0</v>
      </c>
      <c r="S129" s="260">
        <v>0</v>
      </c>
      <c r="T129" s="260">
        <v>0</v>
      </c>
      <c r="U129" s="291">
        <v>0</v>
      </c>
      <c r="V129" s="291">
        <v>1</v>
      </c>
      <c r="W129" s="260">
        <v>0</v>
      </c>
      <c r="X129" s="260">
        <v>1</v>
      </c>
      <c r="Y129" s="260">
        <v>1</v>
      </c>
      <c r="Z129" s="260">
        <v>5</v>
      </c>
      <c r="AA129" s="260">
        <v>6</v>
      </c>
      <c r="AB129" s="260">
        <v>12</v>
      </c>
      <c r="AC129" s="260">
        <v>12</v>
      </c>
      <c r="AD129" s="260">
        <v>2</v>
      </c>
      <c r="AE129" s="260">
        <v>0</v>
      </c>
      <c r="AF129" s="260">
        <v>0</v>
      </c>
    </row>
    <row r="130" spans="1:32">
      <c r="A130" s="252"/>
      <c r="B130" s="297" t="s">
        <v>199</v>
      </c>
      <c r="C130" s="287"/>
      <c r="D130" s="288"/>
      <c r="E130" s="252"/>
      <c r="F130" s="252"/>
      <c r="G130" s="252"/>
      <c r="H130" s="252"/>
      <c r="I130" s="252"/>
      <c r="J130" s="252"/>
      <c r="K130" s="252"/>
      <c r="L130" s="252"/>
      <c r="M130" s="252"/>
      <c r="N130" s="252"/>
      <c r="O130" s="287"/>
      <c r="P130" s="252"/>
      <c r="Q130" s="252"/>
      <c r="R130" s="252"/>
      <c r="S130" s="252"/>
      <c r="T130" s="252"/>
      <c r="U130" s="279"/>
      <c r="V130" s="279"/>
      <c r="W130" s="252"/>
      <c r="X130" s="252"/>
      <c r="Y130" s="252"/>
      <c r="Z130" s="252"/>
      <c r="AA130" s="252"/>
      <c r="AB130" s="252"/>
      <c r="AC130" s="252"/>
      <c r="AD130" s="252"/>
      <c r="AE130" s="252"/>
      <c r="AF130" s="252"/>
    </row>
    <row r="131" spans="1:32">
      <c r="A131" s="252" t="s">
        <v>134</v>
      </c>
      <c r="B131" s="297" t="s">
        <v>134</v>
      </c>
      <c r="C131" s="287"/>
      <c r="D131" s="288" t="s">
        <v>8</v>
      </c>
      <c r="E131" s="260">
        <v>22</v>
      </c>
      <c r="F131" s="260">
        <v>0</v>
      </c>
      <c r="G131" s="260">
        <v>0</v>
      </c>
      <c r="H131" s="260">
        <v>0</v>
      </c>
      <c r="I131" s="260">
        <v>0</v>
      </c>
      <c r="J131" s="260">
        <v>0</v>
      </c>
      <c r="K131" s="260">
        <v>0</v>
      </c>
      <c r="L131" s="260">
        <v>0</v>
      </c>
      <c r="M131" s="260">
        <v>0</v>
      </c>
      <c r="N131" s="260">
        <v>0</v>
      </c>
      <c r="O131" s="272">
        <v>0</v>
      </c>
      <c r="P131" s="260">
        <v>0</v>
      </c>
      <c r="Q131" s="260">
        <v>0</v>
      </c>
      <c r="R131" s="260">
        <v>0</v>
      </c>
      <c r="S131" s="260">
        <v>0</v>
      </c>
      <c r="T131" s="260">
        <v>0</v>
      </c>
      <c r="U131" s="291">
        <v>1</v>
      </c>
      <c r="V131" s="291">
        <v>0</v>
      </c>
      <c r="W131" s="260">
        <v>0</v>
      </c>
      <c r="X131" s="260">
        <v>0</v>
      </c>
      <c r="Y131" s="260">
        <v>3</v>
      </c>
      <c r="Z131" s="260">
        <v>4</v>
      </c>
      <c r="AA131" s="260">
        <v>3</v>
      </c>
      <c r="AB131" s="260">
        <v>4</v>
      </c>
      <c r="AC131" s="260">
        <v>5</v>
      </c>
      <c r="AD131" s="260">
        <v>2</v>
      </c>
      <c r="AE131" s="260">
        <v>0</v>
      </c>
      <c r="AF131" s="260">
        <v>0</v>
      </c>
    </row>
    <row r="132" spans="1:32">
      <c r="A132" s="252" t="s">
        <v>438</v>
      </c>
      <c r="B132" s="297" t="s">
        <v>439</v>
      </c>
      <c r="C132" s="287"/>
      <c r="D132" s="288" t="s">
        <v>9</v>
      </c>
      <c r="E132" s="260">
        <v>21</v>
      </c>
      <c r="F132" s="260">
        <v>0</v>
      </c>
      <c r="G132" s="260">
        <v>0</v>
      </c>
      <c r="H132" s="260">
        <v>0</v>
      </c>
      <c r="I132" s="260">
        <v>0</v>
      </c>
      <c r="J132" s="260">
        <v>0</v>
      </c>
      <c r="K132" s="260">
        <v>0</v>
      </c>
      <c r="L132" s="260">
        <v>0</v>
      </c>
      <c r="M132" s="260">
        <v>0</v>
      </c>
      <c r="N132" s="260">
        <v>0</v>
      </c>
      <c r="O132" s="272">
        <v>0</v>
      </c>
      <c r="P132" s="260">
        <v>1</v>
      </c>
      <c r="Q132" s="260">
        <v>0</v>
      </c>
      <c r="R132" s="260">
        <v>0</v>
      </c>
      <c r="S132" s="260">
        <v>0</v>
      </c>
      <c r="T132" s="260">
        <v>0</v>
      </c>
      <c r="U132" s="291">
        <v>0</v>
      </c>
      <c r="V132" s="291">
        <v>0</v>
      </c>
      <c r="W132" s="260">
        <v>0</v>
      </c>
      <c r="X132" s="260">
        <v>0</v>
      </c>
      <c r="Y132" s="260">
        <v>1</v>
      </c>
      <c r="Z132" s="260">
        <v>2</v>
      </c>
      <c r="AA132" s="260">
        <v>4</v>
      </c>
      <c r="AB132" s="260">
        <v>7</v>
      </c>
      <c r="AC132" s="260">
        <v>5</v>
      </c>
      <c r="AD132" s="260">
        <v>1</v>
      </c>
      <c r="AE132" s="260">
        <v>0</v>
      </c>
      <c r="AF132" s="260">
        <v>0</v>
      </c>
    </row>
    <row r="133" spans="1:32">
      <c r="A133" s="252"/>
      <c r="B133" s="297"/>
      <c r="C133" s="287"/>
      <c r="D133" s="288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87"/>
      <c r="P133" s="252"/>
      <c r="Q133" s="252"/>
      <c r="R133" s="252"/>
      <c r="S133" s="252"/>
      <c r="T133" s="252"/>
      <c r="U133" s="279"/>
      <c r="V133" s="279"/>
      <c r="W133" s="252"/>
      <c r="X133" s="252"/>
      <c r="Y133" s="252"/>
      <c r="Z133" s="252"/>
      <c r="AA133" s="252"/>
      <c r="AB133" s="252"/>
      <c r="AC133" s="252"/>
      <c r="AD133" s="252"/>
      <c r="AE133" s="260"/>
      <c r="AF133" s="260"/>
    </row>
    <row r="134" spans="1:32">
      <c r="A134" s="252"/>
      <c r="B134" s="297" t="s">
        <v>440</v>
      </c>
      <c r="C134" s="287"/>
      <c r="D134" s="288" t="s">
        <v>8</v>
      </c>
      <c r="E134" s="260">
        <v>16</v>
      </c>
      <c r="F134" s="260">
        <v>0</v>
      </c>
      <c r="G134" s="260">
        <v>0</v>
      </c>
      <c r="H134" s="260">
        <v>0</v>
      </c>
      <c r="I134" s="260">
        <v>0</v>
      </c>
      <c r="J134" s="260">
        <v>0</v>
      </c>
      <c r="K134" s="260">
        <v>0</v>
      </c>
      <c r="L134" s="260">
        <v>0</v>
      </c>
      <c r="M134" s="260">
        <v>0</v>
      </c>
      <c r="N134" s="260">
        <v>0</v>
      </c>
      <c r="O134" s="272">
        <v>0</v>
      </c>
      <c r="P134" s="260">
        <v>1</v>
      </c>
      <c r="Q134" s="260">
        <v>0</v>
      </c>
      <c r="R134" s="260">
        <v>0</v>
      </c>
      <c r="S134" s="260">
        <v>0</v>
      </c>
      <c r="T134" s="260">
        <v>0</v>
      </c>
      <c r="U134" s="291">
        <v>1</v>
      </c>
      <c r="V134" s="291">
        <v>1</v>
      </c>
      <c r="W134" s="260">
        <v>2</v>
      </c>
      <c r="X134" s="260">
        <v>0</v>
      </c>
      <c r="Y134" s="260">
        <v>2</v>
      </c>
      <c r="Z134" s="260">
        <v>0</v>
      </c>
      <c r="AA134" s="260">
        <v>5</v>
      </c>
      <c r="AB134" s="260">
        <v>2</v>
      </c>
      <c r="AC134" s="260">
        <v>2</v>
      </c>
      <c r="AD134" s="260">
        <v>0</v>
      </c>
      <c r="AE134" s="260">
        <v>0</v>
      </c>
      <c r="AF134" s="260">
        <v>0</v>
      </c>
    </row>
    <row r="135" spans="1:32">
      <c r="A135" s="252" t="s">
        <v>441</v>
      </c>
      <c r="B135" s="303" t="s">
        <v>442</v>
      </c>
      <c r="C135" s="287"/>
      <c r="D135" s="288" t="s">
        <v>9</v>
      </c>
      <c r="E135" s="260">
        <v>20</v>
      </c>
      <c r="F135" s="260">
        <v>0</v>
      </c>
      <c r="G135" s="260">
        <v>0</v>
      </c>
      <c r="H135" s="260">
        <v>0</v>
      </c>
      <c r="I135" s="260">
        <v>0</v>
      </c>
      <c r="J135" s="260">
        <v>0</v>
      </c>
      <c r="K135" s="260">
        <v>0</v>
      </c>
      <c r="L135" s="260">
        <v>0</v>
      </c>
      <c r="M135" s="260">
        <v>0</v>
      </c>
      <c r="N135" s="260">
        <v>0</v>
      </c>
      <c r="O135" s="272">
        <v>0</v>
      </c>
      <c r="P135" s="260">
        <v>0</v>
      </c>
      <c r="Q135" s="260">
        <v>0</v>
      </c>
      <c r="R135" s="260">
        <v>0</v>
      </c>
      <c r="S135" s="260">
        <v>0</v>
      </c>
      <c r="T135" s="260">
        <v>0</v>
      </c>
      <c r="U135" s="291">
        <v>0</v>
      </c>
      <c r="V135" s="291">
        <v>1</v>
      </c>
      <c r="W135" s="260">
        <v>0</v>
      </c>
      <c r="X135" s="260">
        <v>1</v>
      </c>
      <c r="Y135" s="260">
        <v>0</v>
      </c>
      <c r="Z135" s="260">
        <v>3</v>
      </c>
      <c r="AA135" s="260">
        <v>2</v>
      </c>
      <c r="AB135" s="260">
        <v>5</v>
      </c>
      <c r="AC135" s="260">
        <v>7</v>
      </c>
      <c r="AD135" s="260">
        <v>1</v>
      </c>
      <c r="AE135" s="260">
        <v>0</v>
      </c>
      <c r="AF135" s="260">
        <v>0</v>
      </c>
    </row>
    <row r="136" spans="1:32">
      <c r="A136" s="252"/>
      <c r="B136" s="297"/>
      <c r="C136" s="287"/>
      <c r="D136" s="288"/>
      <c r="E136" s="252"/>
      <c r="F136" s="252"/>
      <c r="G136" s="252"/>
      <c r="H136" s="252"/>
      <c r="I136" s="252"/>
      <c r="J136" s="252"/>
      <c r="K136" s="252"/>
      <c r="L136" s="252"/>
      <c r="M136" s="252"/>
      <c r="N136" s="252"/>
      <c r="O136" s="287"/>
      <c r="P136" s="252"/>
      <c r="Q136" s="252"/>
      <c r="R136" s="252"/>
      <c r="S136" s="252"/>
      <c r="T136" s="252"/>
      <c r="U136" s="279"/>
      <c r="V136" s="279"/>
      <c r="W136" s="252"/>
      <c r="X136" s="252"/>
      <c r="Y136" s="252"/>
      <c r="Z136" s="252"/>
      <c r="AA136" s="252"/>
      <c r="AB136" s="252"/>
      <c r="AC136" s="252"/>
      <c r="AD136" s="252"/>
      <c r="AE136" s="252"/>
      <c r="AF136" s="252"/>
    </row>
    <row r="137" spans="1:32">
      <c r="A137" s="252" t="s">
        <v>134</v>
      </c>
      <c r="B137" s="297" t="s">
        <v>134</v>
      </c>
      <c r="C137" s="287"/>
      <c r="D137" s="288" t="s">
        <v>8</v>
      </c>
      <c r="E137" s="260">
        <v>204</v>
      </c>
      <c r="F137" s="260">
        <v>0</v>
      </c>
      <c r="G137" s="260">
        <v>0</v>
      </c>
      <c r="H137" s="260">
        <v>0</v>
      </c>
      <c r="I137" s="260">
        <v>0</v>
      </c>
      <c r="J137" s="260">
        <v>0</v>
      </c>
      <c r="K137" s="260">
        <v>0</v>
      </c>
      <c r="L137" s="260">
        <v>0</v>
      </c>
      <c r="M137" s="260">
        <v>0</v>
      </c>
      <c r="N137" s="260">
        <v>0</v>
      </c>
      <c r="O137" s="272">
        <v>0</v>
      </c>
      <c r="P137" s="260">
        <v>0</v>
      </c>
      <c r="Q137" s="260">
        <v>1</v>
      </c>
      <c r="R137" s="260">
        <v>1</v>
      </c>
      <c r="S137" s="260">
        <v>2</v>
      </c>
      <c r="T137" s="260">
        <v>5</v>
      </c>
      <c r="U137" s="291">
        <v>9</v>
      </c>
      <c r="V137" s="291">
        <v>4</v>
      </c>
      <c r="W137" s="260">
        <v>8</v>
      </c>
      <c r="X137" s="260">
        <v>14</v>
      </c>
      <c r="Y137" s="260">
        <v>31</v>
      </c>
      <c r="Z137" s="260">
        <v>33</v>
      </c>
      <c r="AA137" s="260">
        <v>31</v>
      </c>
      <c r="AB137" s="260">
        <v>38</v>
      </c>
      <c r="AC137" s="260">
        <v>22</v>
      </c>
      <c r="AD137" s="260">
        <v>4</v>
      </c>
      <c r="AE137" s="260">
        <v>1</v>
      </c>
      <c r="AF137" s="260">
        <v>0</v>
      </c>
    </row>
    <row r="138" spans="1:32">
      <c r="A138" s="252" t="s">
        <v>443</v>
      </c>
      <c r="B138" s="297" t="s">
        <v>444</v>
      </c>
      <c r="C138" s="287"/>
      <c r="D138" s="288" t="s">
        <v>9</v>
      </c>
      <c r="E138" s="260">
        <v>160</v>
      </c>
      <c r="F138" s="260">
        <v>0</v>
      </c>
      <c r="G138" s="260">
        <v>0</v>
      </c>
      <c r="H138" s="260">
        <v>0</v>
      </c>
      <c r="I138" s="260">
        <v>0</v>
      </c>
      <c r="J138" s="260">
        <v>1</v>
      </c>
      <c r="K138" s="260">
        <v>1</v>
      </c>
      <c r="L138" s="260">
        <v>0</v>
      </c>
      <c r="M138" s="260">
        <v>0</v>
      </c>
      <c r="N138" s="260">
        <v>0</v>
      </c>
      <c r="O138" s="272">
        <v>0</v>
      </c>
      <c r="P138" s="260">
        <v>0</v>
      </c>
      <c r="Q138" s="260">
        <v>0</v>
      </c>
      <c r="R138" s="260">
        <v>0</v>
      </c>
      <c r="S138" s="260">
        <v>0</v>
      </c>
      <c r="T138" s="260">
        <v>1</v>
      </c>
      <c r="U138" s="291">
        <v>1</v>
      </c>
      <c r="V138" s="291">
        <v>5</v>
      </c>
      <c r="W138" s="260">
        <v>2</v>
      </c>
      <c r="X138" s="260">
        <v>2</v>
      </c>
      <c r="Y138" s="260">
        <v>8</v>
      </c>
      <c r="Z138" s="260">
        <v>22</v>
      </c>
      <c r="AA138" s="260">
        <v>31</v>
      </c>
      <c r="AB138" s="260">
        <v>36</v>
      </c>
      <c r="AC138" s="260">
        <v>35</v>
      </c>
      <c r="AD138" s="260">
        <v>12</v>
      </c>
      <c r="AE138" s="260">
        <v>4</v>
      </c>
      <c r="AF138" s="260">
        <v>0</v>
      </c>
    </row>
    <row r="139" spans="1:32">
      <c r="A139" s="252"/>
      <c r="B139" s="297"/>
      <c r="C139" s="287"/>
      <c r="D139" s="288"/>
      <c r="E139" s="252"/>
      <c r="F139" s="252"/>
      <c r="G139" s="252"/>
      <c r="H139" s="252"/>
      <c r="I139" s="252"/>
      <c r="J139" s="252"/>
      <c r="K139" s="252"/>
      <c r="L139" s="252"/>
      <c r="M139" s="252"/>
      <c r="N139" s="252"/>
      <c r="O139" s="287"/>
      <c r="P139" s="252"/>
      <c r="Q139" s="252"/>
      <c r="R139" s="252"/>
      <c r="S139" s="252"/>
      <c r="T139" s="252"/>
      <c r="U139" s="279"/>
      <c r="V139" s="279"/>
      <c r="W139" s="252"/>
      <c r="X139" s="252"/>
      <c r="Y139" s="252"/>
      <c r="Z139" s="252"/>
      <c r="AA139" s="252"/>
      <c r="AB139" s="252"/>
      <c r="AC139" s="252"/>
      <c r="AD139" s="252"/>
      <c r="AE139" s="252"/>
      <c r="AF139" s="252"/>
    </row>
    <row r="140" spans="1:32">
      <c r="A140" s="252" t="s">
        <v>134</v>
      </c>
      <c r="B140" s="297" t="s">
        <v>134</v>
      </c>
      <c r="C140" s="287"/>
      <c r="D140" s="288" t="s">
        <v>8</v>
      </c>
      <c r="E140" s="260">
        <v>115</v>
      </c>
      <c r="F140" s="260">
        <v>0</v>
      </c>
      <c r="G140" s="260">
        <v>0</v>
      </c>
      <c r="H140" s="260">
        <v>0</v>
      </c>
      <c r="I140" s="260">
        <v>0</v>
      </c>
      <c r="J140" s="260">
        <v>0</v>
      </c>
      <c r="K140" s="260">
        <v>0</v>
      </c>
      <c r="L140" s="260">
        <v>0</v>
      </c>
      <c r="M140" s="260">
        <v>0</v>
      </c>
      <c r="N140" s="260">
        <v>0</v>
      </c>
      <c r="O140" s="272">
        <v>0</v>
      </c>
      <c r="P140" s="260">
        <v>0</v>
      </c>
      <c r="Q140" s="260">
        <v>0</v>
      </c>
      <c r="R140" s="260">
        <v>0</v>
      </c>
      <c r="S140" s="260">
        <v>1</v>
      </c>
      <c r="T140" s="260">
        <v>3</v>
      </c>
      <c r="U140" s="291">
        <v>3</v>
      </c>
      <c r="V140" s="291">
        <v>1</v>
      </c>
      <c r="W140" s="260">
        <v>5</v>
      </c>
      <c r="X140" s="260">
        <v>9</v>
      </c>
      <c r="Y140" s="260">
        <v>17</v>
      </c>
      <c r="Z140" s="260">
        <v>22</v>
      </c>
      <c r="AA140" s="260">
        <v>15</v>
      </c>
      <c r="AB140" s="260">
        <v>23</v>
      </c>
      <c r="AC140" s="260">
        <v>14</v>
      </c>
      <c r="AD140" s="260">
        <v>2</v>
      </c>
      <c r="AE140" s="260">
        <v>0</v>
      </c>
      <c r="AF140" s="260">
        <v>0</v>
      </c>
    </row>
    <row r="141" spans="1:32">
      <c r="A141" s="252" t="s">
        <v>445</v>
      </c>
      <c r="B141" s="297" t="s">
        <v>446</v>
      </c>
      <c r="C141" s="287"/>
      <c r="D141" s="288" t="s">
        <v>9</v>
      </c>
      <c r="E141" s="260">
        <v>69</v>
      </c>
      <c r="F141" s="260">
        <v>0</v>
      </c>
      <c r="G141" s="260">
        <v>0</v>
      </c>
      <c r="H141" s="260">
        <v>0</v>
      </c>
      <c r="I141" s="260">
        <v>0</v>
      </c>
      <c r="J141" s="260">
        <v>0</v>
      </c>
      <c r="K141" s="260">
        <v>0</v>
      </c>
      <c r="L141" s="260">
        <v>0</v>
      </c>
      <c r="M141" s="260">
        <v>0</v>
      </c>
      <c r="N141" s="260">
        <v>0</v>
      </c>
      <c r="O141" s="272">
        <v>0</v>
      </c>
      <c r="P141" s="260">
        <v>0</v>
      </c>
      <c r="Q141" s="260">
        <v>0</v>
      </c>
      <c r="R141" s="260">
        <v>0</v>
      </c>
      <c r="S141" s="260">
        <v>0</v>
      </c>
      <c r="T141" s="260">
        <v>1</v>
      </c>
      <c r="U141" s="291">
        <v>0</v>
      </c>
      <c r="V141" s="291">
        <v>1</v>
      </c>
      <c r="W141" s="260">
        <v>1</v>
      </c>
      <c r="X141" s="260">
        <v>1</v>
      </c>
      <c r="Y141" s="260">
        <v>3</v>
      </c>
      <c r="Z141" s="260">
        <v>11</v>
      </c>
      <c r="AA141" s="260">
        <v>18</v>
      </c>
      <c r="AB141" s="260">
        <v>18</v>
      </c>
      <c r="AC141" s="260">
        <v>11</v>
      </c>
      <c r="AD141" s="260">
        <v>3</v>
      </c>
      <c r="AE141" s="260">
        <v>1</v>
      </c>
      <c r="AF141" s="260">
        <v>0</v>
      </c>
    </row>
    <row r="142" spans="1:32">
      <c r="A142" s="287"/>
      <c r="B142" s="297"/>
      <c r="C142" s="287"/>
      <c r="D142" s="288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598"/>
      <c r="V142" s="598"/>
      <c r="W142" s="272"/>
      <c r="X142" s="272"/>
      <c r="Y142" s="272"/>
      <c r="Z142" s="272"/>
      <c r="AA142" s="272"/>
      <c r="AB142" s="272"/>
      <c r="AC142" s="272"/>
      <c r="AD142" s="272"/>
      <c r="AE142" s="272"/>
      <c r="AF142" s="272"/>
    </row>
    <row r="143" spans="1:32">
      <c r="A143" s="287"/>
      <c r="B143" s="297"/>
      <c r="C143" s="287"/>
      <c r="D143" s="288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598"/>
      <c r="V143" s="598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</row>
    <row r="144" spans="1:32" ht="7.5" customHeight="1" thickBot="1">
      <c r="A144" s="493"/>
      <c r="B144" s="304"/>
      <c r="C144" s="493"/>
      <c r="D144" s="262"/>
      <c r="E144" s="493"/>
      <c r="F144" s="493"/>
      <c r="G144" s="493"/>
      <c r="H144" s="493"/>
      <c r="I144" s="493"/>
      <c r="J144" s="493"/>
      <c r="K144" s="493"/>
      <c r="L144" s="493"/>
      <c r="M144" s="493"/>
      <c r="N144" s="493"/>
      <c r="O144" s="493"/>
      <c r="P144" s="493"/>
      <c r="Q144" s="493"/>
      <c r="R144" s="493"/>
      <c r="S144" s="493"/>
      <c r="T144" s="493"/>
      <c r="U144" s="487"/>
      <c r="V144" s="487"/>
      <c r="W144" s="493"/>
      <c r="X144" s="493"/>
      <c r="Y144" s="493"/>
      <c r="Z144" s="493"/>
      <c r="AA144" s="493"/>
      <c r="AB144" s="493"/>
      <c r="AC144" s="493"/>
      <c r="AD144" s="493"/>
      <c r="AE144" s="493"/>
      <c r="AF144" s="493"/>
    </row>
    <row r="145" spans="1:32" ht="24" customHeight="1">
      <c r="A145" s="295" t="s">
        <v>398</v>
      </c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87"/>
      <c r="P145" s="252"/>
      <c r="Q145" s="252"/>
      <c r="R145" s="252"/>
      <c r="S145" s="252"/>
      <c r="T145" s="252"/>
      <c r="U145" s="279"/>
      <c r="V145" s="279"/>
      <c r="W145" s="252"/>
      <c r="X145" s="252"/>
      <c r="Y145" s="252"/>
      <c r="Z145" s="252"/>
      <c r="AA145" s="252"/>
      <c r="AB145" s="252"/>
      <c r="AC145" s="252"/>
      <c r="AD145" s="252"/>
      <c r="AE145" s="252"/>
      <c r="AF145" s="280" t="s">
        <v>875</v>
      </c>
    </row>
    <row r="146" spans="1:32" ht="7.5" customHeight="1" thickBot="1">
      <c r="A146" s="252"/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87"/>
      <c r="P146" s="252"/>
      <c r="Q146" s="252"/>
      <c r="R146" s="252"/>
      <c r="S146" s="252"/>
      <c r="T146" s="252"/>
      <c r="U146" s="279"/>
      <c r="V146" s="279"/>
      <c r="W146" s="252"/>
      <c r="X146" s="252"/>
      <c r="Y146" s="252"/>
      <c r="Z146" s="252"/>
      <c r="AA146" s="252"/>
      <c r="AB146" s="252"/>
      <c r="AC146" s="252"/>
      <c r="AD146" s="252"/>
      <c r="AE146" s="252"/>
      <c r="AF146" s="252"/>
    </row>
    <row r="147" spans="1:32" ht="13.5" customHeight="1">
      <c r="A147" s="281" t="s">
        <v>178</v>
      </c>
      <c r="B147" s="282" t="s">
        <v>342</v>
      </c>
      <c r="C147" s="283" t="s">
        <v>199</v>
      </c>
      <c r="D147" s="281"/>
      <c r="E147" s="374" t="s">
        <v>343</v>
      </c>
      <c r="F147" s="374" t="s">
        <v>344</v>
      </c>
      <c r="G147" s="374" t="s">
        <v>345</v>
      </c>
      <c r="H147" s="374" t="s">
        <v>346</v>
      </c>
      <c r="I147" s="374" t="s">
        <v>347</v>
      </c>
      <c r="J147" s="374" t="s">
        <v>348</v>
      </c>
      <c r="K147" s="374" t="s">
        <v>349</v>
      </c>
      <c r="L147" s="374" t="s">
        <v>350</v>
      </c>
      <c r="M147" s="255" t="s">
        <v>322</v>
      </c>
      <c r="N147" s="374" t="s">
        <v>323</v>
      </c>
      <c r="O147" s="373" t="s">
        <v>324</v>
      </c>
      <c r="P147" s="374" t="s">
        <v>325</v>
      </c>
      <c r="Q147" s="374" t="s">
        <v>326</v>
      </c>
      <c r="R147" s="374" t="s">
        <v>327</v>
      </c>
      <c r="S147" s="374" t="s">
        <v>328</v>
      </c>
      <c r="T147" s="374" t="s">
        <v>329</v>
      </c>
      <c r="U147" s="284" t="s">
        <v>330</v>
      </c>
      <c r="V147" s="284" t="s">
        <v>331</v>
      </c>
      <c r="W147" s="374" t="s">
        <v>332</v>
      </c>
      <c r="X147" s="374" t="s">
        <v>333</v>
      </c>
      <c r="Y147" s="374" t="s">
        <v>334</v>
      </c>
      <c r="Z147" s="374" t="s">
        <v>335</v>
      </c>
      <c r="AA147" s="374" t="s">
        <v>336</v>
      </c>
      <c r="AB147" s="374" t="s">
        <v>337</v>
      </c>
      <c r="AC147" s="472" t="s">
        <v>828</v>
      </c>
      <c r="AD147" s="472" t="s">
        <v>829</v>
      </c>
      <c r="AE147" s="473" t="s">
        <v>830</v>
      </c>
      <c r="AF147" s="473" t="s">
        <v>351</v>
      </c>
    </row>
    <row r="148" spans="1:32" ht="7.5" customHeight="1">
      <c r="A148" s="252"/>
      <c r="B148" s="296"/>
      <c r="C148" s="286"/>
      <c r="D148" s="285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87"/>
      <c r="P148" s="252"/>
      <c r="Q148" s="252"/>
      <c r="R148" s="252"/>
      <c r="S148" s="252"/>
      <c r="T148" s="252"/>
      <c r="U148" s="279"/>
      <c r="V148" s="279"/>
      <c r="W148" s="252"/>
      <c r="X148" s="252"/>
      <c r="Y148" s="252"/>
      <c r="Z148" s="252"/>
      <c r="AA148" s="252"/>
      <c r="AB148" s="252"/>
      <c r="AC148" s="252"/>
      <c r="AD148" s="252"/>
      <c r="AE148" s="252"/>
      <c r="AF148" s="252"/>
    </row>
    <row r="149" spans="1:32">
      <c r="A149" s="252" t="s">
        <v>134</v>
      </c>
      <c r="B149" s="297" t="s">
        <v>134</v>
      </c>
      <c r="C149" s="298"/>
      <c r="D149" s="288" t="s">
        <v>8</v>
      </c>
      <c r="E149" s="260">
        <v>89</v>
      </c>
      <c r="F149" s="260">
        <v>0</v>
      </c>
      <c r="G149" s="260">
        <v>0</v>
      </c>
      <c r="H149" s="260">
        <v>0</v>
      </c>
      <c r="I149" s="260">
        <v>0</v>
      </c>
      <c r="J149" s="260">
        <v>0</v>
      </c>
      <c r="K149" s="260">
        <v>0</v>
      </c>
      <c r="L149" s="260">
        <v>0</v>
      </c>
      <c r="M149" s="260">
        <v>0</v>
      </c>
      <c r="N149" s="260">
        <v>0</v>
      </c>
      <c r="O149" s="272">
        <v>0</v>
      </c>
      <c r="P149" s="260">
        <v>0</v>
      </c>
      <c r="Q149" s="260">
        <v>1</v>
      </c>
      <c r="R149" s="260">
        <v>1</v>
      </c>
      <c r="S149" s="260">
        <v>1</v>
      </c>
      <c r="T149" s="260">
        <v>2</v>
      </c>
      <c r="U149" s="291">
        <v>6</v>
      </c>
      <c r="V149" s="291">
        <v>3</v>
      </c>
      <c r="W149" s="260">
        <v>3</v>
      </c>
      <c r="X149" s="260">
        <v>5</v>
      </c>
      <c r="Y149" s="260">
        <v>14</v>
      </c>
      <c r="Z149" s="260">
        <v>11</v>
      </c>
      <c r="AA149" s="260">
        <v>16</v>
      </c>
      <c r="AB149" s="260">
        <v>15</v>
      </c>
      <c r="AC149" s="260">
        <v>8</v>
      </c>
      <c r="AD149" s="260">
        <v>2</v>
      </c>
      <c r="AE149" s="260">
        <v>1</v>
      </c>
      <c r="AF149" s="260">
        <v>0</v>
      </c>
    </row>
    <row r="150" spans="1:32">
      <c r="A150" s="252" t="s">
        <v>447</v>
      </c>
      <c r="B150" s="297" t="s">
        <v>448</v>
      </c>
      <c r="C150" s="298"/>
      <c r="D150" s="288" t="s">
        <v>9</v>
      </c>
      <c r="E150" s="260">
        <v>91</v>
      </c>
      <c r="F150" s="260">
        <v>0</v>
      </c>
      <c r="G150" s="260">
        <v>0</v>
      </c>
      <c r="H150" s="260">
        <v>0</v>
      </c>
      <c r="I150" s="260">
        <v>0</v>
      </c>
      <c r="J150" s="260">
        <v>1</v>
      </c>
      <c r="K150" s="260">
        <v>1</v>
      </c>
      <c r="L150" s="260">
        <v>0</v>
      </c>
      <c r="M150" s="260">
        <v>0</v>
      </c>
      <c r="N150" s="260">
        <v>0</v>
      </c>
      <c r="O150" s="272">
        <v>0</v>
      </c>
      <c r="P150" s="260">
        <v>0</v>
      </c>
      <c r="Q150" s="260">
        <v>0</v>
      </c>
      <c r="R150" s="260">
        <v>0</v>
      </c>
      <c r="S150" s="260">
        <v>0</v>
      </c>
      <c r="T150" s="260">
        <v>0</v>
      </c>
      <c r="U150" s="291">
        <v>1</v>
      </c>
      <c r="V150" s="291">
        <v>4</v>
      </c>
      <c r="W150" s="260">
        <v>1</v>
      </c>
      <c r="X150" s="260">
        <v>1</v>
      </c>
      <c r="Y150" s="260">
        <v>5</v>
      </c>
      <c r="Z150" s="260">
        <v>11</v>
      </c>
      <c r="AA150" s="260">
        <v>13</v>
      </c>
      <c r="AB150" s="260">
        <v>18</v>
      </c>
      <c r="AC150" s="260">
        <v>24</v>
      </c>
      <c r="AD150" s="260">
        <v>9</v>
      </c>
      <c r="AE150" s="260">
        <v>3</v>
      </c>
      <c r="AF150" s="260">
        <v>0</v>
      </c>
    </row>
    <row r="151" spans="1:32">
      <c r="A151" s="252"/>
      <c r="B151" s="297"/>
      <c r="C151" s="287"/>
      <c r="D151" s="288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87"/>
      <c r="P151" s="252"/>
      <c r="Q151" s="252"/>
      <c r="R151" s="252"/>
      <c r="S151" s="252"/>
      <c r="T151" s="252"/>
      <c r="U151" s="279"/>
      <c r="V151" s="279"/>
      <c r="W151" s="252"/>
      <c r="X151" s="252"/>
      <c r="Y151" s="252"/>
      <c r="Z151" s="252"/>
      <c r="AA151" s="252"/>
      <c r="AB151" s="252"/>
      <c r="AC151" s="252"/>
      <c r="AD151" s="252"/>
      <c r="AE151" s="252"/>
      <c r="AF151" s="252"/>
    </row>
    <row r="152" spans="1:32">
      <c r="A152" s="252" t="s">
        <v>134</v>
      </c>
      <c r="B152" s="297" t="s">
        <v>134</v>
      </c>
      <c r="C152" s="287"/>
      <c r="D152" s="288" t="s">
        <v>8</v>
      </c>
      <c r="E152" s="260">
        <v>156</v>
      </c>
      <c r="F152" s="260">
        <v>0</v>
      </c>
      <c r="G152" s="260">
        <v>0</v>
      </c>
      <c r="H152" s="260">
        <v>0</v>
      </c>
      <c r="I152" s="260">
        <v>0</v>
      </c>
      <c r="J152" s="260">
        <v>0</v>
      </c>
      <c r="K152" s="260">
        <v>0</v>
      </c>
      <c r="L152" s="260">
        <v>0</v>
      </c>
      <c r="M152" s="260">
        <v>0</v>
      </c>
      <c r="N152" s="260">
        <v>0</v>
      </c>
      <c r="O152" s="272">
        <v>0</v>
      </c>
      <c r="P152" s="260">
        <v>0</v>
      </c>
      <c r="Q152" s="260">
        <v>0</v>
      </c>
      <c r="R152" s="260">
        <v>0</v>
      </c>
      <c r="S152" s="260">
        <v>0</v>
      </c>
      <c r="T152" s="260">
        <v>2</v>
      </c>
      <c r="U152" s="291">
        <v>0</v>
      </c>
      <c r="V152" s="291">
        <v>3</v>
      </c>
      <c r="W152" s="260">
        <v>5</v>
      </c>
      <c r="X152" s="260">
        <v>4</v>
      </c>
      <c r="Y152" s="260">
        <v>16</v>
      </c>
      <c r="Z152" s="260">
        <v>23</v>
      </c>
      <c r="AA152" s="260">
        <v>37</v>
      </c>
      <c r="AB152" s="260">
        <v>37</v>
      </c>
      <c r="AC152" s="260">
        <v>22</v>
      </c>
      <c r="AD152" s="260">
        <v>7</v>
      </c>
      <c r="AE152" s="260">
        <v>0</v>
      </c>
      <c r="AF152" s="260">
        <v>0</v>
      </c>
    </row>
    <row r="153" spans="1:32">
      <c r="A153" s="252" t="s">
        <v>449</v>
      </c>
      <c r="B153" s="297" t="s">
        <v>450</v>
      </c>
      <c r="C153" s="287"/>
      <c r="D153" s="288" t="s">
        <v>9</v>
      </c>
      <c r="E153" s="260">
        <v>209</v>
      </c>
      <c r="F153" s="260">
        <v>0</v>
      </c>
      <c r="G153" s="260">
        <v>0</v>
      </c>
      <c r="H153" s="260">
        <v>0</v>
      </c>
      <c r="I153" s="260">
        <v>0</v>
      </c>
      <c r="J153" s="260">
        <v>0</v>
      </c>
      <c r="K153" s="260">
        <v>0</v>
      </c>
      <c r="L153" s="260">
        <v>0</v>
      </c>
      <c r="M153" s="260">
        <v>0</v>
      </c>
      <c r="N153" s="260">
        <v>0</v>
      </c>
      <c r="O153" s="272">
        <v>0</v>
      </c>
      <c r="P153" s="260">
        <v>1</v>
      </c>
      <c r="Q153" s="260">
        <v>0</v>
      </c>
      <c r="R153" s="260">
        <v>1</v>
      </c>
      <c r="S153" s="260">
        <v>2</v>
      </c>
      <c r="T153" s="260">
        <v>0</v>
      </c>
      <c r="U153" s="291">
        <v>0</v>
      </c>
      <c r="V153" s="291">
        <v>1</v>
      </c>
      <c r="W153" s="260">
        <v>0</v>
      </c>
      <c r="X153" s="260">
        <v>2</v>
      </c>
      <c r="Y153" s="260">
        <v>7</v>
      </c>
      <c r="Z153" s="260">
        <v>16</v>
      </c>
      <c r="AA153" s="260">
        <v>22</v>
      </c>
      <c r="AB153" s="260">
        <v>61</v>
      </c>
      <c r="AC153" s="260">
        <v>55</v>
      </c>
      <c r="AD153" s="260">
        <v>32</v>
      </c>
      <c r="AE153" s="260">
        <v>9</v>
      </c>
      <c r="AF153" s="260">
        <v>0</v>
      </c>
    </row>
    <row r="154" spans="1:32">
      <c r="A154" s="252"/>
      <c r="B154" s="297"/>
      <c r="C154" s="287"/>
      <c r="D154" s="288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87"/>
      <c r="P154" s="252"/>
      <c r="Q154" s="252"/>
      <c r="R154" s="252"/>
      <c r="S154" s="252"/>
      <c r="T154" s="252"/>
      <c r="U154" s="279"/>
      <c r="V154" s="279"/>
      <c r="W154" s="252"/>
      <c r="X154" s="252"/>
      <c r="Y154" s="252"/>
      <c r="Z154" s="252"/>
      <c r="AA154" s="252"/>
      <c r="AB154" s="252"/>
      <c r="AC154" s="252"/>
      <c r="AD154" s="252"/>
      <c r="AE154" s="252"/>
      <c r="AF154" s="252"/>
    </row>
    <row r="155" spans="1:32">
      <c r="A155" s="252" t="s">
        <v>134</v>
      </c>
      <c r="B155" s="297" t="s">
        <v>134</v>
      </c>
      <c r="C155" s="287"/>
      <c r="D155" s="288" t="s">
        <v>8</v>
      </c>
      <c r="E155" s="260">
        <v>124</v>
      </c>
      <c r="F155" s="260">
        <v>0</v>
      </c>
      <c r="G155" s="260">
        <v>0</v>
      </c>
      <c r="H155" s="260">
        <v>0</v>
      </c>
      <c r="I155" s="260">
        <v>0</v>
      </c>
      <c r="J155" s="260">
        <v>0</v>
      </c>
      <c r="K155" s="260">
        <v>0</v>
      </c>
      <c r="L155" s="260">
        <v>0</v>
      </c>
      <c r="M155" s="260">
        <v>0</v>
      </c>
      <c r="N155" s="260">
        <v>0</v>
      </c>
      <c r="O155" s="272">
        <v>0</v>
      </c>
      <c r="P155" s="260">
        <v>0</v>
      </c>
      <c r="Q155" s="260">
        <v>0</v>
      </c>
      <c r="R155" s="260">
        <v>0</v>
      </c>
      <c r="S155" s="260">
        <v>0</v>
      </c>
      <c r="T155" s="260">
        <v>0</v>
      </c>
      <c r="U155" s="291">
        <v>0</v>
      </c>
      <c r="V155" s="291">
        <v>1</v>
      </c>
      <c r="W155" s="260">
        <v>0</v>
      </c>
      <c r="X155" s="260">
        <v>2</v>
      </c>
      <c r="Y155" s="260">
        <v>9</v>
      </c>
      <c r="Z155" s="260">
        <v>17</v>
      </c>
      <c r="AA155" s="260">
        <v>31</v>
      </c>
      <c r="AB155" s="260">
        <v>35</v>
      </c>
      <c r="AC155" s="260">
        <v>22</v>
      </c>
      <c r="AD155" s="260">
        <v>7</v>
      </c>
      <c r="AE155" s="260">
        <v>0</v>
      </c>
      <c r="AF155" s="260">
        <v>0</v>
      </c>
    </row>
    <row r="156" spans="1:32">
      <c r="A156" s="252" t="s">
        <v>172</v>
      </c>
      <c r="B156" s="297" t="s">
        <v>451</v>
      </c>
      <c r="C156" s="287"/>
      <c r="D156" s="288" t="s">
        <v>9</v>
      </c>
      <c r="E156" s="260">
        <v>188</v>
      </c>
      <c r="F156" s="260">
        <v>0</v>
      </c>
      <c r="G156" s="260">
        <v>0</v>
      </c>
      <c r="H156" s="260">
        <v>0</v>
      </c>
      <c r="I156" s="260">
        <v>0</v>
      </c>
      <c r="J156" s="260">
        <v>0</v>
      </c>
      <c r="K156" s="260">
        <v>0</v>
      </c>
      <c r="L156" s="260">
        <v>0</v>
      </c>
      <c r="M156" s="260">
        <v>0</v>
      </c>
      <c r="N156" s="260">
        <v>0</v>
      </c>
      <c r="O156" s="272">
        <v>0</v>
      </c>
      <c r="P156" s="260">
        <v>0</v>
      </c>
      <c r="Q156" s="260">
        <v>0</v>
      </c>
      <c r="R156" s="260">
        <v>0</v>
      </c>
      <c r="S156" s="260">
        <v>0</v>
      </c>
      <c r="T156" s="260">
        <v>0</v>
      </c>
      <c r="U156" s="291">
        <v>0</v>
      </c>
      <c r="V156" s="291">
        <v>0</v>
      </c>
      <c r="W156" s="260">
        <v>0</v>
      </c>
      <c r="X156" s="260">
        <v>1</v>
      </c>
      <c r="Y156" s="260">
        <v>3</v>
      </c>
      <c r="Z156" s="260">
        <v>13</v>
      </c>
      <c r="AA156" s="260">
        <v>19</v>
      </c>
      <c r="AB156" s="260">
        <v>58</v>
      </c>
      <c r="AC156" s="260">
        <v>54</v>
      </c>
      <c r="AD156" s="260">
        <v>31</v>
      </c>
      <c r="AE156" s="260">
        <v>9</v>
      </c>
      <c r="AF156" s="260">
        <v>0</v>
      </c>
    </row>
    <row r="157" spans="1:32">
      <c r="A157" s="252"/>
      <c r="B157" s="297"/>
      <c r="C157" s="287"/>
      <c r="D157" s="288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87"/>
      <c r="P157" s="252"/>
      <c r="Q157" s="252"/>
      <c r="R157" s="252"/>
      <c r="S157" s="252"/>
      <c r="T157" s="252"/>
      <c r="U157" s="279"/>
      <c r="V157" s="279"/>
      <c r="W157" s="252"/>
      <c r="X157" s="252"/>
      <c r="Y157" s="252"/>
      <c r="Z157" s="252"/>
      <c r="AA157" s="252"/>
      <c r="AB157" s="252"/>
      <c r="AC157" s="252"/>
      <c r="AD157" s="252"/>
      <c r="AE157" s="260"/>
      <c r="AF157" s="260"/>
    </row>
    <row r="158" spans="1:32">
      <c r="A158" s="252" t="s">
        <v>134</v>
      </c>
      <c r="B158" s="297" t="s">
        <v>134</v>
      </c>
      <c r="C158" s="287"/>
      <c r="D158" s="288" t="s">
        <v>8</v>
      </c>
      <c r="E158" s="260">
        <v>32</v>
      </c>
      <c r="F158" s="260">
        <v>0</v>
      </c>
      <c r="G158" s="260">
        <v>0</v>
      </c>
      <c r="H158" s="260">
        <v>0</v>
      </c>
      <c r="I158" s="260">
        <v>0</v>
      </c>
      <c r="J158" s="260">
        <v>0</v>
      </c>
      <c r="K158" s="260">
        <v>0</v>
      </c>
      <c r="L158" s="260">
        <v>0</v>
      </c>
      <c r="M158" s="260">
        <v>0</v>
      </c>
      <c r="N158" s="260">
        <v>0</v>
      </c>
      <c r="O158" s="272">
        <v>0</v>
      </c>
      <c r="P158" s="260">
        <v>0</v>
      </c>
      <c r="Q158" s="260">
        <v>0</v>
      </c>
      <c r="R158" s="260">
        <v>0</v>
      </c>
      <c r="S158" s="260">
        <v>0</v>
      </c>
      <c r="T158" s="260">
        <v>2</v>
      </c>
      <c r="U158" s="291">
        <v>0</v>
      </c>
      <c r="V158" s="291">
        <v>2</v>
      </c>
      <c r="W158" s="260">
        <v>5</v>
      </c>
      <c r="X158" s="260">
        <v>2</v>
      </c>
      <c r="Y158" s="260">
        <v>7</v>
      </c>
      <c r="Z158" s="260">
        <v>6</v>
      </c>
      <c r="AA158" s="260">
        <v>6</v>
      </c>
      <c r="AB158" s="260">
        <v>2</v>
      </c>
      <c r="AC158" s="260">
        <v>0</v>
      </c>
      <c r="AD158" s="260">
        <v>0</v>
      </c>
      <c r="AE158" s="260">
        <v>0</v>
      </c>
      <c r="AF158" s="260">
        <v>0</v>
      </c>
    </row>
    <row r="159" spans="1:32">
      <c r="A159" s="252" t="s">
        <v>452</v>
      </c>
      <c r="B159" s="297" t="s">
        <v>453</v>
      </c>
      <c r="C159" s="287"/>
      <c r="D159" s="288" t="s">
        <v>9</v>
      </c>
      <c r="E159" s="260">
        <v>21</v>
      </c>
      <c r="F159" s="260">
        <v>0</v>
      </c>
      <c r="G159" s="260">
        <v>0</v>
      </c>
      <c r="H159" s="260">
        <v>0</v>
      </c>
      <c r="I159" s="260">
        <v>0</v>
      </c>
      <c r="J159" s="260">
        <v>0</v>
      </c>
      <c r="K159" s="260">
        <v>0</v>
      </c>
      <c r="L159" s="260">
        <v>0</v>
      </c>
      <c r="M159" s="260">
        <v>0</v>
      </c>
      <c r="N159" s="260">
        <v>0</v>
      </c>
      <c r="O159" s="272">
        <v>0</v>
      </c>
      <c r="P159" s="260">
        <v>1</v>
      </c>
      <c r="Q159" s="260">
        <v>0</v>
      </c>
      <c r="R159" s="260">
        <v>1</v>
      </c>
      <c r="S159" s="260">
        <v>2</v>
      </c>
      <c r="T159" s="260">
        <v>0</v>
      </c>
      <c r="U159" s="291">
        <v>0</v>
      </c>
      <c r="V159" s="291">
        <v>1</v>
      </c>
      <c r="W159" s="260">
        <v>0</v>
      </c>
      <c r="X159" s="260">
        <v>1</v>
      </c>
      <c r="Y159" s="260">
        <v>4</v>
      </c>
      <c r="Z159" s="260">
        <v>3</v>
      </c>
      <c r="AA159" s="260">
        <v>3</v>
      </c>
      <c r="AB159" s="260">
        <v>3</v>
      </c>
      <c r="AC159" s="260">
        <v>1</v>
      </c>
      <c r="AD159" s="260">
        <v>1</v>
      </c>
      <c r="AE159" s="260">
        <v>0</v>
      </c>
      <c r="AF159" s="260">
        <v>0</v>
      </c>
    </row>
    <row r="160" spans="1:32">
      <c r="A160" s="252"/>
      <c r="B160" s="297"/>
      <c r="C160" s="287"/>
      <c r="D160" s="288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87"/>
      <c r="P160" s="252"/>
      <c r="Q160" s="252"/>
      <c r="R160" s="252"/>
      <c r="S160" s="252"/>
      <c r="T160" s="252"/>
      <c r="U160" s="279"/>
      <c r="V160" s="279"/>
      <c r="W160" s="252"/>
      <c r="X160" s="252"/>
      <c r="Y160" s="252"/>
      <c r="Z160" s="252"/>
      <c r="AA160" s="252"/>
      <c r="AB160" s="252"/>
      <c r="AC160" s="252"/>
      <c r="AD160" s="252"/>
      <c r="AE160" s="252"/>
      <c r="AF160" s="252"/>
    </row>
    <row r="161" spans="1:32">
      <c r="A161" s="252" t="s">
        <v>134</v>
      </c>
      <c r="B161" s="297" t="s">
        <v>134</v>
      </c>
      <c r="C161" s="287"/>
      <c r="D161" s="288" t="s">
        <v>8</v>
      </c>
      <c r="E161" s="260">
        <v>472</v>
      </c>
      <c r="F161" s="260">
        <v>0</v>
      </c>
      <c r="G161" s="260">
        <v>1</v>
      </c>
      <c r="H161" s="260">
        <v>1</v>
      </c>
      <c r="I161" s="260">
        <v>0</v>
      </c>
      <c r="J161" s="260">
        <v>0</v>
      </c>
      <c r="K161" s="260">
        <v>2</v>
      </c>
      <c r="L161" s="260">
        <v>0</v>
      </c>
      <c r="M161" s="260">
        <v>0</v>
      </c>
      <c r="N161" s="260">
        <v>1</v>
      </c>
      <c r="O161" s="272">
        <v>4</v>
      </c>
      <c r="P161" s="260">
        <v>4</v>
      </c>
      <c r="Q161" s="260">
        <v>1</v>
      </c>
      <c r="R161" s="260">
        <v>1</v>
      </c>
      <c r="S161" s="260">
        <v>1</v>
      </c>
      <c r="T161" s="260">
        <v>4</v>
      </c>
      <c r="U161" s="291">
        <v>7</v>
      </c>
      <c r="V161" s="291">
        <v>9</v>
      </c>
      <c r="W161" s="260">
        <v>15</v>
      </c>
      <c r="X161" s="260">
        <v>21</v>
      </c>
      <c r="Y161" s="260">
        <v>50</v>
      </c>
      <c r="Z161" s="260">
        <v>103</v>
      </c>
      <c r="AA161" s="260">
        <v>111</v>
      </c>
      <c r="AB161" s="260">
        <v>95</v>
      </c>
      <c r="AC161" s="260">
        <v>38</v>
      </c>
      <c r="AD161" s="260">
        <v>4</v>
      </c>
      <c r="AE161" s="260">
        <v>1</v>
      </c>
      <c r="AF161" s="260">
        <v>0</v>
      </c>
    </row>
    <row r="162" spans="1:32">
      <c r="A162" s="252" t="s">
        <v>454</v>
      </c>
      <c r="B162" s="297" t="s">
        <v>455</v>
      </c>
      <c r="C162" s="287"/>
      <c r="D162" s="288" t="s">
        <v>9</v>
      </c>
      <c r="E162" s="260">
        <v>475</v>
      </c>
      <c r="F162" s="260">
        <v>0</v>
      </c>
      <c r="G162" s="260">
        <v>0</v>
      </c>
      <c r="H162" s="260">
        <v>0</v>
      </c>
      <c r="I162" s="260">
        <v>0</v>
      </c>
      <c r="J162" s="260">
        <v>0</v>
      </c>
      <c r="K162" s="260">
        <v>0</v>
      </c>
      <c r="L162" s="260">
        <v>0</v>
      </c>
      <c r="M162" s="260">
        <v>0</v>
      </c>
      <c r="N162" s="260">
        <v>0</v>
      </c>
      <c r="O162" s="272">
        <v>1</v>
      </c>
      <c r="P162" s="260">
        <v>0</v>
      </c>
      <c r="Q162" s="260">
        <v>0</v>
      </c>
      <c r="R162" s="260">
        <v>3</v>
      </c>
      <c r="S162" s="260">
        <v>0</v>
      </c>
      <c r="T162" s="260">
        <v>2</v>
      </c>
      <c r="U162" s="291">
        <v>9</v>
      </c>
      <c r="V162" s="291">
        <v>7</v>
      </c>
      <c r="W162" s="260">
        <v>7</v>
      </c>
      <c r="X162" s="260">
        <v>6</v>
      </c>
      <c r="Y162" s="260">
        <v>21</v>
      </c>
      <c r="Z162" s="260">
        <v>58</v>
      </c>
      <c r="AA162" s="260">
        <v>102</v>
      </c>
      <c r="AB162" s="260">
        <v>100</v>
      </c>
      <c r="AC162" s="260">
        <v>102</v>
      </c>
      <c r="AD162" s="260">
        <v>49</v>
      </c>
      <c r="AE162" s="260">
        <v>8</v>
      </c>
      <c r="AF162" s="260">
        <v>0</v>
      </c>
    </row>
    <row r="163" spans="1:32">
      <c r="A163" s="252"/>
      <c r="B163" s="297"/>
      <c r="C163" s="287"/>
      <c r="D163" s="288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87"/>
      <c r="P163" s="252"/>
      <c r="Q163" s="252"/>
      <c r="R163" s="252"/>
      <c r="S163" s="252"/>
      <c r="T163" s="252"/>
      <c r="U163" s="279"/>
      <c r="V163" s="279"/>
      <c r="W163" s="252"/>
      <c r="X163" s="252"/>
      <c r="Y163" s="252"/>
      <c r="Z163" s="252"/>
      <c r="AA163" s="252"/>
      <c r="AB163" s="252"/>
      <c r="AC163" s="252"/>
      <c r="AD163" s="252"/>
      <c r="AE163" s="252"/>
      <c r="AF163" s="252"/>
    </row>
    <row r="164" spans="1:32">
      <c r="A164" s="252" t="s">
        <v>134</v>
      </c>
      <c r="B164" s="297" t="s">
        <v>134</v>
      </c>
      <c r="C164" s="287"/>
      <c r="D164" s="288" t="s">
        <v>8</v>
      </c>
      <c r="E164" s="260">
        <v>8</v>
      </c>
      <c r="F164" s="260">
        <v>0</v>
      </c>
      <c r="G164" s="260">
        <v>0</v>
      </c>
      <c r="H164" s="260">
        <v>0</v>
      </c>
      <c r="I164" s="260">
        <v>0</v>
      </c>
      <c r="J164" s="260">
        <v>0</v>
      </c>
      <c r="K164" s="260">
        <v>0</v>
      </c>
      <c r="L164" s="260">
        <v>0</v>
      </c>
      <c r="M164" s="260">
        <v>0</v>
      </c>
      <c r="N164" s="260">
        <v>0</v>
      </c>
      <c r="O164" s="272">
        <v>0</v>
      </c>
      <c r="P164" s="260">
        <v>0</v>
      </c>
      <c r="Q164" s="260">
        <v>0</v>
      </c>
      <c r="R164" s="260">
        <v>0</v>
      </c>
      <c r="S164" s="260">
        <v>0</v>
      </c>
      <c r="T164" s="260">
        <v>0</v>
      </c>
      <c r="U164" s="291">
        <v>0</v>
      </c>
      <c r="V164" s="291">
        <v>0</v>
      </c>
      <c r="W164" s="260">
        <v>0</v>
      </c>
      <c r="X164" s="260">
        <v>1</v>
      </c>
      <c r="Y164" s="260">
        <v>3</v>
      </c>
      <c r="Z164" s="260">
        <v>1</v>
      </c>
      <c r="AA164" s="260">
        <v>2</v>
      </c>
      <c r="AB164" s="260">
        <v>0</v>
      </c>
      <c r="AC164" s="260">
        <v>1</v>
      </c>
      <c r="AD164" s="260">
        <v>0</v>
      </c>
      <c r="AE164" s="260">
        <v>0</v>
      </c>
      <c r="AF164" s="260">
        <v>0</v>
      </c>
    </row>
    <row r="165" spans="1:32">
      <c r="A165" s="252" t="s">
        <v>456</v>
      </c>
      <c r="B165" s="297" t="s">
        <v>457</v>
      </c>
      <c r="C165" s="287"/>
      <c r="D165" s="288" t="s">
        <v>9</v>
      </c>
      <c r="E165" s="260">
        <v>2</v>
      </c>
      <c r="F165" s="260">
        <v>0</v>
      </c>
      <c r="G165" s="260">
        <v>0</v>
      </c>
      <c r="H165" s="260">
        <v>0</v>
      </c>
      <c r="I165" s="260">
        <v>0</v>
      </c>
      <c r="J165" s="260">
        <v>0</v>
      </c>
      <c r="K165" s="260">
        <v>0</v>
      </c>
      <c r="L165" s="260">
        <v>0</v>
      </c>
      <c r="M165" s="260">
        <v>0</v>
      </c>
      <c r="N165" s="260">
        <v>0</v>
      </c>
      <c r="O165" s="272">
        <v>0</v>
      </c>
      <c r="P165" s="260">
        <v>0</v>
      </c>
      <c r="Q165" s="260">
        <v>0</v>
      </c>
      <c r="R165" s="260">
        <v>0</v>
      </c>
      <c r="S165" s="260">
        <v>0</v>
      </c>
      <c r="T165" s="260">
        <v>0</v>
      </c>
      <c r="U165" s="291">
        <v>1</v>
      </c>
      <c r="V165" s="291">
        <v>0</v>
      </c>
      <c r="W165" s="260">
        <v>0</v>
      </c>
      <c r="X165" s="260">
        <v>0</v>
      </c>
      <c r="Y165" s="260">
        <v>0</v>
      </c>
      <c r="Z165" s="260">
        <v>0</v>
      </c>
      <c r="AA165" s="260">
        <v>0</v>
      </c>
      <c r="AB165" s="260">
        <v>0</v>
      </c>
      <c r="AC165" s="260">
        <v>1</v>
      </c>
      <c r="AD165" s="260">
        <v>0</v>
      </c>
      <c r="AE165" s="260">
        <v>0</v>
      </c>
      <c r="AF165" s="260">
        <v>0</v>
      </c>
    </row>
    <row r="166" spans="1:32">
      <c r="A166" s="252"/>
      <c r="B166" s="297"/>
      <c r="C166" s="287"/>
      <c r="D166" s="288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87"/>
      <c r="P166" s="252"/>
      <c r="Q166" s="252"/>
      <c r="R166" s="252"/>
      <c r="S166" s="252"/>
      <c r="T166" s="252"/>
      <c r="U166" s="279"/>
      <c r="V166" s="279"/>
      <c r="W166" s="252"/>
      <c r="X166" s="252"/>
      <c r="Y166" s="252"/>
      <c r="Z166" s="252"/>
      <c r="AA166" s="252"/>
      <c r="AB166" s="252"/>
      <c r="AC166" s="252"/>
      <c r="AD166" s="252"/>
      <c r="AE166" s="260"/>
      <c r="AF166" s="260"/>
    </row>
    <row r="167" spans="1:32">
      <c r="A167" s="252" t="s">
        <v>134</v>
      </c>
      <c r="B167" s="297" t="s">
        <v>134</v>
      </c>
      <c r="C167" s="287"/>
      <c r="D167" s="288" t="s">
        <v>8</v>
      </c>
      <c r="E167" s="260">
        <v>27</v>
      </c>
      <c r="F167" s="260">
        <v>0</v>
      </c>
      <c r="G167" s="260">
        <v>0</v>
      </c>
      <c r="H167" s="260">
        <v>0</v>
      </c>
      <c r="I167" s="260">
        <v>0</v>
      </c>
      <c r="J167" s="260">
        <v>0</v>
      </c>
      <c r="K167" s="260">
        <v>0</v>
      </c>
      <c r="L167" s="260">
        <v>0</v>
      </c>
      <c r="M167" s="260">
        <v>0</v>
      </c>
      <c r="N167" s="260">
        <v>0</v>
      </c>
      <c r="O167" s="272">
        <v>0</v>
      </c>
      <c r="P167" s="260">
        <v>0</v>
      </c>
      <c r="Q167" s="260">
        <v>0</v>
      </c>
      <c r="R167" s="260">
        <v>0</v>
      </c>
      <c r="S167" s="260">
        <v>0</v>
      </c>
      <c r="T167" s="260">
        <v>0</v>
      </c>
      <c r="U167" s="291">
        <v>1</v>
      </c>
      <c r="V167" s="291">
        <v>0</v>
      </c>
      <c r="W167" s="260">
        <v>2</v>
      </c>
      <c r="X167" s="260">
        <v>2</v>
      </c>
      <c r="Y167" s="260">
        <v>7</v>
      </c>
      <c r="Z167" s="260">
        <v>10</v>
      </c>
      <c r="AA167" s="260">
        <v>3</v>
      </c>
      <c r="AB167" s="260">
        <v>2</v>
      </c>
      <c r="AC167" s="260">
        <v>0</v>
      </c>
      <c r="AD167" s="260">
        <v>0</v>
      </c>
      <c r="AE167" s="260">
        <v>0</v>
      </c>
      <c r="AF167" s="260">
        <v>0</v>
      </c>
    </row>
    <row r="168" spans="1:32">
      <c r="A168" s="252" t="s">
        <v>458</v>
      </c>
      <c r="B168" s="297" t="s">
        <v>459</v>
      </c>
      <c r="C168" s="287"/>
      <c r="D168" s="288" t="s">
        <v>9</v>
      </c>
      <c r="E168" s="260">
        <v>18</v>
      </c>
      <c r="F168" s="260">
        <v>0</v>
      </c>
      <c r="G168" s="260">
        <v>0</v>
      </c>
      <c r="H168" s="260">
        <v>0</v>
      </c>
      <c r="I168" s="260">
        <v>0</v>
      </c>
      <c r="J168" s="260">
        <v>0</v>
      </c>
      <c r="K168" s="260">
        <v>0</v>
      </c>
      <c r="L168" s="260">
        <v>0</v>
      </c>
      <c r="M168" s="260">
        <v>0</v>
      </c>
      <c r="N168" s="260">
        <v>0</v>
      </c>
      <c r="O168" s="272">
        <v>0</v>
      </c>
      <c r="P168" s="260">
        <v>0</v>
      </c>
      <c r="Q168" s="260">
        <v>0</v>
      </c>
      <c r="R168" s="260">
        <v>0</v>
      </c>
      <c r="S168" s="260">
        <v>0</v>
      </c>
      <c r="T168" s="260">
        <v>0</v>
      </c>
      <c r="U168" s="291">
        <v>0</v>
      </c>
      <c r="V168" s="291">
        <v>2</v>
      </c>
      <c r="W168" s="260">
        <v>1</v>
      </c>
      <c r="X168" s="260">
        <v>3</v>
      </c>
      <c r="Y168" s="260">
        <v>3</v>
      </c>
      <c r="Z168" s="260">
        <v>4</v>
      </c>
      <c r="AA168" s="260">
        <v>3</v>
      </c>
      <c r="AB168" s="260">
        <v>2</v>
      </c>
      <c r="AC168" s="260">
        <v>0</v>
      </c>
      <c r="AD168" s="260">
        <v>0</v>
      </c>
      <c r="AE168" s="260">
        <v>0</v>
      </c>
      <c r="AF168" s="260">
        <v>0</v>
      </c>
    </row>
    <row r="169" spans="1:32">
      <c r="A169" s="252"/>
      <c r="B169" s="297"/>
      <c r="C169" s="287"/>
      <c r="D169" s="288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87"/>
      <c r="P169" s="252"/>
      <c r="Q169" s="252"/>
      <c r="R169" s="252"/>
      <c r="S169" s="252"/>
      <c r="T169" s="252"/>
      <c r="U169" s="279"/>
      <c r="V169" s="279"/>
      <c r="W169" s="252"/>
      <c r="X169" s="252"/>
      <c r="Y169" s="252"/>
      <c r="Z169" s="252"/>
      <c r="AA169" s="252"/>
      <c r="AB169" s="252"/>
      <c r="AC169" s="252"/>
      <c r="AD169" s="252"/>
      <c r="AE169" s="260"/>
      <c r="AF169" s="260"/>
    </row>
    <row r="170" spans="1:32">
      <c r="A170" s="252" t="s">
        <v>134</v>
      </c>
      <c r="B170" s="297" t="s">
        <v>134</v>
      </c>
      <c r="C170" s="287"/>
      <c r="D170" s="288" t="s">
        <v>8</v>
      </c>
      <c r="E170" s="260">
        <v>117</v>
      </c>
      <c r="F170" s="260">
        <v>0</v>
      </c>
      <c r="G170" s="260">
        <v>0</v>
      </c>
      <c r="H170" s="260">
        <v>0</v>
      </c>
      <c r="I170" s="260">
        <v>0</v>
      </c>
      <c r="J170" s="260">
        <v>0</v>
      </c>
      <c r="K170" s="260">
        <v>0</v>
      </c>
      <c r="L170" s="260">
        <v>0</v>
      </c>
      <c r="M170" s="260">
        <v>0</v>
      </c>
      <c r="N170" s="260">
        <v>0</v>
      </c>
      <c r="O170" s="272">
        <v>0</v>
      </c>
      <c r="P170" s="260">
        <v>0</v>
      </c>
      <c r="Q170" s="260">
        <v>0</v>
      </c>
      <c r="R170" s="260">
        <v>0</v>
      </c>
      <c r="S170" s="260">
        <v>0</v>
      </c>
      <c r="T170" s="260">
        <v>0</v>
      </c>
      <c r="U170" s="291">
        <v>0</v>
      </c>
      <c r="V170" s="291">
        <v>1</v>
      </c>
      <c r="W170" s="260">
        <v>1</v>
      </c>
      <c r="X170" s="260">
        <v>5</v>
      </c>
      <c r="Y170" s="260">
        <v>10</v>
      </c>
      <c r="Z170" s="260">
        <v>29</v>
      </c>
      <c r="AA170" s="260">
        <v>36</v>
      </c>
      <c r="AB170" s="260">
        <v>26</v>
      </c>
      <c r="AC170" s="260">
        <v>8</v>
      </c>
      <c r="AD170" s="260">
        <v>1</v>
      </c>
      <c r="AE170" s="260">
        <v>0</v>
      </c>
      <c r="AF170" s="260">
        <v>0</v>
      </c>
    </row>
    <row r="171" spans="1:32">
      <c r="A171" s="252" t="s">
        <v>460</v>
      </c>
      <c r="B171" s="297" t="s">
        <v>461</v>
      </c>
      <c r="C171" s="287"/>
      <c r="D171" s="288" t="s">
        <v>9</v>
      </c>
      <c r="E171" s="260">
        <v>104</v>
      </c>
      <c r="F171" s="260">
        <v>0</v>
      </c>
      <c r="G171" s="260">
        <v>0</v>
      </c>
      <c r="H171" s="260">
        <v>0</v>
      </c>
      <c r="I171" s="260">
        <v>0</v>
      </c>
      <c r="J171" s="260">
        <v>0</v>
      </c>
      <c r="K171" s="260">
        <v>0</v>
      </c>
      <c r="L171" s="260">
        <v>0</v>
      </c>
      <c r="M171" s="260">
        <v>0</v>
      </c>
      <c r="N171" s="260">
        <v>0</v>
      </c>
      <c r="O171" s="272">
        <v>0</v>
      </c>
      <c r="P171" s="260">
        <v>0</v>
      </c>
      <c r="Q171" s="260">
        <v>0</v>
      </c>
      <c r="R171" s="260">
        <v>0</v>
      </c>
      <c r="S171" s="260">
        <v>0</v>
      </c>
      <c r="T171" s="260">
        <v>0</v>
      </c>
      <c r="U171" s="291">
        <v>1</v>
      </c>
      <c r="V171" s="291">
        <v>0</v>
      </c>
      <c r="W171" s="260">
        <v>0</v>
      </c>
      <c r="X171" s="260">
        <v>1</v>
      </c>
      <c r="Y171" s="260">
        <v>4</v>
      </c>
      <c r="Z171" s="260">
        <v>19</v>
      </c>
      <c r="AA171" s="260">
        <v>30</v>
      </c>
      <c r="AB171" s="260">
        <v>29</v>
      </c>
      <c r="AC171" s="260">
        <v>16</v>
      </c>
      <c r="AD171" s="260">
        <v>4</v>
      </c>
      <c r="AE171" s="260">
        <v>0</v>
      </c>
      <c r="AF171" s="260">
        <v>0</v>
      </c>
    </row>
    <row r="172" spans="1:32">
      <c r="A172" s="252"/>
      <c r="B172" s="297"/>
      <c r="C172" s="287"/>
      <c r="D172" s="288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87"/>
      <c r="P172" s="252"/>
      <c r="Q172" s="252"/>
      <c r="R172" s="252"/>
      <c r="S172" s="252"/>
      <c r="T172" s="252"/>
      <c r="U172" s="279"/>
      <c r="V172" s="279"/>
      <c r="W172" s="252"/>
      <c r="X172" s="252"/>
      <c r="Y172" s="252"/>
      <c r="Z172" s="252"/>
      <c r="AA172" s="252"/>
      <c r="AB172" s="252"/>
      <c r="AC172" s="252"/>
      <c r="AD172" s="252"/>
      <c r="AE172" s="260"/>
      <c r="AF172" s="260"/>
    </row>
    <row r="173" spans="1:32">
      <c r="A173" s="252" t="s">
        <v>134</v>
      </c>
      <c r="B173" s="297" t="s">
        <v>134</v>
      </c>
      <c r="C173" s="287"/>
      <c r="D173" s="288" t="s">
        <v>8</v>
      </c>
      <c r="E173" s="260">
        <v>119</v>
      </c>
      <c r="F173" s="260">
        <v>0</v>
      </c>
      <c r="G173" s="260">
        <v>0</v>
      </c>
      <c r="H173" s="260">
        <v>0</v>
      </c>
      <c r="I173" s="260">
        <v>0</v>
      </c>
      <c r="J173" s="260">
        <v>0</v>
      </c>
      <c r="K173" s="260">
        <v>0</v>
      </c>
      <c r="L173" s="260">
        <v>0</v>
      </c>
      <c r="M173" s="260">
        <v>0</v>
      </c>
      <c r="N173" s="260">
        <v>0</v>
      </c>
      <c r="O173" s="272">
        <v>0</v>
      </c>
      <c r="P173" s="260">
        <v>0</v>
      </c>
      <c r="Q173" s="260">
        <v>0</v>
      </c>
      <c r="R173" s="260">
        <v>0</v>
      </c>
      <c r="S173" s="260">
        <v>0</v>
      </c>
      <c r="T173" s="260">
        <v>0</v>
      </c>
      <c r="U173" s="291">
        <v>0</v>
      </c>
      <c r="V173" s="291">
        <v>1</v>
      </c>
      <c r="W173" s="260">
        <v>3</v>
      </c>
      <c r="X173" s="260">
        <v>2</v>
      </c>
      <c r="Y173" s="260">
        <v>3</v>
      </c>
      <c r="Z173" s="260">
        <v>25</v>
      </c>
      <c r="AA173" s="260">
        <v>33</v>
      </c>
      <c r="AB173" s="260">
        <v>35</v>
      </c>
      <c r="AC173" s="260">
        <v>14</v>
      </c>
      <c r="AD173" s="260">
        <v>2</v>
      </c>
      <c r="AE173" s="260">
        <v>1</v>
      </c>
      <c r="AF173" s="260">
        <v>0</v>
      </c>
    </row>
    <row r="174" spans="1:32">
      <c r="A174" s="252" t="s">
        <v>173</v>
      </c>
      <c r="B174" s="297" t="s">
        <v>462</v>
      </c>
      <c r="C174" s="287"/>
      <c r="D174" s="288" t="s">
        <v>9</v>
      </c>
      <c r="E174" s="260">
        <v>207</v>
      </c>
      <c r="F174" s="260">
        <v>0</v>
      </c>
      <c r="G174" s="260">
        <v>0</v>
      </c>
      <c r="H174" s="260">
        <v>0</v>
      </c>
      <c r="I174" s="260">
        <v>0</v>
      </c>
      <c r="J174" s="260">
        <v>0</v>
      </c>
      <c r="K174" s="260">
        <v>0</v>
      </c>
      <c r="L174" s="260">
        <v>0</v>
      </c>
      <c r="M174" s="260">
        <v>0</v>
      </c>
      <c r="N174" s="260">
        <v>0</v>
      </c>
      <c r="O174" s="272">
        <v>0</v>
      </c>
      <c r="P174" s="260">
        <v>0</v>
      </c>
      <c r="Q174" s="260">
        <v>0</v>
      </c>
      <c r="R174" s="260">
        <v>0</v>
      </c>
      <c r="S174" s="260">
        <v>0</v>
      </c>
      <c r="T174" s="260">
        <v>0</v>
      </c>
      <c r="U174" s="291">
        <v>1</v>
      </c>
      <c r="V174" s="291">
        <v>0</v>
      </c>
      <c r="W174" s="260">
        <v>0</v>
      </c>
      <c r="X174" s="260">
        <v>1</v>
      </c>
      <c r="Y174" s="260">
        <v>5</v>
      </c>
      <c r="Z174" s="260">
        <v>10</v>
      </c>
      <c r="AA174" s="260">
        <v>35</v>
      </c>
      <c r="AB174" s="260">
        <v>45</v>
      </c>
      <c r="AC174" s="260">
        <v>68</v>
      </c>
      <c r="AD174" s="260">
        <v>34</v>
      </c>
      <c r="AE174" s="260">
        <v>8</v>
      </c>
      <c r="AF174" s="260">
        <v>0</v>
      </c>
    </row>
    <row r="175" spans="1:32">
      <c r="A175" s="252"/>
      <c r="B175" s="297"/>
      <c r="C175" s="287" t="s">
        <v>199</v>
      </c>
      <c r="D175" s="288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87"/>
      <c r="P175" s="252"/>
      <c r="Q175" s="252"/>
      <c r="R175" s="252"/>
      <c r="S175" s="252"/>
      <c r="T175" s="252"/>
      <c r="U175" s="279"/>
      <c r="V175" s="279"/>
      <c r="W175" s="252"/>
      <c r="X175" s="252"/>
      <c r="Y175" s="252"/>
      <c r="Z175" s="252"/>
      <c r="AA175" s="252"/>
      <c r="AB175" s="252"/>
      <c r="AC175" s="252"/>
      <c r="AD175" s="252"/>
      <c r="AE175" s="260"/>
      <c r="AF175" s="260"/>
    </row>
    <row r="176" spans="1:32">
      <c r="A176" s="252" t="s">
        <v>134</v>
      </c>
      <c r="B176" s="297" t="s">
        <v>134</v>
      </c>
      <c r="C176" s="287"/>
      <c r="D176" s="288" t="s">
        <v>8</v>
      </c>
      <c r="E176" s="260">
        <v>201</v>
      </c>
      <c r="F176" s="260">
        <v>0</v>
      </c>
      <c r="G176" s="260">
        <v>1</v>
      </c>
      <c r="H176" s="260">
        <v>1</v>
      </c>
      <c r="I176" s="260">
        <v>0</v>
      </c>
      <c r="J176" s="260">
        <v>0</v>
      </c>
      <c r="K176" s="260">
        <v>2</v>
      </c>
      <c r="L176" s="260">
        <v>0</v>
      </c>
      <c r="M176" s="260">
        <v>0</v>
      </c>
      <c r="N176" s="260">
        <v>1</v>
      </c>
      <c r="O176" s="272">
        <v>4</v>
      </c>
      <c r="P176" s="260">
        <v>4</v>
      </c>
      <c r="Q176" s="260">
        <v>1</v>
      </c>
      <c r="R176" s="260">
        <v>1</v>
      </c>
      <c r="S176" s="260">
        <v>1</v>
      </c>
      <c r="T176" s="260">
        <v>4</v>
      </c>
      <c r="U176" s="291">
        <v>6</v>
      </c>
      <c r="V176" s="291">
        <v>7</v>
      </c>
      <c r="W176" s="260">
        <v>9</v>
      </c>
      <c r="X176" s="260">
        <v>11</v>
      </c>
      <c r="Y176" s="260">
        <v>27</v>
      </c>
      <c r="Z176" s="260">
        <v>38</v>
      </c>
      <c r="AA176" s="260">
        <v>37</v>
      </c>
      <c r="AB176" s="260">
        <v>32</v>
      </c>
      <c r="AC176" s="260">
        <v>15</v>
      </c>
      <c r="AD176" s="260">
        <v>1</v>
      </c>
      <c r="AE176" s="260">
        <v>0</v>
      </c>
      <c r="AF176" s="260">
        <v>0</v>
      </c>
    </row>
    <row r="177" spans="1:32">
      <c r="A177" s="252" t="s">
        <v>463</v>
      </c>
      <c r="B177" s="297" t="s">
        <v>464</v>
      </c>
      <c r="C177" s="287"/>
      <c r="D177" s="288" t="s">
        <v>9</v>
      </c>
      <c r="E177" s="260">
        <v>144</v>
      </c>
      <c r="F177" s="260">
        <v>0</v>
      </c>
      <c r="G177" s="260">
        <v>0</v>
      </c>
      <c r="H177" s="260">
        <v>0</v>
      </c>
      <c r="I177" s="260">
        <v>0</v>
      </c>
      <c r="J177" s="260">
        <v>0</v>
      </c>
      <c r="K177" s="260">
        <v>0</v>
      </c>
      <c r="L177" s="260">
        <v>0</v>
      </c>
      <c r="M177" s="260">
        <v>0</v>
      </c>
      <c r="N177" s="260">
        <v>0</v>
      </c>
      <c r="O177" s="272">
        <v>1</v>
      </c>
      <c r="P177" s="260">
        <v>0</v>
      </c>
      <c r="Q177" s="260">
        <v>0</v>
      </c>
      <c r="R177" s="260">
        <v>3</v>
      </c>
      <c r="S177" s="260">
        <v>0</v>
      </c>
      <c r="T177" s="260">
        <v>2</v>
      </c>
      <c r="U177" s="291">
        <v>6</v>
      </c>
      <c r="V177" s="291">
        <v>5</v>
      </c>
      <c r="W177" s="260">
        <v>6</v>
      </c>
      <c r="X177" s="260">
        <v>1</v>
      </c>
      <c r="Y177" s="260">
        <v>9</v>
      </c>
      <c r="Z177" s="260">
        <v>25</v>
      </c>
      <c r="AA177" s="260">
        <v>34</v>
      </c>
      <c r="AB177" s="260">
        <v>24</v>
      </c>
      <c r="AC177" s="260">
        <v>17</v>
      </c>
      <c r="AD177" s="260">
        <v>11</v>
      </c>
      <c r="AE177" s="260">
        <v>0</v>
      </c>
      <c r="AF177" s="260">
        <v>0</v>
      </c>
    </row>
    <row r="178" spans="1:32">
      <c r="A178" s="252"/>
      <c r="B178" s="297"/>
      <c r="C178" s="287"/>
      <c r="D178" s="288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87"/>
      <c r="P178" s="252"/>
      <c r="Q178" s="252"/>
      <c r="R178" s="252"/>
      <c r="S178" s="252"/>
      <c r="T178" s="252"/>
      <c r="U178" s="279"/>
      <c r="V178" s="279"/>
      <c r="W178" s="252"/>
      <c r="X178" s="252"/>
      <c r="Y178" s="252"/>
      <c r="Z178" s="252"/>
      <c r="AA178" s="252"/>
      <c r="AB178" s="252"/>
      <c r="AC178" s="252"/>
      <c r="AD178" s="252"/>
      <c r="AE178" s="252"/>
      <c r="AF178" s="252"/>
    </row>
    <row r="179" spans="1:32">
      <c r="A179" s="252" t="s">
        <v>134</v>
      </c>
      <c r="B179" s="297" t="s">
        <v>134</v>
      </c>
      <c r="C179" s="287"/>
      <c r="D179" s="288" t="s">
        <v>8</v>
      </c>
      <c r="E179" s="260">
        <v>0</v>
      </c>
      <c r="F179" s="260">
        <v>0</v>
      </c>
      <c r="G179" s="260">
        <v>0</v>
      </c>
      <c r="H179" s="260">
        <v>0</v>
      </c>
      <c r="I179" s="260">
        <v>0</v>
      </c>
      <c r="J179" s="260">
        <v>0</v>
      </c>
      <c r="K179" s="260">
        <v>0</v>
      </c>
      <c r="L179" s="260">
        <v>0</v>
      </c>
      <c r="M179" s="260">
        <v>0</v>
      </c>
      <c r="N179" s="260">
        <v>0</v>
      </c>
      <c r="O179" s="272">
        <v>0</v>
      </c>
      <c r="P179" s="260">
        <v>0</v>
      </c>
      <c r="Q179" s="260">
        <v>0</v>
      </c>
      <c r="R179" s="260">
        <v>0</v>
      </c>
      <c r="S179" s="260">
        <v>0</v>
      </c>
      <c r="T179" s="260">
        <v>0</v>
      </c>
      <c r="U179" s="291">
        <v>0</v>
      </c>
      <c r="V179" s="291">
        <v>0</v>
      </c>
      <c r="W179" s="260">
        <v>0</v>
      </c>
      <c r="X179" s="260">
        <v>0</v>
      </c>
      <c r="Y179" s="260">
        <v>0</v>
      </c>
      <c r="Z179" s="260">
        <v>0</v>
      </c>
      <c r="AA179" s="260">
        <v>0</v>
      </c>
      <c r="AB179" s="260">
        <v>0</v>
      </c>
      <c r="AC179" s="260">
        <v>0</v>
      </c>
      <c r="AD179" s="260">
        <v>0</v>
      </c>
      <c r="AE179" s="260">
        <v>0</v>
      </c>
      <c r="AF179" s="260">
        <v>0</v>
      </c>
    </row>
    <row r="180" spans="1:32">
      <c r="A180" s="252" t="s">
        <v>465</v>
      </c>
      <c r="B180" s="297" t="s">
        <v>466</v>
      </c>
      <c r="C180" s="287"/>
      <c r="D180" s="288" t="s">
        <v>9</v>
      </c>
      <c r="E180" s="260">
        <v>0</v>
      </c>
      <c r="F180" s="260">
        <v>0</v>
      </c>
      <c r="G180" s="260">
        <v>0</v>
      </c>
      <c r="H180" s="260">
        <v>0</v>
      </c>
      <c r="I180" s="260">
        <v>0</v>
      </c>
      <c r="J180" s="260">
        <v>0</v>
      </c>
      <c r="K180" s="260">
        <v>0</v>
      </c>
      <c r="L180" s="260">
        <v>0</v>
      </c>
      <c r="M180" s="260">
        <v>0</v>
      </c>
      <c r="N180" s="260">
        <v>0</v>
      </c>
      <c r="O180" s="272">
        <v>0</v>
      </c>
      <c r="P180" s="260">
        <v>0</v>
      </c>
      <c r="Q180" s="260">
        <v>0</v>
      </c>
      <c r="R180" s="260">
        <v>0</v>
      </c>
      <c r="S180" s="260">
        <v>0</v>
      </c>
      <c r="T180" s="260">
        <v>0</v>
      </c>
      <c r="U180" s="291">
        <v>0</v>
      </c>
      <c r="V180" s="291">
        <v>0</v>
      </c>
      <c r="W180" s="260">
        <v>0</v>
      </c>
      <c r="X180" s="260">
        <v>0</v>
      </c>
      <c r="Y180" s="260">
        <v>0</v>
      </c>
      <c r="Z180" s="260">
        <v>0</v>
      </c>
      <c r="AA180" s="260">
        <v>0</v>
      </c>
      <c r="AB180" s="260">
        <v>0</v>
      </c>
      <c r="AC180" s="260">
        <v>0</v>
      </c>
      <c r="AD180" s="260">
        <v>0</v>
      </c>
      <c r="AE180" s="260">
        <v>0</v>
      </c>
      <c r="AF180" s="260">
        <v>0</v>
      </c>
    </row>
    <row r="181" spans="1:32">
      <c r="A181" s="252"/>
      <c r="B181" s="297"/>
      <c r="C181" s="287"/>
      <c r="D181" s="288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87"/>
      <c r="P181" s="252"/>
      <c r="Q181" s="252"/>
      <c r="R181" s="252"/>
      <c r="S181" s="252"/>
      <c r="T181" s="252"/>
      <c r="U181" s="279"/>
      <c r="V181" s="279"/>
      <c r="W181" s="252"/>
      <c r="X181" s="252"/>
      <c r="Y181" s="252"/>
      <c r="Z181" s="252"/>
      <c r="AA181" s="252"/>
      <c r="AB181" s="252"/>
      <c r="AC181" s="252"/>
      <c r="AD181" s="252"/>
      <c r="AE181" s="260"/>
      <c r="AF181" s="252"/>
    </row>
    <row r="182" spans="1:32">
      <c r="A182" s="252" t="s">
        <v>134</v>
      </c>
      <c r="B182" s="297" t="s">
        <v>134</v>
      </c>
      <c r="C182" s="287"/>
      <c r="D182" s="288" t="s">
        <v>8</v>
      </c>
      <c r="E182" s="260">
        <v>0</v>
      </c>
      <c r="F182" s="260">
        <v>0</v>
      </c>
      <c r="G182" s="260">
        <v>0</v>
      </c>
      <c r="H182" s="260">
        <v>0</v>
      </c>
      <c r="I182" s="260">
        <v>0</v>
      </c>
      <c r="J182" s="260">
        <v>0</v>
      </c>
      <c r="K182" s="260">
        <v>0</v>
      </c>
      <c r="L182" s="260">
        <v>0</v>
      </c>
      <c r="M182" s="260">
        <v>0</v>
      </c>
      <c r="N182" s="260">
        <v>0</v>
      </c>
      <c r="O182" s="272">
        <v>0</v>
      </c>
      <c r="P182" s="260">
        <v>0</v>
      </c>
      <c r="Q182" s="260">
        <v>0</v>
      </c>
      <c r="R182" s="260">
        <v>0</v>
      </c>
      <c r="S182" s="260">
        <v>0</v>
      </c>
      <c r="T182" s="260">
        <v>0</v>
      </c>
      <c r="U182" s="291">
        <v>0</v>
      </c>
      <c r="V182" s="291">
        <v>0</v>
      </c>
      <c r="W182" s="260">
        <v>0</v>
      </c>
      <c r="X182" s="260">
        <v>0</v>
      </c>
      <c r="Y182" s="260">
        <v>0</v>
      </c>
      <c r="Z182" s="260">
        <v>0</v>
      </c>
      <c r="AA182" s="260">
        <v>0</v>
      </c>
      <c r="AB182" s="260">
        <v>0</v>
      </c>
      <c r="AC182" s="260">
        <v>0</v>
      </c>
      <c r="AD182" s="260">
        <v>0</v>
      </c>
      <c r="AE182" s="260">
        <v>0</v>
      </c>
      <c r="AF182" s="260">
        <v>0</v>
      </c>
    </row>
    <row r="183" spans="1:32">
      <c r="A183" s="252" t="s">
        <v>467</v>
      </c>
      <c r="B183" s="297" t="s">
        <v>468</v>
      </c>
      <c r="C183" s="287"/>
      <c r="D183" s="288" t="s">
        <v>9</v>
      </c>
      <c r="E183" s="260">
        <v>0</v>
      </c>
      <c r="F183" s="260">
        <v>0</v>
      </c>
      <c r="G183" s="260">
        <v>0</v>
      </c>
      <c r="H183" s="260">
        <v>0</v>
      </c>
      <c r="I183" s="260">
        <v>0</v>
      </c>
      <c r="J183" s="260">
        <v>0</v>
      </c>
      <c r="K183" s="260">
        <v>0</v>
      </c>
      <c r="L183" s="260">
        <v>0</v>
      </c>
      <c r="M183" s="260">
        <v>0</v>
      </c>
      <c r="N183" s="260">
        <v>0</v>
      </c>
      <c r="O183" s="272">
        <v>0</v>
      </c>
      <c r="P183" s="260">
        <v>0</v>
      </c>
      <c r="Q183" s="260">
        <v>0</v>
      </c>
      <c r="R183" s="260">
        <v>0</v>
      </c>
      <c r="S183" s="260">
        <v>0</v>
      </c>
      <c r="T183" s="260">
        <v>0</v>
      </c>
      <c r="U183" s="291">
        <v>0</v>
      </c>
      <c r="V183" s="291">
        <v>0</v>
      </c>
      <c r="W183" s="260">
        <v>0</v>
      </c>
      <c r="X183" s="260">
        <v>0</v>
      </c>
      <c r="Y183" s="260">
        <v>0</v>
      </c>
      <c r="Z183" s="260">
        <v>0</v>
      </c>
      <c r="AA183" s="260">
        <v>0</v>
      </c>
      <c r="AB183" s="260">
        <v>0</v>
      </c>
      <c r="AC183" s="260">
        <v>0</v>
      </c>
      <c r="AD183" s="260">
        <v>0</v>
      </c>
      <c r="AE183" s="260">
        <v>0</v>
      </c>
      <c r="AF183" s="260">
        <v>0</v>
      </c>
    </row>
    <row r="184" spans="1:32">
      <c r="A184" s="252"/>
      <c r="B184" s="297"/>
      <c r="C184" s="287"/>
      <c r="D184" s="288"/>
      <c r="E184" s="260"/>
      <c r="F184" s="260"/>
      <c r="G184" s="260"/>
      <c r="H184" s="260"/>
      <c r="I184" s="260"/>
      <c r="J184" s="260"/>
      <c r="K184" s="260"/>
      <c r="L184" s="260"/>
      <c r="M184" s="260"/>
      <c r="N184" s="260"/>
      <c r="O184" s="272"/>
      <c r="P184" s="260"/>
      <c r="Q184" s="260"/>
      <c r="R184" s="260"/>
      <c r="S184" s="260"/>
      <c r="T184" s="260"/>
      <c r="U184" s="291"/>
      <c r="V184" s="291"/>
      <c r="W184" s="260"/>
      <c r="X184" s="260"/>
      <c r="Y184" s="260"/>
      <c r="Z184" s="260"/>
      <c r="AA184" s="260"/>
      <c r="AB184" s="260"/>
      <c r="AC184" s="260"/>
      <c r="AD184" s="260"/>
      <c r="AE184" s="260"/>
      <c r="AF184" s="260"/>
    </row>
    <row r="185" spans="1:32">
      <c r="A185" s="252" t="s">
        <v>134</v>
      </c>
      <c r="B185" s="297" t="s">
        <v>134</v>
      </c>
      <c r="C185" s="287"/>
      <c r="D185" s="288" t="s">
        <v>8</v>
      </c>
      <c r="E185" s="260">
        <v>2438</v>
      </c>
      <c r="F185" s="260">
        <v>1</v>
      </c>
      <c r="G185" s="260">
        <v>0</v>
      </c>
      <c r="H185" s="260">
        <v>0</v>
      </c>
      <c r="I185" s="260">
        <v>0</v>
      </c>
      <c r="J185" s="260">
        <v>0</v>
      </c>
      <c r="K185" s="260">
        <v>1</v>
      </c>
      <c r="L185" s="260">
        <v>0</v>
      </c>
      <c r="M185" s="260">
        <v>0</v>
      </c>
      <c r="N185" s="260">
        <v>3</v>
      </c>
      <c r="O185" s="272">
        <v>1</v>
      </c>
      <c r="P185" s="260">
        <v>1</v>
      </c>
      <c r="Q185" s="260">
        <v>1</v>
      </c>
      <c r="R185" s="260">
        <v>4</v>
      </c>
      <c r="S185" s="260">
        <v>16</v>
      </c>
      <c r="T185" s="260">
        <v>47</v>
      </c>
      <c r="U185" s="291">
        <v>57</v>
      </c>
      <c r="V185" s="291">
        <v>77</v>
      </c>
      <c r="W185" s="260">
        <v>115</v>
      </c>
      <c r="X185" s="260">
        <v>140</v>
      </c>
      <c r="Y185" s="260">
        <v>218</v>
      </c>
      <c r="Z185" s="260">
        <v>384</v>
      </c>
      <c r="AA185" s="260">
        <v>458</v>
      </c>
      <c r="AB185" s="260">
        <v>475</v>
      </c>
      <c r="AC185" s="260">
        <v>334</v>
      </c>
      <c r="AD185" s="260">
        <v>100</v>
      </c>
      <c r="AE185" s="260">
        <v>6</v>
      </c>
      <c r="AF185" s="260">
        <v>0</v>
      </c>
    </row>
    <row r="186" spans="1:32">
      <c r="A186" s="252" t="s">
        <v>469</v>
      </c>
      <c r="B186" s="297" t="s">
        <v>470</v>
      </c>
      <c r="C186" s="287"/>
      <c r="D186" s="288" t="s">
        <v>9</v>
      </c>
      <c r="E186" s="260">
        <v>2443</v>
      </c>
      <c r="F186" s="260">
        <v>0</v>
      </c>
      <c r="G186" s="260">
        <v>0</v>
      </c>
      <c r="H186" s="260">
        <v>0</v>
      </c>
      <c r="I186" s="260">
        <v>0</v>
      </c>
      <c r="J186" s="260">
        <v>0</v>
      </c>
      <c r="K186" s="260">
        <v>0</v>
      </c>
      <c r="L186" s="260">
        <v>0</v>
      </c>
      <c r="M186" s="260">
        <v>0</v>
      </c>
      <c r="N186" s="260">
        <v>0</v>
      </c>
      <c r="O186" s="272">
        <v>1</v>
      </c>
      <c r="P186" s="260">
        <v>1</v>
      </c>
      <c r="Q186" s="260">
        <v>2</v>
      </c>
      <c r="R186" s="260">
        <v>3</v>
      </c>
      <c r="S186" s="260">
        <v>2</v>
      </c>
      <c r="T186" s="260">
        <v>5</v>
      </c>
      <c r="U186" s="291">
        <v>14</v>
      </c>
      <c r="V186" s="291">
        <v>22</v>
      </c>
      <c r="W186" s="260">
        <v>20</v>
      </c>
      <c r="X186" s="260">
        <v>44</v>
      </c>
      <c r="Y186" s="260">
        <v>86</v>
      </c>
      <c r="Z186" s="260">
        <v>201</v>
      </c>
      <c r="AA186" s="260">
        <v>385</v>
      </c>
      <c r="AB186" s="260">
        <v>572</v>
      </c>
      <c r="AC186" s="260">
        <v>642</v>
      </c>
      <c r="AD186" s="260">
        <v>362</v>
      </c>
      <c r="AE186" s="260">
        <v>81</v>
      </c>
      <c r="AF186" s="260">
        <v>0</v>
      </c>
    </row>
    <row r="187" spans="1:32">
      <c r="A187" s="252"/>
      <c r="B187" s="297"/>
      <c r="C187" s="287"/>
      <c r="D187" s="288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87"/>
      <c r="P187" s="252"/>
      <c r="Q187" s="252"/>
      <c r="R187" s="252"/>
      <c r="S187" s="252"/>
      <c r="T187" s="252"/>
      <c r="U187" s="279"/>
      <c r="V187" s="279"/>
      <c r="W187" s="252"/>
      <c r="X187" s="252"/>
      <c r="Y187" s="252"/>
      <c r="Z187" s="252"/>
      <c r="AA187" s="252"/>
      <c r="AB187" s="252"/>
      <c r="AC187" s="252"/>
      <c r="AD187" s="252"/>
      <c r="AE187" s="252"/>
      <c r="AF187" s="252"/>
    </row>
    <row r="188" spans="1:32">
      <c r="A188" s="252" t="s">
        <v>134</v>
      </c>
      <c r="B188" s="297" t="s">
        <v>134</v>
      </c>
      <c r="C188" s="287"/>
      <c r="D188" s="288" t="s">
        <v>8</v>
      </c>
      <c r="E188" s="260">
        <v>40</v>
      </c>
      <c r="F188" s="260">
        <v>0</v>
      </c>
      <c r="G188" s="260">
        <v>0</v>
      </c>
      <c r="H188" s="260">
        <v>0</v>
      </c>
      <c r="I188" s="260">
        <v>0</v>
      </c>
      <c r="J188" s="260">
        <v>0</v>
      </c>
      <c r="K188" s="260">
        <v>0</v>
      </c>
      <c r="L188" s="260">
        <v>0</v>
      </c>
      <c r="M188" s="260">
        <v>0</v>
      </c>
      <c r="N188" s="260">
        <v>0</v>
      </c>
      <c r="O188" s="272">
        <v>0</v>
      </c>
      <c r="P188" s="260">
        <v>0</v>
      </c>
      <c r="Q188" s="260">
        <v>0</v>
      </c>
      <c r="R188" s="260">
        <v>0</v>
      </c>
      <c r="S188" s="260">
        <v>0</v>
      </c>
      <c r="T188" s="260">
        <v>1</v>
      </c>
      <c r="U188" s="291">
        <v>1</v>
      </c>
      <c r="V188" s="291">
        <v>0</v>
      </c>
      <c r="W188" s="260">
        <v>1</v>
      </c>
      <c r="X188" s="260">
        <v>6</v>
      </c>
      <c r="Y188" s="260">
        <v>4</v>
      </c>
      <c r="Z188" s="260">
        <v>9</v>
      </c>
      <c r="AA188" s="260">
        <v>9</v>
      </c>
      <c r="AB188" s="260">
        <v>3</v>
      </c>
      <c r="AC188" s="260">
        <v>3</v>
      </c>
      <c r="AD188" s="260">
        <v>3</v>
      </c>
      <c r="AE188" s="260">
        <v>0</v>
      </c>
      <c r="AF188" s="260">
        <v>0</v>
      </c>
    </row>
    <row r="189" spans="1:32">
      <c r="A189" s="252" t="s">
        <v>471</v>
      </c>
      <c r="B189" s="297" t="s">
        <v>472</v>
      </c>
      <c r="C189" s="287"/>
      <c r="D189" s="288" t="s">
        <v>9</v>
      </c>
      <c r="E189" s="260">
        <v>58</v>
      </c>
      <c r="F189" s="260">
        <v>0</v>
      </c>
      <c r="G189" s="260">
        <v>0</v>
      </c>
      <c r="H189" s="260">
        <v>0</v>
      </c>
      <c r="I189" s="260">
        <v>0</v>
      </c>
      <c r="J189" s="260">
        <v>0</v>
      </c>
      <c r="K189" s="260">
        <v>0</v>
      </c>
      <c r="L189" s="260">
        <v>0</v>
      </c>
      <c r="M189" s="260">
        <v>0</v>
      </c>
      <c r="N189" s="260">
        <v>0</v>
      </c>
      <c r="O189" s="272">
        <v>0</v>
      </c>
      <c r="P189" s="260">
        <v>0</v>
      </c>
      <c r="Q189" s="260">
        <v>0</v>
      </c>
      <c r="R189" s="260">
        <v>0</v>
      </c>
      <c r="S189" s="260">
        <v>0</v>
      </c>
      <c r="T189" s="260">
        <v>0</v>
      </c>
      <c r="U189" s="291">
        <v>0</v>
      </c>
      <c r="V189" s="291">
        <v>0</v>
      </c>
      <c r="W189" s="260">
        <v>0</v>
      </c>
      <c r="X189" s="260">
        <v>1</v>
      </c>
      <c r="Y189" s="260">
        <v>3</v>
      </c>
      <c r="Z189" s="260">
        <v>3</v>
      </c>
      <c r="AA189" s="260">
        <v>4</v>
      </c>
      <c r="AB189" s="260">
        <v>12</v>
      </c>
      <c r="AC189" s="260">
        <v>18</v>
      </c>
      <c r="AD189" s="260">
        <v>13</v>
      </c>
      <c r="AE189" s="260">
        <v>4</v>
      </c>
      <c r="AF189" s="260">
        <v>0</v>
      </c>
    </row>
    <row r="190" spans="1:32">
      <c r="A190" s="252"/>
      <c r="B190" s="297"/>
      <c r="C190" s="287"/>
      <c r="D190" s="288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87"/>
      <c r="P190" s="252"/>
      <c r="Q190" s="252"/>
      <c r="R190" s="252"/>
      <c r="S190" s="252"/>
      <c r="T190" s="252"/>
      <c r="U190" s="279"/>
      <c r="V190" s="279"/>
      <c r="W190" s="252"/>
      <c r="X190" s="252"/>
      <c r="Y190" s="252"/>
      <c r="Z190" s="252"/>
      <c r="AA190" s="252"/>
      <c r="AB190" s="252"/>
      <c r="AC190" s="252"/>
      <c r="AD190" s="252"/>
      <c r="AE190" s="252"/>
      <c r="AF190" s="252"/>
    </row>
    <row r="191" spans="1:32">
      <c r="A191" s="252" t="s">
        <v>134</v>
      </c>
      <c r="B191" s="297" t="s">
        <v>134</v>
      </c>
      <c r="C191" s="287"/>
      <c r="D191" s="288" t="s">
        <v>8</v>
      </c>
      <c r="E191" s="260">
        <v>16</v>
      </c>
      <c r="F191" s="260">
        <v>0</v>
      </c>
      <c r="G191" s="260">
        <v>0</v>
      </c>
      <c r="H191" s="260">
        <v>0</v>
      </c>
      <c r="I191" s="260">
        <v>0</v>
      </c>
      <c r="J191" s="260">
        <v>0</v>
      </c>
      <c r="K191" s="260">
        <v>0</v>
      </c>
      <c r="L191" s="260">
        <v>0</v>
      </c>
      <c r="M191" s="260">
        <v>0</v>
      </c>
      <c r="N191" s="260">
        <v>0</v>
      </c>
      <c r="O191" s="272">
        <v>0</v>
      </c>
      <c r="P191" s="260">
        <v>0</v>
      </c>
      <c r="Q191" s="260">
        <v>0</v>
      </c>
      <c r="R191" s="260">
        <v>0</v>
      </c>
      <c r="S191" s="260">
        <v>0</v>
      </c>
      <c r="T191" s="260">
        <v>1</v>
      </c>
      <c r="U191" s="291">
        <v>0</v>
      </c>
      <c r="V191" s="291">
        <v>0</v>
      </c>
      <c r="W191" s="260">
        <v>0</v>
      </c>
      <c r="X191" s="260">
        <v>3</v>
      </c>
      <c r="Y191" s="260">
        <v>1</v>
      </c>
      <c r="Z191" s="260">
        <v>3</v>
      </c>
      <c r="AA191" s="260">
        <v>5</v>
      </c>
      <c r="AB191" s="260">
        <v>2</v>
      </c>
      <c r="AC191" s="260">
        <v>1</v>
      </c>
      <c r="AD191" s="260">
        <v>0</v>
      </c>
      <c r="AE191" s="260">
        <v>0</v>
      </c>
      <c r="AF191" s="260">
        <v>0</v>
      </c>
    </row>
    <row r="192" spans="1:32">
      <c r="A192" s="252" t="s">
        <v>473</v>
      </c>
      <c r="B192" s="297" t="s">
        <v>474</v>
      </c>
      <c r="C192" s="287"/>
      <c r="D192" s="288" t="s">
        <v>9</v>
      </c>
      <c r="E192" s="260">
        <v>26</v>
      </c>
      <c r="F192" s="260">
        <v>0</v>
      </c>
      <c r="G192" s="260">
        <v>0</v>
      </c>
      <c r="H192" s="260">
        <v>0</v>
      </c>
      <c r="I192" s="260">
        <v>0</v>
      </c>
      <c r="J192" s="260">
        <v>0</v>
      </c>
      <c r="K192" s="260">
        <v>0</v>
      </c>
      <c r="L192" s="260">
        <v>0</v>
      </c>
      <c r="M192" s="260">
        <v>0</v>
      </c>
      <c r="N192" s="260">
        <v>0</v>
      </c>
      <c r="O192" s="272">
        <v>0</v>
      </c>
      <c r="P192" s="260">
        <v>0</v>
      </c>
      <c r="Q192" s="260">
        <v>0</v>
      </c>
      <c r="R192" s="260">
        <v>0</v>
      </c>
      <c r="S192" s="260">
        <v>0</v>
      </c>
      <c r="T192" s="260">
        <v>0</v>
      </c>
      <c r="U192" s="291">
        <v>0</v>
      </c>
      <c r="V192" s="291">
        <v>0</v>
      </c>
      <c r="W192" s="260">
        <v>0</v>
      </c>
      <c r="X192" s="260">
        <v>0</v>
      </c>
      <c r="Y192" s="260">
        <v>1</v>
      </c>
      <c r="Z192" s="260">
        <v>1</v>
      </c>
      <c r="AA192" s="260">
        <v>2</v>
      </c>
      <c r="AB192" s="260">
        <v>6</v>
      </c>
      <c r="AC192" s="260">
        <v>8</v>
      </c>
      <c r="AD192" s="260">
        <v>6</v>
      </c>
      <c r="AE192" s="260">
        <v>2</v>
      </c>
      <c r="AF192" s="260">
        <v>0</v>
      </c>
    </row>
    <row r="193" spans="1:32">
      <c r="A193" s="252"/>
      <c r="B193" s="297"/>
      <c r="C193" s="287"/>
      <c r="D193" s="288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87"/>
      <c r="P193" s="252"/>
      <c r="Q193" s="252"/>
      <c r="R193" s="252"/>
      <c r="S193" s="252"/>
      <c r="T193" s="252"/>
      <c r="U193" s="279"/>
      <c r="V193" s="279"/>
      <c r="W193" s="252"/>
      <c r="X193" s="252"/>
      <c r="Y193" s="252"/>
      <c r="Z193" s="252"/>
      <c r="AA193" s="252"/>
      <c r="AB193" s="252"/>
      <c r="AC193" s="252"/>
      <c r="AD193" s="252"/>
      <c r="AE193" s="260"/>
      <c r="AF193" s="260">
        <v>0</v>
      </c>
    </row>
    <row r="194" spans="1:32">
      <c r="A194" s="252" t="s">
        <v>134</v>
      </c>
      <c r="B194" s="297" t="s">
        <v>134</v>
      </c>
      <c r="C194" s="287"/>
      <c r="D194" s="288" t="s">
        <v>8</v>
      </c>
      <c r="E194" s="260">
        <v>24</v>
      </c>
      <c r="F194" s="260">
        <v>0</v>
      </c>
      <c r="G194" s="260">
        <v>0</v>
      </c>
      <c r="H194" s="260">
        <v>0</v>
      </c>
      <c r="I194" s="260">
        <v>0</v>
      </c>
      <c r="J194" s="260">
        <v>0</v>
      </c>
      <c r="K194" s="260">
        <v>0</v>
      </c>
      <c r="L194" s="260">
        <v>0</v>
      </c>
      <c r="M194" s="260">
        <v>0</v>
      </c>
      <c r="N194" s="260">
        <v>0</v>
      </c>
      <c r="O194" s="272">
        <v>0</v>
      </c>
      <c r="P194" s="260">
        <v>0</v>
      </c>
      <c r="Q194" s="260">
        <v>0</v>
      </c>
      <c r="R194" s="260">
        <v>0</v>
      </c>
      <c r="S194" s="260">
        <v>0</v>
      </c>
      <c r="T194" s="260">
        <v>0</v>
      </c>
      <c r="U194" s="291">
        <v>1</v>
      </c>
      <c r="V194" s="291">
        <v>0</v>
      </c>
      <c r="W194" s="260">
        <v>1</v>
      </c>
      <c r="X194" s="260">
        <v>3</v>
      </c>
      <c r="Y194" s="260">
        <v>3</v>
      </c>
      <c r="Z194" s="260">
        <v>6</v>
      </c>
      <c r="AA194" s="260">
        <v>4</v>
      </c>
      <c r="AB194" s="260">
        <v>1</v>
      </c>
      <c r="AC194" s="260">
        <v>2</v>
      </c>
      <c r="AD194" s="260">
        <v>3</v>
      </c>
      <c r="AE194" s="260">
        <v>0</v>
      </c>
      <c r="AF194" s="260">
        <v>0</v>
      </c>
    </row>
    <row r="195" spans="1:32">
      <c r="A195" s="252" t="s">
        <v>475</v>
      </c>
      <c r="B195" s="297" t="s">
        <v>476</v>
      </c>
      <c r="C195" s="287"/>
      <c r="D195" s="288" t="s">
        <v>9</v>
      </c>
      <c r="E195" s="260">
        <v>32</v>
      </c>
      <c r="F195" s="260">
        <v>0</v>
      </c>
      <c r="G195" s="260">
        <v>0</v>
      </c>
      <c r="H195" s="260">
        <v>0</v>
      </c>
      <c r="I195" s="260">
        <v>0</v>
      </c>
      <c r="J195" s="260">
        <v>0</v>
      </c>
      <c r="K195" s="260">
        <v>0</v>
      </c>
      <c r="L195" s="260">
        <v>0</v>
      </c>
      <c r="M195" s="260">
        <v>0</v>
      </c>
      <c r="N195" s="260">
        <v>0</v>
      </c>
      <c r="O195" s="272">
        <v>0</v>
      </c>
      <c r="P195" s="260">
        <v>0</v>
      </c>
      <c r="Q195" s="260">
        <v>0</v>
      </c>
      <c r="R195" s="260">
        <v>0</v>
      </c>
      <c r="S195" s="260">
        <v>0</v>
      </c>
      <c r="T195" s="260">
        <v>0</v>
      </c>
      <c r="U195" s="291">
        <v>0</v>
      </c>
      <c r="V195" s="291">
        <v>0</v>
      </c>
      <c r="W195" s="260">
        <v>0</v>
      </c>
      <c r="X195" s="260">
        <v>1</v>
      </c>
      <c r="Y195" s="260">
        <v>2</v>
      </c>
      <c r="Z195" s="260">
        <v>2</v>
      </c>
      <c r="AA195" s="260">
        <v>2</v>
      </c>
      <c r="AB195" s="260">
        <v>6</v>
      </c>
      <c r="AC195" s="260">
        <v>10</v>
      </c>
      <c r="AD195" s="260">
        <v>7</v>
      </c>
      <c r="AE195" s="260">
        <v>2</v>
      </c>
      <c r="AF195" s="260">
        <v>0</v>
      </c>
    </row>
    <row r="196" spans="1:32">
      <c r="A196" s="252"/>
      <c r="B196" s="297"/>
      <c r="C196" s="287"/>
      <c r="D196" s="288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87"/>
      <c r="P196" s="252"/>
      <c r="Q196" s="252"/>
      <c r="R196" s="252"/>
      <c r="S196" s="252"/>
      <c r="T196" s="252"/>
      <c r="U196" s="279"/>
      <c r="V196" s="279"/>
      <c r="W196" s="252"/>
      <c r="X196" s="252"/>
      <c r="Y196" s="252"/>
      <c r="Z196" s="252"/>
      <c r="AA196" s="252"/>
      <c r="AB196" s="252"/>
      <c r="AC196" s="252"/>
      <c r="AD196" s="252"/>
      <c r="AE196" s="252"/>
      <c r="AF196" s="252"/>
    </row>
    <row r="197" spans="1:32">
      <c r="A197" s="252" t="s">
        <v>134</v>
      </c>
      <c r="B197" s="297" t="s">
        <v>134</v>
      </c>
      <c r="C197" s="287"/>
      <c r="D197" s="288" t="s">
        <v>8</v>
      </c>
      <c r="E197" s="260">
        <v>1328</v>
      </c>
      <c r="F197" s="260">
        <v>1</v>
      </c>
      <c r="G197" s="260">
        <v>0</v>
      </c>
      <c r="H197" s="260">
        <v>0</v>
      </c>
      <c r="I197" s="260">
        <v>0</v>
      </c>
      <c r="J197" s="260">
        <v>0</v>
      </c>
      <c r="K197" s="260">
        <v>1</v>
      </c>
      <c r="L197" s="260">
        <v>0</v>
      </c>
      <c r="M197" s="260">
        <v>0</v>
      </c>
      <c r="N197" s="260">
        <v>3</v>
      </c>
      <c r="O197" s="272">
        <v>1</v>
      </c>
      <c r="P197" s="260">
        <v>1</v>
      </c>
      <c r="Q197" s="260">
        <v>0</v>
      </c>
      <c r="R197" s="260">
        <v>2</v>
      </c>
      <c r="S197" s="260">
        <v>2</v>
      </c>
      <c r="T197" s="260">
        <v>19</v>
      </c>
      <c r="U197" s="291">
        <v>21</v>
      </c>
      <c r="V197" s="291">
        <v>32</v>
      </c>
      <c r="W197" s="260">
        <v>60</v>
      </c>
      <c r="X197" s="260">
        <v>77</v>
      </c>
      <c r="Y197" s="260">
        <v>115</v>
      </c>
      <c r="Z197" s="260">
        <v>182</v>
      </c>
      <c r="AA197" s="260">
        <v>262</v>
      </c>
      <c r="AB197" s="260">
        <v>270</v>
      </c>
      <c r="AC197" s="260">
        <v>215</v>
      </c>
      <c r="AD197" s="260">
        <v>60</v>
      </c>
      <c r="AE197" s="260">
        <v>5</v>
      </c>
      <c r="AF197" s="260">
        <v>0</v>
      </c>
    </row>
    <row r="198" spans="1:32">
      <c r="A198" s="252" t="s">
        <v>155</v>
      </c>
      <c r="B198" s="297" t="s">
        <v>477</v>
      </c>
      <c r="C198" s="287"/>
      <c r="D198" s="288" t="s">
        <v>9</v>
      </c>
      <c r="E198" s="260">
        <v>1413</v>
      </c>
      <c r="F198" s="260">
        <v>0</v>
      </c>
      <c r="G198" s="260">
        <v>0</v>
      </c>
      <c r="H198" s="260">
        <v>0</v>
      </c>
      <c r="I198" s="260">
        <v>0</v>
      </c>
      <c r="J198" s="260">
        <v>0</v>
      </c>
      <c r="K198" s="260">
        <v>0</v>
      </c>
      <c r="L198" s="260">
        <v>0</v>
      </c>
      <c r="M198" s="260">
        <v>0</v>
      </c>
      <c r="N198" s="260">
        <v>0</v>
      </c>
      <c r="O198" s="272">
        <v>1</v>
      </c>
      <c r="P198" s="260">
        <v>1</v>
      </c>
      <c r="Q198" s="260">
        <v>0</v>
      </c>
      <c r="R198" s="260">
        <v>2</v>
      </c>
      <c r="S198" s="260">
        <v>2</v>
      </c>
      <c r="T198" s="260">
        <v>2</v>
      </c>
      <c r="U198" s="291">
        <v>5</v>
      </c>
      <c r="V198" s="291">
        <v>9</v>
      </c>
      <c r="W198" s="260">
        <v>12</v>
      </c>
      <c r="X198" s="260">
        <v>15</v>
      </c>
      <c r="Y198" s="260">
        <v>46</v>
      </c>
      <c r="Z198" s="260">
        <v>99</v>
      </c>
      <c r="AA198" s="260">
        <v>202</v>
      </c>
      <c r="AB198" s="260">
        <v>340</v>
      </c>
      <c r="AC198" s="260">
        <v>391</v>
      </c>
      <c r="AD198" s="260">
        <v>224</v>
      </c>
      <c r="AE198" s="260">
        <v>62</v>
      </c>
      <c r="AF198" s="260">
        <v>0</v>
      </c>
    </row>
    <row r="199" spans="1:32">
      <c r="A199" s="252"/>
      <c r="B199" s="297"/>
      <c r="C199" s="287"/>
      <c r="D199" s="288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87"/>
      <c r="P199" s="252"/>
      <c r="Q199" s="252"/>
      <c r="R199" s="252"/>
      <c r="S199" s="252"/>
      <c r="T199" s="252"/>
      <c r="U199" s="279"/>
      <c r="V199" s="279"/>
      <c r="W199" s="252"/>
      <c r="X199" s="252"/>
      <c r="Y199" s="252"/>
      <c r="Z199" s="252"/>
      <c r="AA199" s="252"/>
      <c r="AB199" s="252"/>
      <c r="AC199" s="252"/>
      <c r="AD199" s="252"/>
      <c r="AE199" s="252"/>
      <c r="AF199" s="252"/>
    </row>
    <row r="200" spans="1:32">
      <c r="A200" s="252" t="s">
        <v>134</v>
      </c>
      <c r="B200" s="297" t="s">
        <v>134</v>
      </c>
      <c r="C200" s="287"/>
      <c r="D200" s="288" t="s">
        <v>8</v>
      </c>
      <c r="E200" s="260">
        <v>9</v>
      </c>
      <c r="F200" s="260">
        <v>0</v>
      </c>
      <c r="G200" s="260">
        <v>0</v>
      </c>
      <c r="H200" s="260">
        <v>0</v>
      </c>
      <c r="I200" s="260">
        <v>0</v>
      </c>
      <c r="J200" s="260">
        <v>0</v>
      </c>
      <c r="K200" s="260">
        <v>0</v>
      </c>
      <c r="L200" s="260">
        <v>0</v>
      </c>
      <c r="M200" s="260">
        <v>0</v>
      </c>
      <c r="N200" s="260">
        <v>0</v>
      </c>
      <c r="O200" s="272">
        <v>0</v>
      </c>
      <c r="P200" s="260">
        <v>0</v>
      </c>
      <c r="Q200" s="260">
        <v>0</v>
      </c>
      <c r="R200" s="260">
        <v>0</v>
      </c>
      <c r="S200" s="260">
        <v>0</v>
      </c>
      <c r="T200" s="260">
        <v>0</v>
      </c>
      <c r="U200" s="291">
        <v>0</v>
      </c>
      <c r="V200" s="291">
        <v>0</v>
      </c>
      <c r="W200" s="260">
        <v>0</v>
      </c>
      <c r="X200" s="260">
        <v>0</v>
      </c>
      <c r="Y200" s="260">
        <v>1</v>
      </c>
      <c r="Z200" s="260">
        <v>1</v>
      </c>
      <c r="AA200" s="260">
        <v>4</v>
      </c>
      <c r="AB200" s="260">
        <v>2</v>
      </c>
      <c r="AC200" s="260">
        <v>1</v>
      </c>
      <c r="AD200" s="260">
        <v>0</v>
      </c>
      <c r="AE200" s="260">
        <v>0</v>
      </c>
      <c r="AF200" s="260">
        <v>0</v>
      </c>
    </row>
    <row r="201" spans="1:32">
      <c r="A201" s="252" t="s">
        <v>478</v>
      </c>
      <c r="B201" s="297" t="s">
        <v>479</v>
      </c>
      <c r="C201" s="287"/>
      <c r="D201" s="288" t="s">
        <v>9</v>
      </c>
      <c r="E201" s="260">
        <v>15</v>
      </c>
      <c r="F201" s="260">
        <v>0</v>
      </c>
      <c r="G201" s="260">
        <v>0</v>
      </c>
      <c r="H201" s="260">
        <v>0</v>
      </c>
      <c r="I201" s="260">
        <v>0</v>
      </c>
      <c r="J201" s="260">
        <v>0</v>
      </c>
      <c r="K201" s="260">
        <v>0</v>
      </c>
      <c r="L201" s="260">
        <v>0</v>
      </c>
      <c r="M201" s="260">
        <v>0</v>
      </c>
      <c r="N201" s="260">
        <v>0</v>
      </c>
      <c r="O201" s="272">
        <v>0</v>
      </c>
      <c r="P201" s="260">
        <v>0</v>
      </c>
      <c r="Q201" s="260">
        <v>0</v>
      </c>
      <c r="R201" s="260">
        <v>0</v>
      </c>
      <c r="S201" s="260">
        <v>0</v>
      </c>
      <c r="T201" s="260">
        <v>0</v>
      </c>
      <c r="U201" s="291">
        <v>0</v>
      </c>
      <c r="V201" s="291">
        <v>0</v>
      </c>
      <c r="W201" s="260">
        <v>0</v>
      </c>
      <c r="X201" s="260">
        <v>0</v>
      </c>
      <c r="Y201" s="260">
        <v>0</v>
      </c>
      <c r="Z201" s="260">
        <v>1</v>
      </c>
      <c r="AA201" s="260">
        <v>7</v>
      </c>
      <c r="AB201" s="260">
        <v>4</v>
      </c>
      <c r="AC201" s="260">
        <v>2</v>
      </c>
      <c r="AD201" s="260">
        <v>1</v>
      </c>
      <c r="AE201" s="260">
        <v>0</v>
      </c>
      <c r="AF201" s="260">
        <v>0</v>
      </c>
    </row>
    <row r="202" spans="1:32">
      <c r="A202" s="252"/>
      <c r="B202" s="297"/>
      <c r="C202" s="287"/>
      <c r="D202" s="288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87"/>
      <c r="P202" s="252"/>
      <c r="Q202" s="252"/>
      <c r="R202" s="252"/>
      <c r="S202" s="252"/>
      <c r="T202" s="252"/>
      <c r="U202" s="279"/>
      <c r="V202" s="279"/>
      <c r="W202" s="252"/>
      <c r="X202" s="252"/>
      <c r="Y202" s="252"/>
      <c r="Z202" s="252"/>
      <c r="AA202" s="252"/>
      <c r="AB202" s="252"/>
      <c r="AC202" s="252"/>
      <c r="AD202" s="252"/>
      <c r="AE202" s="260"/>
      <c r="AF202" s="260"/>
    </row>
    <row r="203" spans="1:32">
      <c r="A203" s="252" t="s">
        <v>134</v>
      </c>
      <c r="B203" s="297" t="s">
        <v>134</v>
      </c>
      <c r="C203" s="287"/>
      <c r="D203" s="288" t="s">
        <v>8</v>
      </c>
      <c r="E203" s="260">
        <v>208</v>
      </c>
      <c r="F203" s="260">
        <v>0</v>
      </c>
      <c r="G203" s="260">
        <v>0</v>
      </c>
      <c r="H203" s="260">
        <v>0</v>
      </c>
      <c r="I203" s="260">
        <v>0</v>
      </c>
      <c r="J203" s="260">
        <v>0</v>
      </c>
      <c r="K203" s="260">
        <v>0</v>
      </c>
      <c r="L203" s="260">
        <v>0</v>
      </c>
      <c r="M203" s="260">
        <v>0</v>
      </c>
      <c r="N203" s="260">
        <v>0</v>
      </c>
      <c r="O203" s="272">
        <v>0</v>
      </c>
      <c r="P203" s="260">
        <v>0</v>
      </c>
      <c r="Q203" s="260">
        <v>0</v>
      </c>
      <c r="R203" s="260">
        <v>0</v>
      </c>
      <c r="S203" s="260">
        <v>0</v>
      </c>
      <c r="T203" s="260">
        <v>4</v>
      </c>
      <c r="U203" s="291">
        <v>4</v>
      </c>
      <c r="V203" s="291">
        <v>9</v>
      </c>
      <c r="W203" s="260">
        <v>19</v>
      </c>
      <c r="X203" s="260">
        <v>12</v>
      </c>
      <c r="Y203" s="260">
        <v>27</v>
      </c>
      <c r="Z203" s="260">
        <v>33</v>
      </c>
      <c r="AA203" s="260">
        <v>47</v>
      </c>
      <c r="AB203" s="260">
        <v>32</v>
      </c>
      <c r="AC203" s="260">
        <v>17</v>
      </c>
      <c r="AD203" s="260">
        <v>4</v>
      </c>
      <c r="AE203" s="260">
        <v>0</v>
      </c>
      <c r="AF203" s="260">
        <v>0</v>
      </c>
    </row>
    <row r="204" spans="1:32">
      <c r="A204" s="252" t="s">
        <v>480</v>
      </c>
      <c r="B204" s="297" t="s">
        <v>481</v>
      </c>
      <c r="C204" s="287"/>
      <c r="D204" s="288" t="s">
        <v>9</v>
      </c>
      <c r="E204" s="260">
        <v>165</v>
      </c>
      <c r="F204" s="260">
        <v>0</v>
      </c>
      <c r="G204" s="260">
        <v>0</v>
      </c>
      <c r="H204" s="260">
        <v>0</v>
      </c>
      <c r="I204" s="260">
        <v>0</v>
      </c>
      <c r="J204" s="260">
        <v>0</v>
      </c>
      <c r="K204" s="260">
        <v>0</v>
      </c>
      <c r="L204" s="260">
        <v>0</v>
      </c>
      <c r="M204" s="260">
        <v>0</v>
      </c>
      <c r="N204" s="260">
        <v>0</v>
      </c>
      <c r="O204" s="272">
        <v>0</v>
      </c>
      <c r="P204" s="260">
        <v>0</v>
      </c>
      <c r="Q204" s="260">
        <v>0</v>
      </c>
      <c r="R204" s="260">
        <v>0</v>
      </c>
      <c r="S204" s="260">
        <v>0</v>
      </c>
      <c r="T204" s="260">
        <v>1</v>
      </c>
      <c r="U204" s="291">
        <v>1</v>
      </c>
      <c r="V204" s="291">
        <v>1</v>
      </c>
      <c r="W204" s="260">
        <v>0</v>
      </c>
      <c r="X204" s="260">
        <v>4</v>
      </c>
      <c r="Y204" s="260">
        <v>12</v>
      </c>
      <c r="Z204" s="260">
        <v>21</v>
      </c>
      <c r="AA204" s="260">
        <v>34</v>
      </c>
      <c r="AB204" s="260">
        <v>35</v>
      </c>
      <c r="AC204" s="260">
        <v>31</v>
      </c>
      <c r="AD204" s="260">
        <v>23</v>
      </c>
      <c r="AE204" s="260">
        <v>2</v>
      </c>
      <c r="AF204" s="260">
        <v>0</v>
      </c>
    </row>
    <row r="205" spans="1:32">
      <c r="A205" s="252"/>
      <c r="B205" s="297"/>
      <c r="C205" s="287"/>
      <c r="D205" s="288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87"/>
      <c r="P205" s="252"/>
      <c r="Q205" s="252"/>
      <c r="R205" s="252"/>
      <c r="S205" s="252"/>
      <c r="T205" s="252"/>
      <c r="U205" s="279"/>
      <c r="V205" s="279"/>
      <c r="W205" s="252"/>
      <c r="X205" s="252"/>
      <c r="Y205" s="252"/>
      <c r="Z205" s="252"/>
      <c r="AA205" s="252"/>
      <c r="AB205" s="252"/>
      <c r="AC205" s="252"/>
      <c r="AD205" s="252"/>
      <c r="AE205" s="260"/>
      <c r="AF205" s="260"/>
    </row>
    <row r="206" spans="1:32">
      <c r="A206" s="252" t="s">
        <v>134</v>
      </c>
      <c r="B206" s="297" t="s">
        <v>134</v>
      </c>
      <c r="C206" s="287"/>
      <c r="D206" s="288" t="s">
        <v>8</v>
      </c>
      <c r="E206" s="260">
        <v>305</v>
      </c>
      <c r="F206" s="260">
        <v>0</v>
      </c>
      <c r="G206" s="260">
        <v>0</v>
      </c>
      <c r="H206" s="260">
        <v>0</v>
      </c>
      <c r="I206" s="260">
        <v>0</v>
      </c>
      <c r="J206" s="260">
        <v>0</v>
      </c>
      <c r="K206" s="260">
        <v>0</v>
      </c>
      <c r="L206" s="260">
        <v>0</v>
      </c>
      <c r="M206" s="260">
        <v>0</v>
      </c>
      <c r="N206" s="260">
        <v>0</v>
      </c>
      <c r="O206" s="272">
        <v>0</v>
      </c>
      <c r="P206" s="260">
        <v>0</v>
      </c>
      <c r="Q206" s="260">
        <v>0</v>
      </c>
      <c r="R206" s="260">
        <v>1</v>
      </c>
      <c r="S206" s="260">
        <v>0</v>
      </c>
      <c r="T206" s="260">
        <v>5</v>
      </c>
      <c r="U206" s="291">
        <v>5</v>
      </c>
      <c r="V206" s="291">
        <v>9</v>
      </c>
      <c r="W206" s="260">
        <v>21</v>
      </c>
      <c r="X206" s="260">
        <v>33</v>
      </c>
      <c r="Y206" s="260">
        <v>38</v>
      </c>
      <c r="Z206" s="260">
        <v>49</v>
      </c>
      <c r="AA206" s="260">
        <v>55</v>
      </c>
      <c r="AB206" s="260">
        <v>44</v>
      </c>
      <c r="AC206" s="260">
        <v>34</v>
      </c>
      <c r="AD206" s="260">
        <v>9</v>
      </c>
      <c r="AE206" s="260">
        <v>2</v>
      </c>
      <c r="AF206" s="260">
        <v>0</v>
      </c>
    </row>
    <row r="207" spans="1:32">
      <c r="A207" s="252" t="s">
        <v>482</v>
      </c>
      <c r="B207" s="297" t="s">
        <v>483</v>
      </c>
      <c r="C207" s="287"/>
      <c r="D207" s="288" t="s">
        <v>9</v>
      </c>
      <c r="E207" s="260">
        <v>165</v>
      </c>
      <c r="F207" s="260">
        <v>0</v>
      </c>
      <c r="G207" s="260">
        <v>0</v>
      </c>
      <c r="H207" s="260">
        <v>0</v>
      </c>
      <c r="I207" s="260">
        <v>0</v>
      </c>
      <c r="J207" s="260">
        <v>0</v>
      </c>
      <c r="K207" s="260">
        <v>0</v>
      </c>
      <c r="L207" s="260">
        <v>0</v>
      </c>
      <c r="M207" s="260">
        <v>0</v>
      </c>
      <c r="N207" s="260">
        <v>0</v>
      </c>
      <c r="O207" s="272">
        <v>0</v>
      </c>
      <c r="P207" s="260">
        <v>0</v>
      </c>
      <c r="Q207" s="260">
        <v>0</v>
      </c>
      <c r="R207" s="260">
        <v>0</v>
      </c>
      <c r="S207" s="260">
        <v>0</v>
      </c>
      <c r="T207" s="260">
        <v>1</v>
      </c>
      <c r="U207" s="291">
        <v>0</v>
      </c>
      <c r="V207" s="291">
        <v>4</v>
      </c>
      <c r="W207" s="260">
        <v>3</v>
      </c>
      <c r="X207" s="260">
        <v>5</v>
      </c>
      <c r="Y207" s="260">
        <v>7</v>
      </c>
      <c r="Z207" s="260">
        <v>24</v>
      </c>
      <c r="AA207" s="260">
        <v>22</v>
      </c>
      <c r="AB207" s="260">
        <v>42</v>
      </c>
      <c r="AC207" s="260">
        <v>38</v>
      </c>
      <c r="AD207" s="260">
        <v>15</v>
      </c>
      <c r="AE207" s="260">
        <v>4</v>
      </c>
      <c r="AF207" s="260">
        <v>0</v>
      </c>
    </row>
    <row r="208" spans="1:32">
      <c r="A208" s="252"/>
      <c r="B208" s="297"/>
      <c r="C208" s="287"/>
      <c r="D208" s="288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87"/>
      <c r="P208" s="252"/>
      <c r="Q208" s="252"/>
      <c r="R208" s="252"/>
      <c r="S208" s="252"/>
      <c r="T208" s="252"/>
      <c r="U208" s="279"/>
      <c r="V208" s="279"/>
      <c r="W208" s="252"/>
      <c r="X208" s="252"/>
      <c r="Y208" s="252"/>
      <c r="Z208" s="252"/>
      <c r="AA208" s="252"/>
      <c r="AB208" s="252"/>
      <c r="AC208" s="252"/>
      <c r="AD208" s="252"/>
      <c r="AE208" s="260"/>
      <c r="AF208" s="260"/>
    </row>
    <row r="209" spans="1:32">
      <c r="A209" s="252" t="s">
        <v>134</v>
      </c>
      <c r="B209" s="297" t="s">
        <v>134</v>
      </c>
      <c r="C209" s="287"/>
      <c r="D209" s="288" t="s">
        <v>8</v>
      </c>
      <c r="E209" s="260">
        <v>46</v>
      </c>
      <c r="F209" s="260">
        <v>0</v>
      </c>
      <c r="G209" s="260">
        <v>0</v>
      </c>
      <c r="H209" s="260">
        <v>0</v>
      </c>
      <c r="I209" s="260">
        <v>0</v>
      </c>
      <c r="J209" s="260">
        <v>0</v>
      </c>
      <c r="K209" s="260">
        <v>0</v>
      </c>
      <c r="L209" s="260">
        <v>0</v>
      </c>
      <c r="M209" s="260">
        <v>0</v>
      </c>
      <c r="N209" s="260">
        <v>0</v>
      </c>
      <c r="O209" s="272">
        <v>0</v>
      </c>
      <c r="P209" s="260">
        <v>0</v>
      </c>
      <c r="Q209" s="260">
        <v>0</v>
      </c>
      <c r="R209" s="260">
        <v>0</v>
      </c>
      <c r="S209" s="260">
        <v>0</v>
      </c>
      <c r="T209" s="260">
        <v>0</v>
      </c>
      <c r="U209" s="291">
        <v>1</v>
      </c>
      <c r="V209" s="291">
        <v>0</v>
      </c>
      <c r="W209" s="260">
        <v>0</v>
      </c>
      <c r="X209" s="260">
        <v>4</v>
      </c>
      <c r="Y209" s="260">
        <v>1</v>
      </c>
      <c r="Z209" s="260">
        <v>10</v>
      </c>
      <c r="AA209" s="260">
        <v>7</v>
      </c>
      <c r="AB209" s="260">
        <v>9</v>
      </c>
      <c r="AC209" s="260">
        <v>7</v>
      </c>
      <c r="AD209" s="260">
        <v>6</v>
      </c>
      <c r="AE209" s="260">
        <v>1</v>
      </c>
      <c r="AF209" s="260">
        <v>0</v>
      </c>
    </row>
    <row r="210" spans="1:32">
      <c r="A210" s="252" t="s">
        <v>484</v>
      </c>
      <c r="B210" s="297" t="s">
        <v>485</v>
      </c>
      <c r="C210" s="287"/>
      <c r="D210" s="288" t="s">
        <v>9</v>
      </c>
      <c r="E210" s="260">
        <v>96</v>
      </c>
      <c r="F210" s="260">
        <v>0</v>
      </c>
      <c r="G210" s="260">
        <v>0</v>
      </c>
      <c r="H210" s="260">
        <v>0</v>
      </c>
      <c r="I210" s="260">
        <v>0</v>
      </c>
      <c r="J210" s="260">
        <v>0</v>
      </c>
      <c r="K210" s="260">
        <v>0</v>
      </c>
      <c r="L210" s="260">
        <v>0</v>
      </c>
      <c r="M210" s="260">
        <v>0</v>
      </c>
      <c r="N210" s="260">
        <v>0</v>
      </c>
      <c r="O210" s="272">
        <v>0</v>
      </c>
      <c r="P210" s="260">
        <v>0</v>
      </c>
      <c r="Q210" s="260">
        <v>0</v>
      </c>
      <c r="R210" s="260">
        <v>0</v>
      </c>
      <c r="S210" s="260">
        <v>0</v>
      </c>
      <c r="T210" s="260">
        <v>0</v>
      </c>
      <c r="U210" s="291">
        <v>1</v>
      </c>
      <c r="V210" s="291">
        <v>0</v>
      </c>
      <c r="W210" s="260">
        <v>0</v>
      </c>
      <c r="X210" s="260">
        <v>0</v>
      </c>
      <c r="Y210" s="260">
        <v>3</v>
      </c>
      <c r="Z210" s="260">
        <v>5</v>
      </c>
      <c r="AA210" s="260">
        <v>6</v>
      </c>
      <c r="AB210" s="260">
        <v>25</v>
      </c>
      <c r="AC210" s="260">
        <v>40</v>
      </c>
      <c r="AD210" s="260">
        <v>12</v>
      </c>
      <c r="AE210" s="260">
        <v>4</v>
      </c>
      <c r="AF210" s="260">
        <v>0</v>
      </c>
    </row>
    <row r="211" spans="1:32">
      <c r="A211" s="252"/>
      <c r="B211" s="297"/>
      <c r="C211" s="287"/>
      <c r="D211" s="288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287"/>
      <c r="P211" s="252"/>
      <c r="Q211" s="252"/>
      <c r="R211" s="252"/>
      <c r="S211" s="252"/>
      <c r="T211" s="252"/>
      <c r="U211" s="279"/>
      <c r="V211" s="279"/>
      <c r="W211" s="252"/>
      <c r="X211" s="252"/>
      <c r="Y211" s="252"/>
      <c r="Z211" s="252"/>
      <c r="AA211" s="252"/>
      <c r="AB211" s="252"/>
      <c r="AC211" s="252"/>
      <c r="AD211" s="252"/>
      <c r="AE211" s="260"/>
      <c r="AF211" s="260"/>
    </row>
    <row r="212" spans="1:32">
      <c r="A212" s="252" t="s">
        <v>134</v>
      </c>
      <c r="B212" s="297" t="s">
        <v>134</v>
      </c>
      <c r="C212" s="287"/>
      <c r="D212" s="288" t="s">
        <v>8</v>
      </c>
      <c r="E212" s="260">
        <v>25</v>
      </c>
      <c r="F212" s="260">
        <v>1</v>
      </c>
      <c r="G212" s="260">
        <v>0</v>
      </c>
      <c r="H212" s="260">
        <v>0</v>
      </c>
      <c r="I212" s="260">
        <v>0</v>
      </c>
      <c r="J212" s="260">
        <v>0</v>
      </c>
      <c r="K212" s="260">
        <v>1</v>
      </c>
      <c r="L212" s="260">
        <v>0</v>
      </c>
      <c r="M212" s="260">
        <v>0</v>
      </c>
      <c r="N212" s="260">
        <v>1</v>
      </c>
      <c r="O212" s="272">
        <v>0</v>
      </c>
      <c r="P212" s="260">
        <v>0</v>
      </c>
      <c r="Q212" s="260">
        <v>0</v>
      </c>
      <c r="R212" s="260">
        <v>1</v>
      </c>
      <c r="S212" s="260">
        <v>1</v>
      </c>
      <c r="T212" s="260">
        <v>1</v>
      </c>
      <c r="U212" s="291">
        <v>0</v>
      </c>
      <c r="V212" s="291">
        <v>1</v>
      </c>
      <c r="W212" s="260">
        <v>0</v>
      </c>
      <c r="X212" s="260">
        <v>2</v>
      </c>
      <c r="Y212" s="260">
        <v>2</v>
      </c>
      <c r="Z212" s="260">
        <v>3</v>
      </c>
      <c r="AA212" s="260">
        <v>7</v>
      </c>
      <c r="AB212" s="260">
        <v>2</v>
      </c>
      <c r="AC212" s="260">
        <v>3</v>
      </c>
      <c r="AD212" s="260">
        <v>0</v>
      </c>
      <c r="AE212" s="260">
        <v>0</v>
      </c>
      <c r="AF212" s="260">
        <v>0</v>
      </c>
    </row>
    <row r="213" spans="1:32">
      <c r="A213" s="252" t="s">
        <v>486</v>
      </c>
      <c r="B213" s="297" t="s">
        <v>487</v>
      </c>
      <c r="C213" s="287"/>
      <c r="D213" s="288" t="s">
        <v>9</v>
      </c>
      <c r="E213" s="260">
        <v>20</v>
      </c>
      <c r="F213" s="260">
        <v>0</v>
      </c>
      <c r="G213" s="260">
        <v>0</v>
      </c>
      <c r="H213" s="260">
        <v>0</v>
      </c>
      <c r="I213" s="260">
        <v>0</v>
      </c>
      <c r="J213" s="260">
        <v>0</v>
      </c>
      <c r="K213" s="260">
        <v>0</v>
      </c>
      <c r="L213" s="260">
        <v>0</v>
      </c>
      <c r="M213" s="260">
        <v>0</v>
      </c>
      <c r="N213" s="260">
        <v>0</v>
      </c>
      <c r="O213" s="272">
        <v>0</v>
      </c>
      <c r="P213" s="260">
        <v>1</v>
      </c>
      <c r="Q213" s="260">
        <v>0</v>
      </c>
      <c r="R213" s="260">
        <v>0</v>
      </c>
      <c r="S213" s="260">
        <v>0</v>
      </c>
      <c r="T213" s="260">
        <v>0</v>
      </c>
      <c r="U213" s="291">
        <v>0</v>
      </c>
      <c r="V213" s="291">
        <v>1</v>
      </c>
      <c r="W213" s="260">
        <v>1</v>
      </c>
      <c r="X213" s="260">
        <v>0</v>
      </c>
      <c r="Y213" s="260">
        <v>0</v>
      </c>
      <c r="Z213" s="260">
        <v>2</v>
      </c>
      <c r="AA213" s="260">
        <v>4</v>
      </c>
      <c r="AB213" s="260">
        <v>5</v>
      </c>
      <c r="AC213" s="260">
        <v>5</v>
      </c>
      <c r="AD213" s="260">
        <v>0</v>
      </c>
      <c r="AE213" s="260">
        <v>1</v>
      </c>
      <c r="AF213" s="260">
        <v>0</v>
      </c>
    </row>
    <row r="214" spans="1:32" ht="7.5" customHeight="1" thickBot="1">
      <c r="A214" s="292"/>
      <c r="B214" s="304"/>
      <c r="C214" s="292"/>
      <c r="D214" s="262"/>
      <c r="E214" s="292"/>
      <c r="F214" s="292"/>
      <c r="G214" s="292"/>
      <c r="H214" s="292"/>
      <c r="I214" s="292"/>
      <c r="J214" s="292"/>
      <c r="K214" s="292"/>
      <c r="L214" s="292"/>
      <c r="M214" s="292"/>
      <c r="N214" s="292"/>
      <c r="O214" s="292"/>
      <c r="P214" s="292"/>
      <c r="Q214" s="292"/>
      <c r="R214" s="292"/>
      <c r="S214" s="292"/>
      <c r="T214" s="292"/>
      <c r="U214" s="293"/>
      <c r="V214" s="293"/>
      <c r="W214" s="292"/>
      <c r="X214" s="292"/>
      <c r="Y214" s="292"/>
      <c r="Z214" s="292"/>
      <c r="AA214" s="292"/>
      <c r="AB214" s="292"/>
      <c r="AC214" s="292"/>
      <c r="AD214" s="292"/>
      <c r="AE214" s="292"/>
      <c r="AF214" s="292"/>
    </row>
    <row r="215" spans="1:32" ht="24" customHeight="1">
      <c r="A215" s="295" t="s">
        <v>398</v>
      </c>
      <c r="B215" s="252"/>
      <c r="C215" s="252"/>
      <c r="D215" s="252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87"/>
      <c r="P215" s="252"/>
      <c r="Q215" s="252"/>
      <c r="R215" s="252"/>
      <c r="S215" s="252"/>
      <c r="T215" s="252"/>
      <c r="U215" s="279"/>
      <c r="V215" s="279"/>
      <c r="W215" s="252"/>
      <c r="X215" s="252"/>
      <c r="Y215" s="252"/>
      <c r="Z215" s="252"/>
      <c r="AA215" s="252"/>
      <c r="AB215" s="252"/>
      <c r="AC215" s="252"/>
      <c r="AD215" s="252"/>
      <c r="AE215" s="252"/>
      <c r="AF215" s="280" t="s">
        <v>875</v>
      </c>
    </row>
    <row r="216" spans="1:32" ht="7.5" customHeight="1" thickBot="1">
      <c r="A216" s="252"/>
      <c r="B216" s="252"/>
      <c r="C216" s="252"/>
      <c r="D216" s="252"/>
      <c r="E216" s="252"/>
      <c r="F216" s="252"/>
      <c r="G216" s="252"/>
      <c r="H216" s="252"/>
      <c r="I216" s="252"/>
      <c r="J216" s="252"/>
      <c r="K216" s="252"/>
      <c r="L216" s="252"/>
      <c r="M216" s="252"/>
      <c r="N216" s="252"/>
      <c r="O216" s="287"/>
      <c r="P216" s="252"/>
      <c r="Q216" s="252"/>
      <c r="R216" s="252"/>
      <c r="S216" s="252"/>
      <c r="T216" s="252"/>
      <c r="U216" s="279"/>
      <c r="V216" s="279"/>
      <c r="W216" s="252"/>
      <c r="X216" s="252"/>
      <c r="Y216" s="252"/>
      <c r="Z216" s="252"/>
      <c r="AA216" s="252"/>
      <c r="AB216" s="252"/>
      <c r="AC216" s="252"/>
      <c r="AD216" s="252"/>
      <c r="AE216" s="252"/>
      <c r="AF216" s="252"/>
    </row>
    <row r="217" spans="1:32" ht="14.25" customHeight="1">
      <c r="A217" s="281" t="s">
        <v>178</v>
      </c>
      <c r="B217" s="282" t="s">
        <v>342</v>
      </c>
      <c r="C217" s="283" t="s">
        <v>199</v>
      </c>
      <c r="D217" s="281"/>
      <c r="E217" s="374" t="s">
        <v>343</v>
      </c>
      <c r="F217" s="374" t="s">
        <v>344</v>
      </c>
      <c r="G217" s="374" t="s">
        <v>345</v>
      </c>
      <c r="H217" s="374" t="s">
        <v>346</v>
      </c>
      <c r="I217" s="374" t="s">
        <v>347</v>
      </c>
      <c r="J217" s="374" t="s">
        <v>348</v>
      </c>
      <c r="K217" s="374" t="s">
        <v>349</v>
      </c>
      <c r="L217" s="374" t="s">
        <v>350</v>
      </c>
      <c r="M217" s="255" t="s">
        <v>322</v>
      </c>
      <c r="N217" s="374" t="s">
        <v>323</v>
      </c>
      <c r="O217" s="373" t="s">
        <v>324</v>
      </c>
      <c r="P217" s="374" t="s">
        <v>325</v>
      </c>
      <c r="Q217" s="374" t="s">
        <v>326</v>
      </c>
      <c r="R217" s="374" t="s">
        <v>327</v>
      </c>
      <c r="S217" s="374" t="s">
        <v>328</v>
      </c>
      <c r="T217" s="374" t="s">
        <v>329</v>
      </c>
      <c r="U217" s="284" t="s">
        <v>330</v>
      </c>
      <c r="V217" s="284" t="s">
        <v>331</v>
      </c>
      <c r="W217" s="374" t="s">
        <v>332</v>
      </c>
      <c r="X217" s="374" t="s">
        <v>333</v>
      </c>
      <c r="Y217" s="374" t="s">
        <v>334</v>
      </c>
      <c r="Z217" s="374" t="s">
        <v>335</v>
      </c>
      <c r="AA217" s="374" t="s">
        <v>336</v>
      </c>
      <c r="AB217" s="374" t="s">
        <v>337</v>
      </c>
      <c r="AC217" s="472" t="s">
        <v>828</v>
      </c>
      <c r="AD217" s="472" t="s">
        <v>829</v>
      </c>
      <c r="AE217" s="473" t="s">
        <v>830</v>
      </c>
      <c r="AF217" s="473" t="s">
        <v>351</v>
      </c>
    </row>
    <row r="218" spans="1:32">
      <c r="A218" s="252"/>
      <c r="B218" s="296"/>
      <c r="C218" s="286"/>
      <c r="D218" s="285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87"/>
      <c r="P218" s="252"/>
      <c r="Q218" s="252"/>
      <c r="R218" s="252"/>
      <c r="S218" s="252"/>
      <c r="T218" s="252"/>
      <c r="U218" s="279"/>
      <c r="V218" s="279"/>
      <c r="W218" s="252"/>
      <c r="X218" s="252"/>
      <c r="Y218" s="252"/>
      <c r="Z218" s="252"/>
      <c r="AA218" s="252"/>
      <c r="AB218" s="252"/>
      <c r="AC218" s="252"/>
      <c r="AD218" s="252"/>
      <c r="AE218" s="252"/>
      <c r="AF218" s="252"/>
    </row>
    <row r="219" spans="1:32">
      <c r="A219" s="252" t="s">
        <v>134</v>
      </c>
      <c r="B219" s="297" t="s">
        <v>134</v>
      </c>
      <c r="C219" s="298"/>
      <c r="D219" s="288" t="s">
        <v>8</v>
      </c>
      <c r="E219" s="260">
        <v>212</v>
      </c>
      <c r="F219" s="260">
        <v>0</v>
      </c>
      <c r="G219" s="260">
        <v>0</v>
      </c>
      <c r="H219" s="260">
        <v>0</v>
      </c>
      <c r="I219" s="260">
        <v>0</v>
      </c>
      <c r="J219" s="260">
        <v>0</v>
      </c>
      <c r="K219" s="260">
        <v>0</v>
      </c>
      <c r="L219" s="260">
        <v>0</v>
      </c>
      <c r="M219" s="260">
        <v>0</v>
      </c>
      <c r="N219" s="260">
        <v>1</v>
      </c>
      <c r="O219" s="272">
        <v>1</v>
      </c>
      <c r="P219" s="260">
        <v>1</v>
      </c>
      <c r="Q219" s="260">
        <v>0</v>
      </c>
      <c r="R219" s="260">
        <v>0</v>
      </c>
      <c r="S219" s="260">
        <v>1</v>
      </c>
      <c r="T219" s="260">
        <v>6</v>
      </c>
      <c r="U219" s="291">
        <v>7</v>
      </c>
      <c r="V219" s="291">
        <v>6</v>
      </c>
      <c r="W219" s="260">
        <v>13</v>
      </c>
      <c r="X219" s="260">
        <v>11</v>
      </c>
      <c r="Y219" s="260">
        <v>14</v>
      </c>
      <c r="Z219" s="260">
        <v>26</v>
      </c>
      <c r="AA219" s="260">
        <v>43</v>
      </c>
      <c r="AB219" s="260">
        <v>43</v>
      </c>
      <c r="AC219" s="260">
        <v>30</v>
      </c>
      <c r="AD219" s="260">
        <v>9</v>
      </c>
      <c r="AE219" s="260">
        <v>0</v>
      </c>
      <c r="AF219" s="260">
        <v>0</v>
      </c>
    </row>
    <row r="220" spans="1:32">
      <c r="A220" s="252" t="s">
        <v>488</v>
      </c>
      <c r="B220" s="297" t="s">
        <v>489</v>
      </c>
      <c r="C220" s="298"/>
      <c r="D220" s="288" t="s">
        <v>9</v>
      </c>
      <c r="E220" s="260">
        <v>209</v>
      </c>
      <c r="F220" s="260">
        <v>0</v>
      </c>
      <c r="G220" s="260">
        <v>0</v>
      </c>
      <c r="H220" s="260">
        <v>0</v>
      </c>
      <c r="I220" s="260">
        <v>0</v>
      </c>
      <c r="J220" s="260">
        <v>0</v>
      </c>
      <c r="K220" s="260">
        <v>0</v>
      </c>
      <c r="L220" s="260">
        <v>0</v>
      </c>
      <c r="M220" s="260">
        <v>0</v>
      </c>
      <c r="N220" s="260">
        <v>0</v>
      </c>
      <c r="O220" s="272">
        <v>1</v>
      </c>
      <c r="P220" s="260">
        <v>0</v>
      </c>
      <c r="Q220" s="260">
        <v>0</v>
      </c>
      <c r="R220" s="260">
        <v>0</v>
      </c>
      <c r="S220" s="260">
        <v>1</v>
      </c>
      <c r="T220" s="260">
        <v>0</v>
      </c>
      <c r="U220" s="291">
        <v>1</v>
      </c>
      <c r="V220" s="291">
        <v>3</v>
      </c>
      <c r="W220" s="260">
        <v>3</v>
      </c>
      <c r="X220" s="260">
        <v>4</v>
      </c>
      <c r="Y220" s="260">
        <v>8</v>
      </c>
      <c r="Z220" s="260">
        <v>13</v>
      </c>
      <c r="AA220" s="260">
        <v>35</v>
      </c>
      <c r="AB220" s="260">
        <v>53</v>
      </c>
      <c r="AC220" s="260">
        <v>48</v>
      </c>
      <c r="AD220" s="260">
        <v>29</v>
      </c>
      <c r="AE220" s="260">
        <v>10</v>
      </c>
      <c r="AF220" s="260">
        <v>0</v>
      </c>
    </row>
    <row r="221" spans="1:32">
      <c r="A221" s="252"/>
      <c r="B221" s="297"/>
      <c r="C221" s="287"/>
      <c r="D221" s="288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87"/>
      <c r="P221" s="252"/>
      <c r="Q221" s="252"/>
      <c r="R221" s="252"/>
      <c r="S221" s="252"/>
      <c r="T221" s="252"/>
      <c r="U221" s="279"/>
      <c r="V221" s="279"/>
      <c r="W221" s="252"/>
      <c r="X221" s="252"/>
      <c r="Y221" s="252"/>
      <c r="Z221" s="252"/>
      <c r="AA221" s="252"/>
      <c r="AB221" s="252"/>
      <c r="AC221" s="252"/>
      <c r="AD221" s="252"/>
      <c r="AE221" s="260"/>
      <c r="AF221" s="260"/>
    </row>
    <row r="222" spans="1:32">
      <c r="A222" s="252" t="s">
        <v>134</v>
      </c>
      <c r="B222" s="297" t="s">
        <v>134</v>
      </c>
      <c r="C222" s="287"/>
      <c r="D222" s="288" t="s">
        <v>8</v>
      </c>
      <c r="E222" s="260">
        <v>495</v>
      </c>
      <c r="F222" s="260">
        <v>0</v>
      </c>
      <c r="G222" s="260">
        <v>0</v>
      </c>
      <c r="H222" s="260">
        <v>0</v>
      </c>
      <c r="I222" s="260">
        <v>0</v>
      </c>
      <c r="J222" s="260">
        <v>0</v>
      </c>
      <c r="K222" s="260">
        <v>0</v>
      </c>
      <c r="L222" s="260">
        <v>0</v>
      </c>
      <c r="M222" s="260">
        <v>0</v>
      </c>
      <c r="N222" s="260">
        <v>1</v>
      </c>
      <c r="O222" s="272">
        <v>0</v>
      </c>
      <c r="P222" s="260">
        <v>0</v>
      </c>
      <c r="Q222" s="260">
        <v>0</v>
      </c>
      <c r="R222" s="260">
        <v>0</v>
      </c>
      <c r="S222" s="260">
        <v>0</v>
      </c>
      <c r="T222" s="260">
        <v>2</v>
      </c>
      <c r="U222" s="291">
        <v>2</v>
      </c>
      <c r="V222" s="291">
        <v>7</v>
      </c>
      <c r="W222" s="260">
        <v>6</v>
      </c>
      <c r="X222" s="260">
        <v>13</v>
      </c>
      <c r="Y222" s="260">
        <v>29</v>
      </c>
      <c r="Z222" s="260">
        <v>50</v>
      </c>
      <c r="AA222" s="260">
        <v>95</v>
      </c>
      <c r="AB222" s="260">
        <v>135</v>
      </c>
      <c r="AC222" s="260">
        <v>121</v>
      </c>
      <c r="AD222" s="260">
        <v>32</v>
      </c>
      <c r="AE222" s="260">
        <v>2</v>
      </c>
      <c r="AF222" s="260">
        <v>0</v>
      </c>
    </row>
    <row r="223" spans="1:32">
      <c r="A223" s="252" t="s">
        <v>490</v>
      </c>
      <c r="B223" s="297" t="s">
        <v>491</v>
      </c>
      <c r="C223" s="287"/>
      <c r="D223" s="288" t="s">
        <v>9</v>
      </c>
      <c r="E223" s="260">
        <v>706</v>
      </c>
      <c r="F223" s="260">
        <v>0</v>
      </c>
      <c r="G223" s="260">
        <v>0</v>
      </c>
      <c r="H223" s="260">
        <v>0</v>
      </c>
      <c r="I223" s="260">
        <v>0</v>
      </c>
      <c r="J223" s="260">
        <v>0</v>
      </c>
      <c r="K223" s="260">
        <v>0</v>
      </c>
      <c r="L223" s="260">
        <v>0</v>
      </c>
      <c r="M223" s="260">
        <v>0</v>
      </c>
      <c r="N223" s="260">
        <v>0</v>
      </c>
      <c r="O223" s="272">
        <v>0</v>
      </c>
      <c r="P223" s="260">
        <v>0</v>
      </c>
      <c r="Q223" s="260">
        <v>0</v>
      </c>
      <c r="R223" s="260">
        <v>0</v>
      </c>
      <c r="S223" s="260">
        <v>1</v>
      </c>
      <c r="T223" s="260">
        <v>0</v>
      </c>
      <c r="U223" s="291">
        <v>1</v>
      </c>
      <c r="V223" s="291">
        <v>0</v>
      </c>
      <c r="W223" s="260">
        <v>2</v>
      </c>
      <c r="X223" s="260">
        <v>2</v>
      </c>
      <c r="Y223" s="260">
        <v>16</v>
      </c>
      <c r="Z223" s="260">
        <v>28</v>
      </c>
      <c r="AA223" s="260">
        <v>88</v>
      </c>
      <c r="AB223" s="260">
        <v>163</v>
      </c>
      <c r="AC223" s="260">
        <v>222</v>
      </c>
      <c r="AD223" s="260">
        <v>143</v>
      </c>
      <c r="AE223" s="260">
        <v>40</v>
      </c>
      <c r="AF223" s="260">
        <v>0</v>
      </c>
    </row>
    <row r="224" spans="1:32">
      <c r="A224" s="252"/>
      <c r="B224" s="297"/>
      <c r="C224" s="287"/>
      <c r="D224" s="288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87"/>
      <c r="P224" s="252"/>
      <c r="Q224" s="252"/>
      <c r="R224" s="252"/>
      <c r="S224" s="252"/>
      <c r="T224" s="252"/>
      <c r="U224" s="279"/>
      <c r="V224" s="279"/>
      <c r="W224" s="252"/>
      <c r="X224" s="252"/>
      <c r="Y224" s="252"/>
      <c r="Z224" s="252"/>
      <c r="AA224" s="252"/>
      <c r="AB224" s="252"/>
      <c r="AC224" s="252"/>
      <c r="AD224" s="252"/>
      <c r="AE224" s="260"/>
      <c r="AF224" s="260"/>
    </row>
    <row r="225" spans="1:32">
      <c r="A225" s="252" t="s">
        <v>134</v>
      </c>
      <c r="B225" s="297" t="s">
        <v>134</v>
      </c>
      <c r="C225" s="287"/>
      <c r="D225" s="288" t="s">
        <v>8</v>
      </c>
      <c r="E225" s="260">
        <v>28</v>
      </c>
      <c r="F225" s="260">
        <v>0</v>
      </c>
      <c r="G225" s="260">
        <v>0</v>
      </c>
      <c r="H225" s="260">
        <v>0</v>
      </c>
      <c r="I225" s="260">
        <v>0</v>
      </c>
      <c r="J225" s="260">
        <v>0</v>
      </c>
      <c r="K225" s="260">
        <v>0</v>
      </c>
      <c r="L225" s="260">
        <v>0</v>
      </c>
      <c r="M225" s="260">
        <v>0</v>
      </c>
      <c r="N225" s="260">
        <v>0</v>
      </c>
      <c r="O225" s="272">
        <v>0</v>
      </c>
      <c r="P225" s="260">
        <v>0</v>
      </c>
      <c r="Q225" s="260">
        <v>0</v>
      </c>
      <c r="R225" s="260">
        <v>0</v>
      </c>
      <c r="S225" s="260">
        <v>0</v>
      </c>
      <c r="T225" s="260">
        <v>1</v>
      </c>
      <c r="U225" s="291">
        <v>2</v>
      </c>
      <c r="V225" s="291">
        <v>0</v>
      </c>
      <c r="W225" s="260">
        <v>1</v>
      </c>
      <c r="X225" s="260">
        <v>2</v>
      </c>
      <c r="Y225" s="260">
        <v>3</v>
      </c>
      <c r="Z225" s="260">
        <v>10</v>
      </c>
      <c r="AA225" s="260">
        <v>4</v>
      </c>
      <c r="AB225" s="260">
        <v>3</v>
      </c>
      <c r="AC225" s="260">
        <v>2</v>
      </c>
      <c r="AD225" s="260">
        <v>0</v>
      </c>
      <c r="AE225" s="260">
        <v>0</v>
      </c>
      <c r="AF225" s="260">
        <v>0</v>
      </c>
    </row>
    <row r="226" spans="1:32">
      <c r="A226" s="252" t="s">
        <v>492</v>
      </c>
      <c r="B226" s="297" t="s">
        <v>493</v>
      </c>
      <c r="C226" s="287"/>
      <c r="D226" s="288" t="s">
        <v>9</v>
      </c>
      <c r="E226" s="260">
        <v>37</v>
      </c>
      <c r="F226" s="260">
        <v>0</v>
      </c>
      <c r="G226" s="260">
        <v>0</v>
      </c>
      <c r="H226" s="260">
        <v>0</v>
      </c>
      <c r="I226" s="260">
        <v>0</v>
      </c>
      <c r="J226" s="260">
        <v>0</v>
      </c>
      <c r="K226" s="260">
        <v>0</v>
      </c>
      <c r="L226" s="260">
        <v>0</v>
      </c>
      <c r="M226" s="260">
        <v>0</v>
      </c>
      <c r="N226" s="260">
        <v>0</v>
      </c>
      <c r="O226" s="272">
        <v>0</v>
      </c>
      <c r="P226" s="260">
        <v>0</v>
      </c>
      <c r="Q226" s="260">
        <v>0</v>
      </c>
      <c r="R226" s="260">
        <v>2</v>
      </c>
      <c r="S226" s="260">
        <v>0</v>
      </c>
      <c r="T226" s="260">
        <v>0</v>
      </c>
      <c r="U226" s="291">
        <v>1</v>
      </c>
      <c r="V226" s="291">
        <v>0</v>
      </c>
      <c r="W226" s="260">
        <v>3</v>
      </c>
      <c r="X226" s="260">
        <v>0</v>
      </c>
      <c r="Y226" s="260">
        <v>0</v>
      </c>
      <c r="Z226" s="260">
        <v>5</v>
      </c>
      <c r="AA226" s="260">
        <v>6</v>
      </c>
      <c r="AB226" s="260">
        <v>13</v>
      </c>
      <c r="AC226" s="260">
        <v>5</v>
      </c>
      <c r="AD226" s="260">
        <v>1</v>
      </c>
      <c r="AE226" s="260">
        <v>1</v>
      </c>
      <c r="AF226" s="260">
        <v>0</v>
      </c>
    </row>
    <row r="227" spans="1:32">
      <c r="A227" s="252"/>
      <c r="B227" s="297"/>
      <c r="C227" s="287"/>
      <c r="D227" s="288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87"/>
      <c r="P227" s="252"/>
      <c r="Q227" s="252"/>
      <c r="R227" s="252"/>
      <c r="S227" s="252"/>
      <c r="T227" s="252"/>
      <c r="U227" s="279"/>
      <c r="V227" s="279"/>
      <c r="W227" s="252"/>
      <c r="X227" s="252"/>
      <c r="Y227" s="252"/>
      <c r="Z227" s="252"/>
      <c r="AA227" s="252"/>
      <c r="AB227" s="252"/>
      <c r="AC227" s="252"/>
      <c r="AD227" s="252"/>
      <c r="AE227" s="252"/>
      <c r="AF227" s="252"/>
    </row>
    <row r="228" spans="1:32">
      <c r="A228" s="252" t="s">
        <v>134</v>
      </c>
      <c r="B228" s="297" t="s">
        <v>134</v>
      </c>
      <c r="C228" s="287"/>
      <c r="D228" s="288" t="s">
        <v>8</v>
      </c>
      <c r="E228" s="260">
        <v>793</v>
      </c>
      <c r="F228" s="260">
        <v>0</v>
      </c>
      <c r="G228" s="260">
        <v>0</v>
      </c>
      <c r="H228" s="260">
        <v>0</v>
      </c>
      <c r="I228" s="260">
        <v>0</v>
      </c>
      <c r="J228" s="260">
        <v>0</v>
      </c>
      <c r="K228" s="260">
        <v>0</v>
      </c>
      <c r="L228" s="260">
        <v>0</v>
      </c>
      <c r="M228" s="260">
        <v>0</v>
      </c>
      <c r="N228" s="260">
        <v>0</v>
      </c>
      <c r="O228" s="272">
        <v>0</v>
      </c>
      <c r="P228" s="260">
        <v>0</v>
      </c>
      <c r="Q228" s="260">
        <v>1</v>
      </c>
      <c r="R228" s="260">
        <v>2</v>
      </c>
      <c r="S228" s="260">
        <v>12</v>
      </c>
      <c r="T228" s="260">
        <v>20</v>
      </c>
      <c r="U228" s="291">
        <v>25</v>
      </c>
      <c r="V228" s="291">
        <v>34</v>
      </c>
      <c r="W228" s="260">
        <v>33</v>
      </c>
      <c r="X228" s="260">
        <v>46</v>
      </c>
      <c r="Y228" s="260">
        <v>79</v>
      </c>
      <c r="Z228" s="260">
        <v>144</v>
      </c>
      <c r="AA228" s="260">
        <v>139</v>
      </c>
      <c r="AB228" s="260">
        <v>153</v>
      </c>
      <c r="AC228" s="260">
        <v>82</v>
      </c>
      <c r="AD228" s="260">
        <v>22</v>
      </c>
      <c r="AE228" s="260">
        <v>1</v>
      </c>
      <c r="AF228" s="260">
        <v>0</v>
      </c>
    </row>
    <row r="229" spans="1:32">
      <c r="A229" s="252" t="s">
        <v>159</v>
      </c>
      <c r="B229" s="297" t="s">
        <v>494</v>
      </c>
      <c r="C229" s="287"/>
      <c r="D229" s="288" t="s">
        <v>9</v>
      </c>
      <c r="E229" s="260">
        <v>719</v>
      </c>
      <c r="F229" s="260">
        <v>0</v>
      </c>
      <c r="G229" s="260">
        <v>0</v>
      </c>
      <c r="H229" s="260">
        <v>0</v>
      </c>
      <c r="I229" s="260">
        <v>0</v>
      </c>
      <c r="J229" s="260">
        <v>0</v>
      </c>
      <c r="K229" s="260">
        <v>0</v>
      </c>
      <c r="L229" s="260">
        <v>0</v>
      </c>
      <c r="M229" s="260">
        <v>0</v>
      </c>
      <c r="N229" s="260">
        <v>0</v>
      </c>
      <c r="O229" s="272">
        <v>0</v>
      </c>
      <c r="P229" s="260">
        <v>0</v>
      </c>
      <c r="Q229" s="260">
        <v>1</v>
      </c>
      <c r="R229" s="260">
        <v>1</v>
      </c>
      <c r="S229" s="260">
        <v>0</v>
      </c>
      <c r="T229" s="260">
        <v>2</v>
      </c>
      <c r="U229" s="291">
        <v>6</v>
      </c>
      <c r="V229" s="291">
        <v>10</v>
      </c>
      <c r="W229" s="260">
        <v>7</v>
      </c>
      <c r="X229" s="260">
        <v>22</v>
      </c>
      <c r="Y229" s="260">
        <v>25</v>
      </c>
      <c r="Z229" s="260">
        <v>72</v>
      </c>
      <c r="AA229" s="260">
        <v>125</v>
      </c>
      <c r="AB229" s="260">
        <v>167</v>
      </c>
      <c r="AC229" s="260">
        <v>177</v>
      </c>
      <c r="AD229" s="260">
        <v>92</v>
      </c>
      <c r="AE229" s="260">
        <v>12</v>
      </c>
      <c r="AF229" s="260">
        <v>0</v>
      </c>
    </row>
    <row r="230" spans="1:32">
      <c r="A230" s="252"/>
      <c r="B230" s="297"/>
      <c r="C230" s="287"/>
      <c r="D230" s="288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87"/>
      <c r="P230" s="252"/>
      <c r="Q230" s="252"/>
      <c r="R230" s="252"/>
      <c r="S230" s="252"/>
      <c r="T230" s="252"/>
      <c r="U230" s="279"/>
      <c r="V230" s="279"/>
      <c r="W230" s="252"/>
      <c r="X230" s="252"/>
      <c r="Y230" s="252"/>
      <c r="Z230" s="252"/>
      <c r="AA230" s="252"/>
      <c r="AB230" s="252"/>
      <c r="AC230" s="252"/>
      <c r="AD230" s="252"/>
      <c r="AE230" s="252"/>
      <c r="AF230" s="252"/>
    </row>
    <row r="231" spans="1:32">
      <c r="A231" s="252" t="s">
        <v>134</v>
      </c>
      <c r="B231" s="297" t="s">
        <v>134</v>
      </c>
      <c r="C231" s="287"/>
      <c r="D231" s="288" t="s">
        <v>8</v>
      </c>
      <c r="E231" s="260">
        <v>88</v>
      </c>
      <c r="F231" s="260">
        <v>0</v>
      </c>
      <c r="G231" s="260">
        <v>0</v>
      </c>
      <c r="H231" s="260">
        <v>0</v>
      </c>
      <c r="I231" s="260">
        <v>0</v>
      </c>
      <c r="J231" s="260">
        <v>0</v>
      </c>
      <c r="K231" s="260">
        <v>0</v>
      </c>
      <c r="L231" s="260">
        <v>0</v>
      </c>
      <c r="M231" s="260">
        <v>0</v>
      </c>
      <c r="N231" s="260">
        <v>0</v>
      </c>
      <c r="O231" s="272">
        <v>0</v>
      </c>
      <c r="P231" s="260">
        <v>0</v>
      </c>
      <c r="Q231" s="260">
        <v>0</v>
      </c>
      <c r="R231" s="260">
        <v>1</v>
      </c>
      <c r="S231" s="260">
        <v>4</v>
      </c>
      <c r="T231" s="260">
        <v>6</v>
      </c>
      <c r="U231" s="291">
        <v>10</v>
      </c>
      <c r="V231" s="291">
        <v>8</v>
      </c>
      <c r="W231" s="260">
        <v>9</v>
      </c>
      <c r="X231" s="260">
        <v>6</v>
      </c>
      <c r="Y231" s="260">
        <v>9</v>
      </c>
      <c r="Z231" s="260">
        <v>11</v>
      </c>
      <c r="AA231" s="260">
        <v>10</v>
      </c>
      <c r="AB231" s="260">
        <v>7</v>
      </c>
      <c r="AC231" s="260">
        <v>5</v>
      </c>
      <c r="AD231" s="260">
        <v>2</v>
      </c>
      <c r="AE231" s="260">
        <v>0</v>
      </c>
      <c r="AF231" s="260">
        <v>0</v>
      </c>
    </row>
    <row r="232" spans="1:32">
      <c r="A232" s="252" t="s">
        <v>495</v>
      </c>
      <c r="B232" s="297" t="s">
        <v>496</v>
      </c>
      <c r="C232" s="287"/>
      <c r="D232" s="288" t="s">
        <v>9</v>
      </c>
      <c r="E232" s="260">
        <v>98</v>
      </c>
      <c r="F232" s="260">
        <v>0</v>
      </c>
      <c r="G232" s="260">
        <v>0</v>
      </c>
      <c r="H232" s="260">
        <v>0</v>
      </c>
      <c r="I232" s="260">
        <v>0</v>
      </c>
      <c r="J232" s="260">
        <v>0</v>
      </c>
      <c r="K232" s="260">
        <v>0</v>
      </c>
      <c r="L232" s="260">
        <v>0</v>
      </c>
      <c r="M232" s="260">
        <v>0</v>
      </c>
      <c r="N232" s="260">
        <v>0</v>
      </c>
      <c r="O232" s="272">
        <v>0</v>
      </c>
      <c r="P232" s="260">
        <v>0</v>
      </c>
      <c r="Q232" s="260">
        <v>0</v>
      </c>
      <c r="R232" s="260">
        <v>1</v>
      </c>
      <c r="S232" s="260">
        <v>0</v>
      </c>
      <c r="T232" s="260">
        <v>1</v>
      </c>
      <c r="U232" s="291">
        <v>5</v>
      </c>
      <c r="V232" s="291">
        <v>2</v>
      </c>
      <c r="W232" s="260">
        <v>2</v>
      </c>
      <c r="X232" s="260">
        <v>5</v>
      </c>
      <c r="Y232" s="260">
        <v>6</v>
      </c>
      <c r="Z232" s="260">
        <v>14</v>
      </c>
      <c r="AA232" s="260">
        <v>21</v>
      </c>
      <c r="AB232" s="260">
        <v>19</v>
      </c>
      <c r="AC232" s="260">
        <v>16</v>
      </c>
      <c r="AD232" s="260">
        <v>6</v>
      </c>
      <c r="AE232" s="260">
        <v>0</v>
      </c>
      <c r="AF232" s="260">
        <v>0</v>
      </c>
    </row>
    <row r="233" spans="1:32">
      <c r="A233" s="252"/>
      <c r="B233" s="297"/>
      <c r="C233" s="287"/>
      <c r="D233" s="288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87"/>
      <c r="P233" s="252"/>
      <c r="Q233" s="252"/>
      <c r="R233" s="252"/>
      <c r="S233" s="252"/>
      <c r="T233" s="252"/>
      <c r="U233" s="279"/>
      <c r="V233" s="279"/>
      <c r="W233" s="252"/>
      <c r="X233" s="252"/>
      <c r="Y233" s="252"/>
      <c r="Z233" s="252"/>
      <c r="AA233" s="252"/>
      <c r="AB233" s="252"/>
      <c r="AC233" s="252"/>
      <c r="AD233" s="252"/>
      <c r="AE233" s="260"/>
      <c r="AF233" s="260">
        <v>0</v>
      </c>
    </row>
    <row r="234" spans="1:32">
      <c r="A234" s="252" t="s">
        <v>134</v>
      </c>
      <c r="B234" s="297" t="s">
        <v>134</v>
      </c>
      <c r="C234" s="287"/>
      <c r="D234" s="288" t="s">
        <v>8</v>
      </c>
      <c r="E234" s="260">
        <v>307</v>
      </c>
      <c r="F234" s="260">
        <v>0</v>
      </c>
      <c r="G234" s="260">
        <v>0</v>
      </c>
      <c r="H234" s="260">
        <v>0</v>
      </c>
      <c r="I234" s="260">
        <v>0</v>
      </c>
      <c r="J234" s="260">
        <v>0</v>
      </c>
      <c r="K234" s="260">
        <v>0</v>
      </c>
      <c r="L234" s="260">
        <v>0</v>
      </c>
      <c r="M234" s="260">
        <v>0</v>
      </c>
      <c r="N234" s="260">
        <v>0</v>
      </c>
      <c r="O234" s="272">
        <v>0</v>
      </c>
      <c r="P234" s="260">
        <v>0</v>
      </c>
      <c r="Q234" s="260">
        <v>1</v>
      </c>
      <c r="R234" s="260">
        <v>0</v>
      </c>
      <c r="S234" s="260">
        <v>7</v>
      </c>
      <c r="T234" s="260">
        <v>13</v>
      </c>
      <c r="U234" s="291">
        <v>11</v>
      </c>
      <c r="V234" s="291">
        <v>18</v>
      </c>
      <c r="W234" s="260">
        <v>17</v>
      </c>
      <c r="X234" s="260">
        <v>26</v>
      </c>
      <c r="Y234" s="260">
        <v>37</v>
      </c>
      <c r="Z234" s="260">
        <v>63</v>
      </c>
      <c r="AA234" s="260">
        <v>45</v>
      </c>
      <c r="AB234" s="260">
        <v>47</v>
      </c>
      <c r="AC234" s="260">
        <v>17</v>
      </c>
      <c r="AD234" s="260">
        <v>5</v>
      </c>
      <c r="AE234" s="260">
        <v>0</v>
      </c>
      <c r="AF234" s="260">
        <v>0</v>
      </c>
    </row>
    <row r="235" spans="1:32">
      <c r="A235" s="252" t="s">
        <v>497</v>
      </c>
      <c r="B235" s="297" t="s">
        <v>498</v>
      </c>
      <c r="C235" s="287"/>
      <c r="D235" s="288" t="s">
        <v>9</v>
      </c>
      <c r="E235" s="260">
        <v>244</v>
      </c>
      <c r="F235" s="260">
        <v>0</v>
      </c>
      <c r="G235" s="260">
        <v>0</v>
      </c>
      <c r="H235" s="260">
        <v>0</v>
      </c>
      <c r="I235" s="260">
        <v>0</v>
      </c>
      <c r="J235" s="260">
        <v>0</v>
      </c>
      <c r="K235" s="260">
        <v>0</v>
      </c>
      <c r="L235" s="260">
        <v>0</v>
      </c>
      <c r="M235" s="260">
        <v>0</v>
      </c>
      <c r="N235" s="260">
        <v>0</v>
      </c>
      <c r="O235" s="272">
        <v>0</v>
      </c>
      <c r="P235" s="260">
        <v>0</v>
      </c>
      <c r="Q235" s="260">
        <v>0</v>
      </c>
      <c r="R235" s="260">
        <v>0</v>
      </c>
      <c r="S235" s="260">
        <v>0</v>
      </c>
      <c r="T235" s="260">
        <v>1</v>
      </c>
      <c r="U235" s="291">
        <v>1</v>
      </c>
      <c r="V235" s="291">
        <v>6</v>
      </c>
      <c r="W235" s="260">
        <v>4</v>
      </c>
      <c r="X235" s="260">
        <v>14</v>
      </c>
      <c r="Y235" s="260">
        <v>14</v>
      </c>
      <c r="Z235" s="260">
        <v>30</v>
      </c>
      <c r="AA235" s="260">
        <v>46</v>
      </c>
      <c r="AB235" s="260">
        <v>53</v>
      </c>
      <c r="AC235" s="260">
        <v>51</v>
      </c>
      <c r="AD235" s="260">
        <v>22</v>
      </c>
      <c r="AE235" s="260">
        <v>2</v>
      </c>
      <c r="AF235" s="260">
        <v>0</v>
      </c>
    </row>
    <row r="236" spans="1:32">
      <c r="A236" s="252"/>
      <c r="B236" s="297"/>
      <c r="C236" s="287"/>
      <c r="D236" s="288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87"/>
      <c r="P236" s="252"/>
      <c r="Q236" s="252"/>
      <c r="R236" s="252"/>
      <c r="S236" s="252"/>
      <c r="T236" s="252"/>
      <c r="U236" s="279"/>
      <c r="V236" s="279"/>
      <c r="W236" s="252"/>
      <c r="X236" s="252"/>
      <c r="Y236" s="252"/>
      <c r="Z236" s="252"/>
      <c r="AA236" s="252"/>
      <c r="AB236" s="252"/>
      <c r="AC236" s="252"/>
      <c r="AD236" s="252"/>
      <c r="AE236" s="260"/>
      <c r="AF236" s="260">
        <v>0</v>
      </c>
    </row>
    <row r="237" spans="1:32">
      <c r="A237" s="252" t="s">
        <v>134</v>
      </c>
      <c r="B237" s="297" t="s">
        <v>134</v>
      </c>
      <c r="C237" s="287"/>
      <c r="D237" s="288" t="s">
        <v>8</v>
      </c>
      <c r="E237" s="260">
        <v>383</v>
      </c>
      <c r="F237" s="260">
        <v>0</v>
      </c>
      <c r="G237" s="260">
        <v>0</v>
      </c>
      <c r="H237" s="260">
        <v>0</v>
      </c>
      <c r="I237" s="260">
        <v>0</v>
      </c>
      <c r="J237" s="260">
        <v>0</v>
      </c>
      <c r="K237" s="260">
        <v>0</v>
      </c>
      <c r="L237" s="260">
        <v>0</v>
      </c>
      <c r="M237" s="260">
        <v>0</v>
      </c>
      <c r="N237" s="260">
        <v>0</v>
      </c>
      <c r="O237" s="272">
        <v>0</v>
      </c>
      <c r="P237" s="260">
        <v>0</v>
      </c>
      <c r="Q237" s="260">
        <v>0</v>
      </c>
      <c r="R237" s="260">
        <v>1</v>
      </c>
      <c r="S237" s="260">
        <v>1</v>
      </c>
      <c r="T237" s="260">
        <v>0</v>
      </c>
      <c r="U237" s="291">
        <v>3</v>
      </c>
      <c r="V237" s="291">
        <v>8</v>
      </c>
      <c r="W237" s="260">
        <v>6</v>
      </c>
      <c r="X237" s="260">
        <v>13</v>
      </c>
      <c r="Y237" s="260">
        <v>32</v>
      </c>
      <c r="Z237" s="260">
        <v>66</v>
      </c>
      <c r="AA237" s="260">
        <v>84</v>
      </c>
      <c r="AB237" s="260">
        <v>97</v>
      </c>
      <c r="AC237" s="260">
        <v>57</v>
      </c>
      <c r="AD237" s="260">
        <v>14</v>
      </c>
      <c r="AE237" s="260">
        <v>1</v>
      </c>
      <c r="AF237" s="260">
        <v>0</v>
      </c>
    </row>
    <row r="238" spans="1:32">
      <c r="A238" s="252" t="s">
        <v>499</v>
      </c>
      <c r="B238" s="297" t="s">
        <v>500</v>
      </c>
      <c r="C238" s="287"/>
      <c r="D238" s="288" t="s">
        <v>9</v>
      </c>
      <c r="E238" s="260">
        <v>367</v>
      </c>
      <c r="F238" s="260">
        <v>0</v>
      </c>
      <c r="G238" s="260">
        <v>0</v>
      </c>
      <c r="H238" s="260">
        <v>0</v>
      </c>
      <c r="I238" s="260">
        <v>0</v>
      </c>
      <c r="J238" s="260">
        <v>0</v>
      </c>
      <c r="K238" s="260">
        <v>0</v>
      </c>
      <c r="L238" s="260">
        <v>0</v>
      </c>
      <c r="M238" s="260">
        <v>0</v>
      </c>
      <c r="N238" s="260">
        <v>0</v>
      </c>
      <c r="O238" s="272">
        <v>0</v>
      </c>
      <c r="P238" s="260">
        <v>0</v>
      </c>
      <c r="Q238" s="260">
        <v>1</v>
      </c>
      <c r="R238" s="260">
        <v>0</v>
      </c>
      <c r="S238" s="260">
        <v>0</v>
      </c>
      <c r="T238" s="260">
        <v>0</v>
      </c>
      <c r="U238" s="291">
        <v>0</v>
      </c>
      <c r="V238" s="291">
        <v>2</v>
      </c>
      <c r="W238" s="260">
        <v>1</v>
      </c>
      <c r="X238" s="260">
        <v>3</v>
      </c>
      <c r="Y238" s="260">
        <v>5</v>
      </c>
      <c r="Z238" s="260">
        <v>27</v>
      </c>
      <c r="AA238" s="260">
        <v>55</v>
      </c>
      <c r="AB238" s="260">
        <v>92</v>
      </c>
      <c r="AC238" s="260">
        <v>107</v>
      </c>
      <c r="AD238" s="260">
        <v>64</v>
      </c>
      <c r="AE238" s="260">
        <v>10</v>
      </c>
      <c r="AF238" s="260">
        <v>0</v>
      </c>
    </row>
    <row r="239" spans="1:32">
      <c r="A239" s="252"/>
      <c r="B239" s="297"/>
      <c r="C239" s="287"/>
      <c r="D239" s="288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87"/>
      <c r="P239" s="252"/>
      <c r="Q239" s="252"/>
      <c r="R239" s="252"/>
      <c r="S239" s="252"/>
      <c r="T239" s="252"/>
      <c r="U239" s="279"/>
      <c r="V239" s="279"/>
      <c r="W239" s="252"/>
      <c r="X239" s="252"/>
      <c r="Y239" s="252"/>
      <c r="Z239" s="252"/>
      <c r="AA239" s="252"/>
      <c r="AB239" s="252"/>
      <c r="AC239" s="252"/>
      <c r="AD239" s="252"/>
      <c r="AE239" s="260"/>
      <c r="AF239" s="260">
        <v>0</v>
      </c>
    </row>
    <row r="240" spans="1:32">
      <c r="A240" s="252" t="s">
        <v>134</v>
      </c>
      <c r="B240" s="297" t="s">
        <v>134</v>
      </c>
      <c r="C240" s="287"/>
      <c r="D240" s="288" t="s">
        <v>8</v>
      </c>
      <c r="E240" s="260">
        <v>15</v>
      </c>
      <c r="F240" s="260">
        <v>0</v>
      </c>
      <c r="G240" s="260">
        <v>0</v>
      </c>
      <c r="H240" s="260">
        <v>0</v>
      </c>
      <c r="I240" s="260">
        <v>0</v>
      </c>
      <c r="J240" s="260">
        <v>0</v>
      </c>
      <c r="K240" s="260">
        <v>0</v>
      </c>
      <c r="L240" s="260">
        <v>0</v>
      </c>
      <c r="M240" s="260">
        <v>0</v>
      </c>
      <c r="N240" s="260">
        <v>0</v>
      </c>
      <c r="O240" s="272">
        <v>0</v>
      </c>
      <c r="P240" s="260">
        <v>0</v>
      </c>
      <c r="Q240" s="260">
        <v>0</v>
      </c>
      <c r="R240" s="260">
        <v>0</v>
      </c>
      <c r="S240" s="260">
        <v>0</v>
      </c>
      <c r="T240" s="260">
        <v>1</v>
      </c>
      <c r="U240" s="291">
        <v>1</v>
      </c>
      <c r="V240" s="291">
        <v>0</v>
      </c>
      <c r="W240" s="260">
        <v>1</v>
      </c>
      <c r="X240" s="260">
        <v>1</v>
      </c>
      <c r="Y240" s="260">
        <v>1</v>
      </c>
      <c r="Z240" s="260">
        <v>4</v>
      </c>
      <c r="AA240" s="260">
        <v>0</v>
      </c>
      <c r="AB240" s="260">
        <v>2</v>
      </c>
      <c r="AC240" s="260">
        <v>3</v>
      </c>
      <c r="AD240" s="260">
        <v>1</v>
      </c>
      <c r="AE240" s="260">
        <v>0</v>
      </c>
      <c r="AF240" s="260">
        <v>0</v>
      </c>
    </row>
    <row r="241" spans="1:32">
      <c r="A241" s="252" t="s">
        <v>501</v>
      </c>
      <c r="B241" s="297" t="s">
        <v>502</v>
      </c>
      <c r="C241" s="287"/>
      <c r="D241" s="288" t="s">
        <v>9</v>
      </c>
      <c r="E241" s="260">
        <v>10</v>
      </c>
      <c r="F241" s="260">
        <v>0</v>
      </c>
      <c r="G241" s="260">
        <v>0</v>
      </c>
      <c r="H241" s="260">
        <v>0</v>
      </c>
      <c r="I241" s="260">
        <v>0</v>
      </c>
      <c r="J241" s="260">
        <v>0</v>
      </c>
      <c r="K241" s="260">
        <v>0</v>
      </c>
      <c r="L241" s="260">
        <v>0</v>
      </c>
      <c r="M241" s="260">
        <v>0</v>
      </c>
      <c r="N241" s="260">
        <v>0</v>
      </c>
      <c r="O241" s="272">
        <v>0</v>
      </c>
      <c r="P241" s="260">
        <v>0</v>
      </c>
      <c r="Q241" s="260">
        <v>0</v>
      </c>
      <c r="R241" s="260">
        <v>0</v>
      </c>
      <c r="S241" s="260">
        <v>0</v>
      </c>
      <c r="T241" s="260">
        <v>0</v>
      </c>
      <c r="U241" s="291">
        <v>0</v>
      </c>
      <c r="V241" s="291">
        <v>0</v>
      </c>
      <c r="W241" s="260">
        <v>0</v>
      </c>
      <c r="X241" s="260">
        <v>0</v>
      </c>
      <c r="Y241" s="260">
        <v>0</v>
      </c>
      <c r="Z241" s="260">
        <v>1</v>
      </c>
      <c r="AA241" s="260">
        <v>3</v>
      </c>
      <c r="AB241" s="260">
        <v>3</v>
      </c>
      <c r="AC241" s="260">
        <v>3</v>
      </c>
      <c r="AD241" s="260">
        <v>0</v>
      </c>
      <c r="AE241" s="260">
        <v>0</v>
      </c>
      <c r="AF241" s="260">
        <v>0</v>
      </c>
    </row>
    <row r="242" spans="1:32">
      <c r="A242" s="252"/>
      <c r="B242" s="297"/>
      <c r="C242" s="287"/>
      <c r="D242" s="288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87"/>
      <c r="P242" s="252"/>
      <c r="Q242" s="252"/>
      <c r="R242" s="252"/>
      <c r="S242" s="252"/>
      <c r="T242" s="252"/>
      <c r="U242" s="279"/>
      <c r="V242" s="279"/>
      <c r="W242" s="252"/>
      <c r="X242" s="252"/>
      <c r="Y242" s="252"/>
      <c r="Z242" s="252"/>
      <c r="AA242" s="252"/>
      <c r="AB242" s="252"/>
      <c r="AC242" s="252"/>
      <c r="AD242" s="252"/>
      <c r="AE242" s="260"/>
      <c r="AF242" s="260">
        <v>0</v>
      </c>
    </row>
    <row r="243" spans="1:32">
      <c r="A243" s="252" t="s">
        <v>134</v>
      </c>
      <c r="B243" s="297" t="s">
        <v>134</v>
      </c>
      <c r="C243" s="287"/>
      <c r="D243" s="288" t="s">
        <v>8</v>
      </c>
      <c r="E243" s="260">
        <v>213</v>
      </c>
      <c r="F243" s="260">
        <v>0</v>
      </c>
      <c r="G243" s="260">
        <v>0</v>
      </c>
      <c r="H243" s="260">
        <v>0</v>
      </c>
      <c r="I243" s="260">
        <v>0</v>
      </c>
      <c r="J243" s="260">
        <v>0</v>
      </c>
      <c r="K243" s="260">
        <v>0</v>
      </c>
      <c r="L243" s="260">
        <v>0</v>
      </c>
      <c r="M243" s="260">
        <v>0</v>
      </c>
      <c r="N243" s="260">
        <v>0</v>
      </c>
      <c r="O243" s="272">
        <v>0</v>
      </c>
      <c r="P243" s="260">
        <v>0</v>
      </c>
      <c r="Q243" s="260">
        <v>0</v>
      </c>
      <c r="R243" s="260">
        <v>0</v>
      </c>
      <c r="S243" s="260">
        <v>2</v>
      </c>
      <c r="T243" s="260">
        <v>4</v>
      </c>
      <c r="U243" s="291">
        <v>5</v>
      </c>
      <c r="V243" s="291">
        <v>7</v>
      </c>
      <c r="W243" s="260">
        <v>17</v>
      </c>
      <c r="X243" s="260">
        <v>7</v>
      </c>
      <c r="Y243" s="260">
        <v>17</v>
      </c>
      <c r="Z243" s="260">
        <v>32</v>
      </c>
      <c r="AA243" s="260">
        <v>42</v>
      </c>
      <c r="AB243" s="260">
        <v>41</v>
      </c>
      <c r="AC243" s="260">
        <v>28</v>
      </c>
      <c r="AD243" s="260">
        <v>11</v>
      </c>
      <c r="AE243" s="260">
        <v>0</v>
      </c>
      <c r="AF243" s="260">
        <v>0</v>
      </c>
    </row>
    <row r="244" spans="1:32">
      <c r="A244" s="252" t="s">
        <v>168</v>
      </c>
      <c r="B244" s="297" t="s">
        <v>503</v>
      </c>
      <c r="C244" s="287"/>
      <c r="D244" s="288" t="s">
        <v>9</v>
      </c>
      <c r="E244" s="260">
        <v>194</v>
      </c>
      <c r="F244" s="260">
        <v>0</v>
      </c>
      <c r="G244" s="260">
        <v>0</v>
      </c>
      <c r="H244" s="260">
        <v>0</v>
      </c>
      <c r="I244" s="260">
        <v>0</v>
      </c>
      <c r="J244" s="260">
        <v>0</v>
      </c>
      <c r="K244" s="260">
        <v>0</v>
      </c>
      <c r="L244" s="260">
        <v>0</v>
      </c>
      <c r="M244" s="260">
        <v>0</v>
      </c>
      <c r="N244" s="260">
        <v>0</v>
      </c>
      <c r="O244" s="272">
        <v>0</v>
      </c>
      <c r="P244" s="260">
        <v>0</v>
      </c>
      <c r="Q244" s="260">
        <v>0</v>
      </c>
      <c r="R244" s="260">
        <v>0</v>
      </c>
      <c r="S244" s="260">
        <v>0</v>
      </c>
      <c r="T244" s="260">
        <v>0</v>
      </c>
      <c r="U244" s="291">
        <v>2</v>
      </c>
      <c r="V244" s="291">
        <v>3</v>
      </c>
      <c r="W244" s="260">
        <v>1</v>
      </c>
      <c r="X244" s="260">
        <v>5</v>
      </c>
      <c r="Y244" s="260">
        <v>12</v>
      </c>
      <c r="Z244" s="260">
        <v>20</v>
      </c>
      <c r="AA244" s="260">
        <v>44</v>
      </c>
      <c r="AB244" s="260">
        <v>39</v>
      </c>
      <c r="AC244" s="260">
        <v>46</v>
      </c>
      <c r="AD244" s="260">
        <v>21</v>
      </c>
      <c r="AE244" s="260">
        <v>1</v>
      </c>
      <c r="AF244" s="260">
        <v>0</v>
      </c>
    </row>
    <row r="245" spans="1:32">
      <c r="A245" s="252"/>
      <c r="B245" s="297"/>
      <c r="C245" s="287" t="s">
        <v>199</v>
      </c>
      <c r="D245" s="288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87"/>
      <c r="P245" s="252"/>
      <c r="Q245" s="252"/>
      <c r="R245" s="252"/>
      <c r="S245" s="252"/>
      <c r="T245" s="252"/>
      <c r="U245" s="279"/>
      <c r="V245" s="279"/>
      <c r="W245" s="252"/>
      <c r="X245" s="252"/>
      <c r="Y245" s="252"/>
      <c r="Z245" s="252"/>
      <c r="AA245" s="252"/>
      <c r="AB245" s="252"/>
      <c r="AC245" s="252"/>
      <c r="AD245" s="252"/>
      <c r="AE245" s="260"/>
      <c r="AF245" s="260">
        <v>0</v>
      </c>
    </row>
    <row r="246" spans="1:32">
      <c r="A246" s="252" t="s">
        <v>134</v>
      </c>
      <c r="B246" s="297" t="s">
        <v>134</v>
      </c>
      <c r="C246" s="287"/>
      <c r="D246" s="288" t="s">
        <v>8</v>
      </c>
      <c r="E246" s="260">
        <v>64</v>
      </c>
      <c r="F246" s="260">
        <v>0</v>
      </c>
      <c r="G246" s="260">
        <v>0</v>
      </c>
      <c r="H246" s="260">
        <v>0</v>
      </c>
      <c r="I246" s="260">
        <v>0</v>
      </c>
      <c r="J246" s="260">
        <v>0</v>
      </c>
      <c r="K246" s="260">
        <v>0</v>
      </c>
      <c r="L246" s="260">
        <v>0</v>
      </c>
      <c r="M246" s="260">
        <v>0</v>
      </c>
      <c r="N246" s="260">
        <v>0</v>
      </c>
      <c r="O246" s="272">
        <v>0</v>
      </c>
      <c r="P246" s="260">
        <v>0</v>
      </c>
      <c r="Q246" s="260">
        <v>0</v>
      </c>
      <c r="R246" s="260">
        <v>0</v>
      </c>
      <c r="S246" s="260">
        <v>0</v>
      </c>
      <c r="T246" s="260">
        <v>3</v>
      </c>
      <c r="U246" s="291">
        <v>5</v>
      </c>
      <c r="V246" s="291">
        <v>4</v>
      </c>
      <c r="W246" s="260">
        <v>4</v>
      </c>
      <c r="X246" s="260">
        <v>4</v>
      </c>
      <c r="Y246" s="260">
        <v>3</v>
      </c>
      <c r="Z246" s="260">
        <v>17</v>
      </c>
      <c r="AA246" s="260">
        <v>6</v>
      </c>
      <c r="AB246" s="260">
        <v>8</v>
      </c>
      <c r="AC246" s="260">
        <v>6</v>
      </c>
      <c r="AD246" s="260">
        <v>4</v>
      </c>
      <c r="AE246" s="260">
        <v>0</v>
      </c>
      <c r="AF246" s="260">
        <v>0</v>
      </c>
    </row>
    <row r="247" spans="1:32">
      <c r="A247" s="252" t="s">
        <v>504</v>
      </c>
      <c r="B247" s="297" t="s">
        <v>505</v>
      </c>
      <c r="C247" s="287"/>
      <c r="D247" s="288" t="s">
        <v>9</v>
      </c>
      <c r="E247" s="260">
        <v>59</v>
      </c>
      <c r="F247" s="260">
        <v>0</v>
      </c>
      <c r="G247" s="260">
        <v>0</v>
      </c>
      <c r="H247" s="260">
        <v>0</v>
      </c>
      <c r="I247" s="260">
        <v>0</v>
      </c>
      <c r="J247" s="260">
        <v>0</v>
      </c>
      <c r="K247" s="260">
        <v>0</v>
      </c>
      <c r="L247" s="260">
        <v>0</v>
      </c>
      <c r="M247" s="260">
        <v>0</v>
      </c>
      <c r="N247" s="260">
        <v>0</v>
      </c>
      <c r="O247" s="272">
        <v>0</v>
      </c>
      <c r="P247" s="260">
        <v>0</v>
      </c>
      <c r="Q247" s="260">
        <v>1</v>
      </c>
      <c r="R247" s="260">
        <v>0</v>
      </c>
      <c r="S247" s="260">
        <v>0</v>
      </c>
      <c r="T247" s="260">
        <v>1</v>
      </c>
      <c r="U247" s="291">
        <v>1</v>
      </c>
      <c r="V247" s="291">
        <v>0</v>
      </c>
      <c r="W247" s="260">
        <v>0</v>
      </c>
      <c r="X247" s="260">
        <v>1</v>
      </c>
      <c r="Y247" s="260">
        <v>0</v>
      </c>
      <c r="Z247" s="260">
        <v>7</v>
      </c>
      <c r="AA247" s="260">
        <v>10</v>
      </c>
      <c r="AB247" s="260">
        <v>14</v>
      </c>
      <c r="AC247" s="260">
        <v>10</v>
      </c>
      <c r="AD247" s="260">
        <v>12</v>
      </c>
      <c r="AE247" s="260">
        <v>2</v>
      </c>
      <c r="AF247" s="260">
        <v>0</v>
      </c>
    </row>
    <row r="248" spans="1:32">
      <c r="A248" s="252"/>
      <c r="B248" s="297"/>
      <c r="C248" s="287"/>
      <c r="D248" s="288"/>
      <c r="E248" s="252"/>
      <c r="F248" s="252"/>
      <c r="G248" s="252"/>
      <c r="H248" s="252"/>
      <c r="I248" s="252"/>
      <c r="J248" s="252"/>
      <c r="K248" s="252"/>
      <c r="L248" s="252"/>
      <c r="M248" s="252"/>
      <c r="N248" s="252"/>
      <c r="O248" s="287"/>
      <c r="P248" s="252"/>
      <c r="Q248" s="252"/>
      <c r="R248" s="252"/>
      <c r="S248" s="252"/>
      <c r="T248" s="252"/>
      <c r="U248" s="279"/>
      <c r="V248" s="279"/>
      <c r="W248" s="252"/>
      <c r="X248" s="252"/>
      <c r="Y248" s="252"/>
      <c r="Z248" s="252"/>
      <c r="AA248" s="252"/>
      <c r="AB248" s="252"/>
      <c r="AC248" s="252"/>
      <c r="AD248" s="252"/>
      <c r="AE248" s="252"/>
      <c r="AF248" s="252"/>
    </row>
    <row r="249" spans="1:32">
      <c r="A249" s="252" t="s">
        <v>134</v>
      </c>
      <c r="B249" s="297" t="s">
        <v>134</v>
      </c>
      <c r="C249" s="287"/>
      <c r="D249" s="288" t="s">
        <v>8</v>
      </c>
      <c r="E249" s="260">
        <v>2141</v>
      </c>
      <c r="F249" s="260">
        <v>0</v>
      </c>
      <c r="G249" s="260">
        <v>0</v>
      </c>
      <c r="H249" s="260">
        <v>0</v>
      </c>
      <c r="I249" s="260">
        <v>0</v>
      </c>
      <c r="J249" s="260">
        <v>0</v>
      </c>
      <c r="K249" s="260">
        <v>0</v>
      </c>
      <c r="L249" s="260">
        <v>1</v>
      </c>
      <c r="M249" s="260">
        <v>1</v>
      </c>
      <c r="N249" s="260">
        <v>0</v>
      </c>
      <c r="O249" s="272">
        <v>1</v>
      </c>
      <c r="P249" s="260">
        <v>0</v>
      </c>
      <c r="Q249" s="260">
        <v>0</v>
      </c>
      <c r="R249" s="260">
        <v>0</v>
      </c>
      <c r="S249" s="260">
        <v>1</v>
      </c>
      <c r="T249" s="260">
        <v>3</v>
      </c>
      <c r="U249" s="260">
        <v>16</v>
      </c>
      <c r="V249" s="260">
        <v>29</v>
      </c>
      <c r="W249" s="260">
        <v>24</v>
      </c>
      <c r="X249" s="260">
        <v>69</v>
      </c>
      <c r="Y249" s="260">
        <v>141</v>
      </c>
      <c r="Z249" s="260">
        <v>273</v>
      </c>
      <c r="AA249" s="260">
        <v>487</v>
      </c>
      <c r="AB249" s="260">
        <v>549</v>
      </c>
      <c r="AC249" s="260">
        <v>409</v>
      </c>
      <c r="AD249" s="260">
        <v>125</v>
      </c>
      <c r="AE249" s="260">
        <v>12</v>
      </c>
      <c r="AF249" s="260">
        <v>0</v>
      </c>
    </row>
    <row r="250" spans="1:32">
      <c r="A250" s="252" t="s">
        <v>506</v>
      </c>
      <c r="B250" s="297" t="s">
        <v>507</v>
      </c>
      <c r="C250" s="287"/>
      <c r="D250" s="288" t="s">
        <v>9</v>
      </c>
      <c r="E250" s="260">
        <v>1265</v>
      </c>
      <c r="F250" s="260">
        <v>0</v>
      </c>
      <c r="G250" s="260">
        <v>0</v>
      </c>
      <c r="H250" s="260">
        <v>1</v>
      </c>
      <c r="I250" s="260">
        <v>0</v>
      </c>
      <c r="J250" s="260">
        <v>0</v>
      </c>
      <c r="K250" s="260">
        <v>1</v>
      </c>
      <c r="L250" s="260">
        <v>1</v>
      </c>
      <c r="M250" s="260">
        <v>0</v>
      </c>
      <c r="N250" s="260">
        <v>0</v>
      </c>
      <c r="O250" s="272">
        <v>0</v>
      </c>
      <c r="P250" s="260">
        <v>1</v>
      </c>
      <c r="Q250" s="260">
        <v>1</v>
      </c>
      <c r="R250" s="260">
        <v>1</v>
      </c>
      <c r="S250" s="260">
        <v>0</v>
      </c>
      <c r="T250" s="260">
        <v>2</v>
      </c>
      <c r="U250" s="260">
        <v>3</v>
      </c>
      <c r="V250" s="260">
        <v>4</v>
      </c>
      <c r="W250" s="260">
        <v>4</v>
      </c>
      <c r="X250" s="260">
        <v>21</v>
      </c>
      <c r="Y250" s="260">
        <v>51</v>
      </c>
      <c r="Z250" s="260">
        <v>92</v>
      </c>
      <c r="AA250" s="260">
        <v>193</v>
      </c>
      <c r="AB250" s="260">
        <v>324</v>
      </c>
      <c r="AC250" s="260">
        <v>333</v>
      </c>
      <c r="AD250" s="260">
        <v>183</v>
      </c>
      <c r="AE250" s="260">
        <v>50</v>
      </c>
      <c r="AF250" s="260">
        <v>0</v>
      </c>
    </row>
    <row r="251" spans="1:32">
      <c r="A251" s="252"/>
      <c r="B251" s="297"/>
      <c r="C251" s="287"/>
      <c r="D251" s="288"/>
      <c r="E251" s="252"/>
      <c r="F251" s="252"/>
      <c r="G251" s="252"/>
      <c r="H251" s="252"/>
      <c r="I251" s="252"/>
      <c r="J251" s="252"/>
      <c r="K251" s="252"/>
      <c r="L251" s="252"/>
      <c r="M251" s="252"/>
      <c r="N251" s="252"/>
      <c r="O251" s="287"/>
      <c r="P251" s="252"/>
      <c r="Q251" s="252"/>
      <c r="R251" s="252"/>
      <c r="S251" s="252"/>
      <c r="T251" s="252"/>
      <c r="U251" s="279"/>
      <c r="V251" s="279"/>
      <c r="W251" s="252"/>
      <c r="X251" s="252"/>
      <c r="Y251" s="252"/>
      <c r="Z251" s="252"/>
      <c r="AA251" s="252"/>
      <c r="AB251" s="252"/>
      <c r="AC251" s="252"/>
      <c r="AD251" s="252"/>
      <c r="AE251" s="252"/>
      <c r="AF251" s="252"/>
    </row>
    <row r="252" spans="1:32">
      <c r="A252" s="252" t="s">
        <v>134</v>
      </c>
      <c r="B252" s="297" t="s">
        <v>134</v>
      </c>
      <c r="C252" s="287"/>
      <c r="D252" s="288" t="s">
        <v>8</v>
      </c>
      <c r="E252" s="260">
        <v>17</v>
      </c>
      <c r="F252" s="260">
        <v>0</v>
      </c>
      <c r="G252" s="260">
        <v>0</v>
      </c>
      <c r="H252" s="260">
        <v>0</v>
      </c>
      <c r="I252" s="260">
        <v>0</v>
      </c>
      <c r="J252" s="260">
        <v>0</v>
      </c>
      <c r="K252" s="260">
        <v>0</v>
      </c>
      <c r="L252" s="260">
        <v>0</v>
      </c>
      <c r="M252" s="260">
        <v>1</v>
      </c>
      <c r="N252" s="260">
        <v>0</v>
      </c>
      <c r="O252" s="272">
        <v>0</v>
      </c>
      <c r="P252" s="260">
        <v>0</v>
      </c>
      <c r="Q252" s="260">
        <v>0</v>
      </c>
      <c r="R252" s="260">
        <v>0</v>
      </c>
      <c r="S252" s="260">
        <v>0</v>
      </c>
      <c r="T252" s="260">
        <v>0</v>
      </c>
      <c r="U252" s="291">
        <v>0</v>
      </c>
      <c r="V252" s="291">
        <v>0</v>
      </c>
      <c r="W252" s="260">
        <v>0</v>
      </c>
      <c r="X252" s="260">
        <v>1</v>
      </c>
      <c r="Y252" s="260">
        <v>2</v>
      </c>
      <c r="Z252" s="260">
        <v>3</v>
      </c>
      <c r="AA252" s="260">
        <v>5</v>
      </c>
      <c r="AB252" s="260">
        <v>4</v>
      </c>
      <c r="AC252" s="260">
        <v>1</v>
      </c>
      <c r="AD252" s="260">
        <v>0</v>
      </c>
      <c r="AE252" s="260">
        <v>0</v>
      </c>
      <c r="AF252" s="260">
        <v>0</v>
      </c>
    </row>
    <row r="253" spans="1:32">
      <c r="A253" s="252" t="s">
        <v>508</v>
      </c>
      <c r="B253" s="297" t="s">
        <v>509</v>
      </c>
      <c r="C253" s="287"/>
      <c r="D253" s="288" t="s">
        <v>9</v>
      </c>
      <c r="E253" s="260">
        <v>20</v>
      </c>
      <c r="F253" s="260">
        <v>0</v>
      </c>
      <c r="G253" s="260">
        <v>0</v>
      </c>
      <c r="H253" s="260">
        <v>0</v>
      </c>
      <c r="I253" s="260">
        <v>0</v>
      </c>
      <c r="J253" s="260">
        <v>0</v>
      </c>
      <c r="K253" s="260">
        <v>0</v>
      </c>
      <c r="L253" s="260">
        <v>1</v>
      </c>
      <c r="M253" s="260">
        <v>0</v>
      </c>
      <c r="N253" s="260">
        <v>0</v>
      </c>
      <c r="O253" s="272">
        <v>0</v>
      </c>
      <c r="P253" s="260">
        <v>0</v>
      </c>
      <c r="Q253" s="260">
        <v>0</v>
      </c>
      <c r="R253" s="260">
        <v>1</v>
      </c>
      <c r="S253" s="260">
        <v>0</v>
      </c>
      <c r="T253" s="260">
        <v>1</v>
      </c>
      <c r="U253" s="291">
        <v>0</v>
      </c>
      <c r="V253" s="291">
        <v>2</v>
      </c>
      <c r="W253" s="260">
        <v>0</v>
      </c>
      <c r="X253" s="260">
        <v>0</v>
      </c>
      <c r="Y253" s="260">
        <v>1</v>
      </c>
      <c r="Z253" s="260">
        <v>1</v>
      </c>
      <c r="AA253" s="260">
        <v>0</v>
      </c>
      <c r="AB253" s="260">
        <v>1</v>
      </c>
      <c r="AC253" s="260">
        <v>9</v>
      </c>
      <c r="AD253" s="260">
        <v>3</v>
      </c>
      <c r="AE253" s="260">
        <v>0</v>
      </c>
      <c r="AF253" s="260">
        <v>0</v>
      </c>
    </row>
    <row r="254" spans="1:32">
      <c r="A254" s="252"/>
      <c r="B254" s="297"/>
      <c r="C254" s="287"/>
      <c r="D254" s="288"/>
      <c r="E254" s="252"/>
      <c r="F254" s="252"/>
      <c r="G254" s="252"/>
      <c r="H254" s="252"/>
      <c r="I254" s="252"/>
      <c r="J254" s="252"/>
      <c r="K254" s="252"/>
      <c r="L254" s="252"/>
      <c r="M254" s="252"/>
      <c r="N254" s="252"/>
      <c r="O254" s="287"/>
      <c r="P254" s="252"/>
      <c r="Q254" s="252"/>
      <c r="R254" s="252"/>
      <c r="S254" s="252"/>
      <c r="T254" s="252"/>
      <c r="U254" s="279"/>
      <c r="V254" s="279"/>
      <c r="W254" s="252"/>
      <c r="X254" s="252"/>
      <c r="Y254" s="252"/>
      <c r="Z254" s="252"/>
      <c r="AA254" s="252"/>
      <c r="AB254" s="252"/>
      <c r="AC254" s="252"/>
      <c r="AD254" s="252"/>
      <c r="AE254" s="260"/>
      <c r="AF254" s="260"/>
    </row>
    <row r="255" spans="1:32">
      <c r="A255" s="252" t="s">
        <v>134</v>
      </c>
      <c r="B255" s="297" t="s">
        <v>134</v>
      </c>
      <c r="C255" s="287"/>
      <c r="D255" s="288" t="s">
        <v>8</v>
      </c>
      <c r="E255" s="260">
        <v>652</v>
      </c>
      <c r="F255" s="260">
        <v>0</v>
      </c>
      <c r="G255" s="260">
        <v>0</v>
      </c>
      <c r="H255" s="260">
        <v>0</v>
      </c>
      <c r="I255" s="260">
        <v>0</v>
      </c>
      <c r="J255" s="260">
        <v>0</v>
      </c>
      <c r="K255" s="260">
        <v>0</v>
      </c>
      <c r="L255" s="260">
        <v>1</v>
      </c>
      <c r="M255" s="260">
        <v>0</v>
      </c>
      <c r="N255" s="260">
        <v>0</v>
      </c>
      <c r="O255" s="272">
        <v>1</v>
      </c>
      <c r="P255" s="260">
        <v>0</v>
      </c>
      <c r="Q255" s="260">
        <v>0</v>
      </c>
      <c r="R255" s="260">
        <v>0</v>
      </c>
      <c r="S255" s="260">
        <v>0</v>
      </c>
      <c r="T255" s="260">
        <v>1</v>
      </c>
      <c r="U255" s="291">
        <v>10</v>
      </c>
      <c r="V255" s="291">
        <v>14</v>
      </c>
      <c r="W255" s="260">
        <v>11</v>
      </c>
      <c r="X255" s="260">
        <v>16</v>
      </c>
      <c r="Y255" s="260">
        <v>43</v>
      </c>
      <c r="Z255" s="260">
        <v>78</v>
      </c>
      <c r="AA255" s="260">
        <v>149</v>
      </c>
      <c r="AB255" s="260">
        <v>159</v>
      </c>
      <c r="AC255" s="260">
        <v>124</v>
      </c>
      <c r="AD255" s="260">
        <v>40</v>
      </c>
      <c r="AE255" s="260">
        <v>5</v>
      </c>
      <c r="AF255" s="260">
        <v>0</v>
      </c>
    </row>
    <row r="256" spans="1:32">
      <c r="A256" s="252" t="s">
        <v>161</v>
      </c>
      <c r="B256" s="297" t="s">
        <v>510</v>
      </c>
      <c r="C256" s="287"/>
      <c r="D256" s="288" t="s">
        <v>9</v>
      </c>
      <c r="E256" s="260">
        <v>443</v>
      </c>
      <c r="F256" s="260">
        <v>0</v>
      </c>
      <c r="G256" s="260">
        <v>0</v>
      </c>
      <c r="H256" s="260">
        <v>0</v>
      </c>
      <c r="I256" s="260">
        <v>0</v>
      </c>
      <c r="J256" s="260">
        <v>0</v>
      </c>
      <c r="K256" s="260">
        <v>0</v>
      </c>
      <c r="L256" s="260">
        <v>0</v>
      </c>
      <c r="M256" s="260">
        <v>0</v>
      </c>
      <c r="N256" s="260">
        <v>0</v>
      </c>
      <c r="O256" s="272">
        <v>0</v>
      </c>
      <c r="P256" s="260">
        <v>1</v>
      </c>
      <c r="Q256" s="260">
        <v>1</v>
      </c>
      <c r="R256" s="260">
        <v>0</v>
      </c>
      <c r="S256" s="260">
        <v>0</v>
      </c>
      <c r="T256" s="260">
        <v>1</v>
      </c>
      <c r="U256" s="291">
        <v>2</v>
      </c>
      <c r="V256" s="291">
        <v>1</v>
      </c>
      <c r="W256" s="260">
        <v>1</v>
      </c>
      <c r="X256" s="260">
        <v>8</v>
      </c>
      <c r="Y256" s="260">
        <v>17</v>
      </c>
      <c r="Z256" s="260">
        <v>25</v>
      </c>
      <c r="AA256" s="260">
        <v>54</v>
      </c>
      <c r="AB256" s="260">
        <v>123</v>
      </c>
      <c r="AC256" s="260">
        <v>127</v>
      </c>
      <c r="AD256" s="260">
        <v>62</v>
      </c>
      <c r="AE256" s="260">
        <v>20</v>
      </c>
      <c r="AF256" s="260">
        <v>0</v>
      </c>
    </row>
    <row r="257" spans="1:32">
      <c r="A257" s="252"/>
      <c r="B257" s="297"/>
      <c r="C257" s="287"/>
      <c r="D257" s="288"/>
      <c r="E257" s="252"/>
      <c r="F257" s="252"/>
      <c r="G257" s="252"/>
      <c r="H257" s="252"/>
      <c r="I257" s="252"/>
      <c r="J257" s="252"/>
      <c r="K257" s="252"/>
      <c r="L257" s="252"/>
      <c r="M257" s="252"/>
      <c r="N257" s="252"/>
      <c r="O257" s="287"/>
      <c r="P257" s="252"/>
      <c r="Q257" s="252"/>
      <c r="R257" s="252"/>
      <c r="S257" s="252"/>
      <c r="T257" s="252"/>
      <c r="U257" s="279"/>
      <c r="V257" s="279"/>
      <c r="W257" s="252"/>
      <c r="X257" s="252"/>
      <c r="Y257" s="252"/>
      <c r="Z257" s="252"/>
      <c r="AA257" s="252"/>
      <c r="AB257" s="252"/>
      <c r="AC257" s="252"/>
      <c r="AD257" s="252"/>
      <c r="AE257" s="260"/>
      <c r="AF257" s="260">
        <v>0</v>
      </c>
    </row>
    <row r="258" spans="1:32">
      <c r="A258" s="252" t="s">
        <v>134</v>
      </c>
      <c r="B258" s="297" t="s">
        <v>134</v>
      </c>
      <c r="C258" s="287"/>
      <c r="D258" s="288" t="s">
        <v>8</v>
      </c>
      <c r="E258" s="260">
        <v>0</v>
      </c>
      <c r="F258" s="260">
        <v>0</v>
      </c>
      <c r="G258" s="260">
        <v>0</v>
      </c>
      <c r="H258" s="260">
        <v>0</v>
      </c>
      <c r="I258" s="260">
        <v>0</v>
      </c>
      <c r="J258" s="260">
        <v>0</v>
      </c>
      <c r="K258" s="260">
        <v>0</v>
      </c>
      <c r="L258" s="260">
        <v>0</v>
      </c>
      <c r="M258" s="260">
        <v>0</v>
      </c>
      <c r="N258" s="260">
        <v>0</v>
      </c>
      <c r="O258" s="272">
        <v>0</v>
      </c>
      <c r="P258" s="260">
        <v>0</v>
      </c>
      <c r="Q258" s="260">
        <v>0</v>
      </c>
      <c r="R258" s="260">
        <v>0</v>
      </c>
      <c r="S258" s="260">
        <v>0</v>
      </c>
      <c r="T258" s="260">
        <v>0</v>
      </c>
      <c r="U258" s="291">
        <v>0</v>
      </c>
      <c r="V258" s="291">
        <v>0</v>
      </c>
      <c r="W258" s="260">
        <v>0</v>
      </c>
      <c r="X258" s="260">
        <v>0</v>
      </c>
      <c r="Y258" s="260">
        <v>0</v>
      </c>
      <c r="Z258" s="260">
        <v>0</v>
      </c>
      <c r="AA258" s="260">
        <v>0</v>
      </c>
      <c r="AB258" s="260">
        <v>0</v>
      </c>
      <c r="AC258" s="260">
        <v>0</v>
      </c>
      <c r="AD258" s="260">
        <v>0</v>
      </c>
      <c r="AE258" s="260">
        <v>0</v>
      </c>
      <c r="AF258" s="260">
        <v>0</v>
      </c>
    </row>
    <row r="259" spans="1:32">
      <c r="A259" s="252" t="s">
        <v>511</v>
      </c>
      <c r="B259" s="297" t="s">
        <v>512</v>
      </c>
      <c r="C259" s="287"/>
      <c r="D259" s="288" t="s">
        <v>9</v>
      </c>
      <c r="E259" s="260">
        <v>1</v>
      </c>
      <c r="F259" s="260">
        <v>0</v>
      </c>
      <c r="G259" s="260">
        <v>0</v>
      </c>
      <c r="H259" s="260">
        <v>0</v>
      </c>
      <c r="I259" s="260">
        <v>0</v>
      </c>
      <c r="J259" s="260">
        <v>0</v>
      </c>
      <c r="K259" s="260">
        <v>0</v>
      </c>
      <c r="L259" s="260">
        <v>0</v>
      </c>
      <c r="M259" s="260">
        <v>0</v>
      </c>
      <c r="N259" s="260">
        <v>0</v>
      </c>
      <c r="O259" s="272">
        <v>0</v>
      </c>
      <c r="P259" s="260">
        <v>0</v>
      </c>
      <c r="Q259" s="260">
        <v>0</v>
      </c>
      <c r="R259" s="260">
        <v>0</v>
      </c>
      <c r="S259" s="260">
        <v>0</v>
      </c>
      <c r="T259" s="260">
        <v>0</v>
      </c>
      <c r="U259" s="291">
        <v>0</v>
      </c>
      <c r="V259" s="291">
        <v>0</v>
      </c>
      <c r="W259" s="260">
        <v>0</v>
      </c>
      <c r="X259" s="260">
        <v>0</v>
      </c>
      <c r="Y259" s="260">
        <v>0</v>
      </c>
      <c r="Z259" s="260">
        <v>1</v>
      </c>
      <c r="AA259" s="260">
        <v>0</v>
      </c>
      <c r="AB259" s="260">
        <v>0</v>
      </c>
      <c r="AC259" s="260">
        <v>0</v>
      </c>
      <c r="AD259" s="260">
        <v>0</v>
      </c>
      <c r="AE259" s="260">
        <v>0</v>
      </c>
      <c r="AF259" s="260">
        <v>0</v>
      </c>
    </row>
    <row r="260" spans="1:32">
      <c r="A260" s="252"/>
      <c r="B260" s="297"/>
      <c r="C260" s="287"/>
      <c r="D260" s="288"/>
      <c r="E260" s="252"/>
      <c r="F260" s="252"/>
      <c r="G260" s="252"/>
      <c r="H260" s="252"/>
      <c r="I260" s="252"/>
      <c r="J260" s="252"/>
      <c r="K260" s="252"/>
      <c r="L260" s="252"/>
      <c r="M260" s="252"/>
      <c r="N260" s="252"/>
      <c r="O260" s="287"/>
      <c r="P260" s="252"/>
      <c r="Q260" s="252"/>
      <c r="R260" s="252"/>
      <c r="S260" s="252"/>
      <c r="T260" s="252"/>
      <c r="U260" s="279"/>
      <c r="V260" s="279"/>
      <c r="W260" s="252"/>
      <c r="X260" s="252"/>
      <c r="Y260" s="252"/>
      <c r="Z260" s="252"/>
      <c r="AA260" s="252"/>
      <c r="AB260" s="252"/>
      <c r="AC260" s="252"/>
      <c r="AD260" s="252"/>
      <c r="AE260" s="260"/>
      <c r="AF260" s="252"/>
    </row>
    <row r="261" spans="1:32">
      <c r="A261" s="252" t="s">
        <v>134</v>
      </c>
      <c r="B261" s="297" t="s">
        <v>134</v>
      </c>
      <c r="C261" s="287"/>
      <c r="D261" s="288" t="s">
        <v>8</v>
      </c>
      <c r="E261" s="260">
        <v>212</v>
      </c>
      <c r="F261" s="260">
        <v>0</v>
      </c>
      <c r="G261" s="260">
        <v>0</v>
      </c>
      <c r="H261" s="260">
        <v>0</v>
      </c>
      <c r="I261" s="260">
        <v>0</v>
      </c>
      <c r="J261" s="260">
        <v>0</v>
      </c>
      <c r="K261" s="260">
        <v>0</v>
      </c>
      <c r="L261" s="260">
        <v>0</v>
      </c>
      <c r="M261" s="260">
        <v>0</v>
      </c>
      <c r="N261" s="260">
        <v>0</v>
      </c>
      <c r="O261" s="272">
        <v>0</v>
      </c>
      <c r="P261" s="260">
        <v>0</v>
      </c>
      <c r="Q261" s="260">
        <v>0</v>
      </c>
      <c r="R261" s="260">
        <v>0</v>
      </c>
      <c r="S261" s="260">
        <v>0</v>
      </c>
      <c r="T261" s="260">
        <v>0</v>
      </c>
      <c r="U261" s="291">
        <v>0</v>
      </c>
      <c r="V261" s="291">
        <v>3</v>
      </c>
      <c r="W261" s="260">
        <v>2</v>
      </c>
      <c r="X261" s="260">
        <v>3</v>
      </c>
      <c r="Y261" s="260">
        <v>17</v>
      </c>
      <c r="Z261" s="260">
        <v>36</v>
      </c>
      <c r="AA261" s="260">
        <v>56</v>
      </c>
      <c r="AB261" s="260">
        <v>44</v>
      </c>
      <c r="AC261" s="260">
        <v>41</v>
      </c>
      <c r="AD261" s="260">
        <v>9</v>
      </c>
      <c r="AE261" s="260">
        <v>1</v>
      </c>
      <c r="AF261" s="260">
        <v>0</v>
      </c>
    </row>
    <row r="262" spans="1:32">
      <c r="A262" s="252" t="s">
        <v>195</v>
      </c>
      <c r="B262" s="297" t="s">
        <v>513</v>
      </c>
      <c r="C262" s="287"/>
      <c r="D262" s="288" t="s">
        <v>9</v>
      </c>
      <c r="E262" s="260">
        <v>45</v>
      </c>
      <c r="F262" s="260">
        <v>0</v>
      </c>
      <c r="G262" s="260">
        <v>0</v>
      </c>
      <c r="H262" s="260">
        <v>0</v>
      </c>
      <c r="I262" s="260">
        <v>0</v>
      </c>
      <c r="J262" s="260">
        <v>0</v>
      </c>
      <c r="K262" s="260">
        <v>0</v>
      </c>
      <c r="L262" s="260">
        <v>0</v>
      </c>
      <c r="M262" s="260">
        <v>0</v>
      </c>
      <c r="N262" s="260">
        <v>0</v>
      </c>
      <c r="O262" s="272">
        <v>0</v>
      </c>
      <c r="P262" s="260">
        <v>0</v>
      </c>
      <c r="Q262" s="260">
        <v>0</v>
      </c>
      <c r="R262" s="260">
        <v>0</v>
      </c>
      <c r="S262" s="260">
        <v>0</v>
      </c>
      <c r="T262" s="260">
        <v>0</v>
      </c>
      <c r="U262" s="291">
        <v>0</v>
      </c>
      <c r="V262" s="291">
        <v>0</v>
      </c>
      <c r="W262" s="260">
        <v>0</v>
      </c>
      <c r="X262" s="260">
        <v>3</v>
      </c>
      <c r="Y262" s="260">
        <v>4</v>
      </c>
      <c r="Z262" s="260">
        <v>4</v>
      </c>
      <c r="AA262" s="260">
        <v>12</v>
      </c>
      <c r="AB262" s="260">
        <v>8</v>
      </c>
      <c r="AC262" s="260">
        <v>13</v>
      </c>
      <c r="AD262" s="260">
        <v>0</v>
      </c>
      <c r="AE262" s="260">
        <v>1</v>
      </c>
      <c r="AF262" s="260">
        <v>0</v>
      </c>
    </row>
    <row r="263" spans="1:32">
      <c r="A263" s="252"/>
      <c r="B263" s="297"/>
      <c r="C263" s="287"/>
      <c r="D263" s="288"/>
      <c r="E263" s="252"/>
      <c r="F263" s="252"/>
      <c r="G263" s="252"/>
      <c r="H263" s="252"/>
      <c r="I263" s="252"/>
      <c r="J263" s="252"/>
      <c r="K263" s="252"/>
      <c r="L263" s="252"/>
      <c r="M263" s="252"/>
      <c r="N263" s="252"/>
      <c r="O263" s="287"/>
      <c r="P263" s="252"/>
      <c r="Q263" s="252"/>
      <c r="R263" s="252"/>
      <c r="S263" s="252"/>
      <c r="T263" s="252"/>
      <c r="U263" s="279"/>
      <c r="V263" s="279"/>
      <c r="W263" s="252"/>
      <c r="X263" s="252"/>
      <c r="Y263" s="252"/>
      <c r="Z263" s="252"/>
      <c r="AA263" s="252"/>
      <c r="AB263" s="252"/>
      <c r="AC263" s="252"/>
      <c r="AD263" s="252"/>
      <c r="AE263" s="260"/>
      <c r="AF263" s="260"/>
    </row>
    <row r="264" spans="1:32">
      <c r="A264" s="252" t="s">
        <v>134</v>
      </c>
      <c r="B264" s="297" t="s">
        <v>134</v>
      </c>
      <c r="C264" s="287"/>
      <c r="D264" s="288" t="s">
        <v>8</v>
      </c>
      <c r="E264" s="260">
        <v>4</v>
      </c>
      <c r="F264" s="260">
        <v>0</v>
      </c>
      <c r="G264" s="260">
        <v>0</v>
      </c>
      <c r="H264" s="260">
        <v>0</v>
      </c>
      <c r="I264" s="260">
        <v>0</v>
      </c>
      <c r="J264" s="260">
        <v>0</v>
      </c>
      <c r="K264" s="260">
        <v>0</v>
      </c>
      <c r="L264" s="260">
        <v>0</v>
      </c>
      <c r="M264" s="260">
        <v>0</v>
      </c>
      <c r="N264" s="260">
        <v>0</v>
      </c>
      <c r="O264" s="272">
        <v>0</v>
      </c>
      <c r="P264" s="260">
        <v>0</v>
      </c>
      <c r="Q264" s="260">
        <v>0</v>
      </c>
      <c r="R264" s="260">
        <v>0</v>
      </c>
      <c r="S264" s="260">
        <v>0</v>
      </c>
      <c r="T264" s="260">
        <v>0</v>
      </c>
      <c r="U264" s="291">
        <v>0</v>
      </c>
      <c r="V264" s="291">
        <v>0</v>
      </c>
      <c r="W264" s="260">
        <v>0</v>
      </c>
      <c r="X264" s="260">
        <v>0</v>
      </c>
      <c r="Y264" s="260">
        <v>0</v>
      </c>
      <c r="Z264" s="260">
        <v>1</v>
      </c>
      <c r="AA264" s="260">
        <v>1</v>
      </c>
      <c r="AB264" s="260">
        <v>0</v>
      </c>
      <c r="AC264" s="260">
        <v>1</v>
      </c>
      <c r="AD264" s="260">
        <v>1</v>
      </c>
      <c r="AE264" s="260">
        <v>0</v>
      </c>
      <c r="AF264" s="260">
        <v>0</v>
      </c>
    </row>
    <row r="265" spans="1:32">
      <c r="A265" s="252" t="s">
        <v>514</v>
      </c>
      <c r="B265" s="297" t="s">
        <v>515</v>
      </c>
      <c r="C265" s="287"/>
      <c r="D265" s="288" t="s">
        <v>9</v>
      </c>
      <c r="E265" s="260">
        <v>7</v>
      </c>
      <c r="F265" s="260">
        <v>0</v>
      </c>
      <c r="G265" s="260">
        <v>0</v>
      </c>
      <c r="H265" s="260">
        <v>0</v>
      </c>
      <c r="I265" s="260">
        <v>0</v>
      </c>
      <c r="J265" s="260">
        <v>0</v>
      </c>
      <c r="K265" s="260">
        <v>0</v>
      </c>
      <c r="L265" s="260">
        <v>0</v>
      </c>
      <c r="M265" s="260">
        <v>0</v>
      </c>
      <c r="N265" s="260">
        <v>0</v>
      </c>
      <c r="O265" s="272">
        <v>0</v>
      </c>
      <c r="P265" s="260">
        <v>0</v>
      </c>
      <c r="Q265" s="260">
        <v>0</v>
      </c>
      <c r="R265" s="260">
        <v>0</v>
      </c>
      <c r="S265" s="260">
        <v>0</v>
      </c>
      <c r="T265" s="260">
        <v>0</v>
      </c>
      <c r="U265" s="291">
        <v>0</v>
      </c>
      <c r="V265" s="291">
        <v>0</v>
      </c>
      <c r="W265" s="260">
        <v>0</v>
      </c>
      <c r="X265" s="260">
        <v>0</v>
      </c>
      <c r="Y265" s="260">
        <v>1</v>
      </c>
      <c r="Z265" s="260">
        <v>0</v>
      </c>
      <c r="AA265" s="260">
        <v>3</v>
      </c>
      <c r="AB265" s="260">
        <v>0</v>
      </c>
      <c r="AC265" s="260">
        <v>3</v>
      </c>
      <c r="AD265" s="260">
        <v>0</v>
      </c>
      <c r="AE265" s="260">
        <v>0</v>
      </c>
      <c r="AF265" s="260">
        <v>0</v>
      </c>
    </row>
    <row r="266" spans="1:32">
      <c r="A266" s="252"/>
      <c r="B266" s="297"/>
      <c r="C266" s="287"/>
      <c r="D266" s="288"/>
      <c r="E266" s="252"/>
      <c r="F266" s="252"/>
      <c r="G266" s="252"/>
      <c r="H266" s="252"/>
      <c r="I266" s="252"/>
      <c r="J266" s="252"/>
      <c r="K266" s="252"/>
      <c r="L266" s="252"/>
      <c r="M266" s="252"/>
      <c r="N266" s="252"/>
      <c r="O266" s="287"/>
      <c r="P266" s="252"/>
      <c r="Q266" s="252"/>
      <c r="R266" s="252"/>
      <c r="S266" s="252"/>
      <c r="T266" s="252"/>
      <c r="U266" s="279"/>
      <c r="V266" s="279"/>
      <c r="W266" s="252"/>
      <c r="X266" s="252"/>
      <c r="Y266" s="252"/>
      <c r="Z266" s="252"/>
      <c r="AA266" s="252"/>
      <c r="AB266" s="252"/>
      <c r="AC266" s="252"/>
      <c r="AD266" s="252"/>
      <c r="AE266" s="260"/>
      <c r="AF266" s="252"/>
    </row>
    <row r="267" spans="1:32">
      <c r="A267" s="252"/>
      <c r="B267" s="297"/>
      <c r="C267" s="287"/>
      <c r="D267" s="288" t="s">
        <v>8</v>
      </c>
      <c r="E267" s="260">
        <v>873</v>
      </c>
      <c r="F267" s="260">
        <v>0</v>
      </c>
      <c r="G267" s="260">
        <v>0</v>
      </c>
      <c r="H267" s="260">
        <v>0</v>
      </c>
      <c r="I267" s="260">
        <v>0</v>
      </c>
      <c r="J267" s="260">
        <v>0</v>
      </c>
      <c r="K267" s="260">
        <v>0</v>
      </c>
      <c r="L267" s="260">
        <v>0</v>
      </c>
      <c r="M267" s="260">
        <v>0</v>
      </c>
      <c r="N267" s="260">
        <v>0</v>
      </c>
      <c r="O267" s="272">
        <v>0</v>
      </c>
      <c r="P267" s="260">
        <v>0</v>
      </c>
      <c r="Q267" s="260">
        <v>0</v>
      </c>
      <c r="R267" s="260">
        <v>0</v>
      </c>
      <c r="S267" s="260">
        <v>1</v>
      </c>
      <c r="T267" s="260">
        <v>0</v>
      </c>
      <c r="U267" s="291">
        <v>2</v>
      </c>
      <c r="V267" s="291">
        <v>6</v>
      </c>
      <c r="W267" s="260">
        <v>4</v>
      </c>
      <c r="X267" s="260">
        <v>23</v>
      </c>
      <c r="Y267" s="260">
        <v>44</v>
      </c>
      <c r="Z267" s="260">
        <v>102</v>
      </c>
      <c r="AA267" s="260">
        <v>188</v>
      </c>
      <c r="AB267" s="260">
        <v>250</v>
      </c>
      <c r="AC267" s="260">
        <v>185</v>
      </c>
      <c r="AD267" s="260">
        <v>64</v>
      </c>
      <c r="AE267" s="260">
        <v>4</v>
      </c>
      <c r="AF267" s="260">
        <v>0</v>
      </c>
    </row>
    <row r="268" spans="1:32">
      <c r="A268" s="305">
        <v>10601</v>
      </c>
      <c r="B268" s="297" t="s">
        <v>516</v>
      </c>
      <c r="C268" s="287"/>
      <c r="D268" s="288" t="s">
        <v>9</v>
      </c>
      <c r="E268" s="260">
        <v>515</v>
      </c>
      <c r="F268" s="260">
        <v>0</v>
      </c>
      <c r="G268" s="260">
        <v>0</v>
      </c>
      <c r="H268" s="260">
        <v>0</v>
      </c>
      <c r="I268" s="260">
        <v>0</v>
      </c>
      <c r="J268" s="260">
        <v>0</v>
      </c>
      <c r="K268" s="260">
        <v>0</v>
      </c>
      <c r="L268" s="260">
        <v>0</v>
      </c>
      <c r="M268" s="260">
        <v>0</v>
      </c>
      <c r="N268" s="260">
        <v>0</v>
      </c>
      <c r="O268" s="272">
        <v>0</v>
      </c>
      <c r="P268" s="260">
        <v>0</v>
      </c>
      <c r="Q268" s="260">
        <v>0</v>
      </c>
      <c r="R268" s="260">
        <v>0</v>
      </c>
      <c r="S268" s="260">
        <v>0</v>
      </c>
      <c r="T268" s="260">
        <v>0</v>
      </c>
      <c r="U268" s="291">
        <v>0</v>
      </c>
      <c r="V268" s="291">
        <v>0</v>
      </c>
      <c r="W268" s="260">
        <v>2</v>
      </c>
      <c r="X268" s="260">
        <v>5</v>
      </c>
      <c r="Y268" s="260">
        <v>13</v>
      </c>
      <c r="Z268" s="260">
        <v>30</v>
      </c>
      <c r="AA268" s="260">
        <v>65</v>
      </c>
      <c r="AB268" s="260">
        <v>132</v>
      </c>
      <c r="AC268" s="260">
        <v>140</v>
      </c>
      <c r="AD268" s="260">
        <v>103</v>
      </c>
      <c r="AE268" s="260">
        <v>25</v>
      </c>
      <c r="AF268" s="260">
        <v>0</v>
      </c>
    </row>
    <row r="269" spans="1:32">
      <c r="A269" s="252"/>
      <c r="B269" s="297"/>
      <c r="C269" s="287"/>
      <c r="D269" s="288"/>
      <c r="E269" s="252"/>
      <c r="F269" s="252"/>
      <c r="G269" s="252"/>
      <c r="H269" s="252"/>
      <c r="I269" s="252"/>
      <c r="J269" s="252"/>
      <c r="K269" s="252"/>
      <c r="L269" s="252"/>
      <c r="M269" s="252"/>
      <c r="N269" s="252"/>
      <c r="O269" s="287"/>
      <c r="P269" s="252"/>
      <c r="Q269" s="252"/>
      <c r="R269" s="252"/>
      <c r="S269" s="252"/>
      <c r="T269" s="252"/>
      <c r="U269" s="279"/>
      <c r="V269" s="279"/>
      <c r="W269" s="252"/>
      <c r="X269" s="252"/>
      <c r="Y269" s="252"/>
      <c r="Z269" s="252"/>
      <c r="AA269" s="252"/>
      <c r="AB269" s="252"/>
      <c r="AC269" s="252"/>
      <c r="AD269" s="252"/>
      <c r="AE269" s="260"/>
      <c r="AF269" s="260"/>
    </row>
    <row r="270" spans="1:32">
      <c r="A270" s="252"/>
      <c r="B270" s="297"/>
      <c r="C270" s="287"/>
      <c r="D270" s="288" t="s">
        <v>8</v>
      </c>
      <c r="E270" s="260">
        <v>245</v>
      </c>
      <c r="F270" s="260">
        <v>0</v>
      </c>
      <c r="G270" s="260">
        <v>0</v>
      </c>
      <c r="H270" s="260">
        <v>0</v>
      </c>
      <c r="I270" s="260">
        <v>0</v>
      </c>
      <c r="J270" s="260">
        <v>0</v>
      </c>
      <c r="K270" s="260">
        <v>0</v>
      </c>
      <c r="L270" s="260">
        <v>0</v>
      </c>
      <c r="M270" s="260">
        <v>0</v>
      </c>
      <c r="N270" s="260">
        <v>0</v>
      </c>
      <c r="O270" s="272">
        <v>0</v>
      </c>
      <c r="P270" s="260">
        <v>0</v>
      </c>
      <c r="Q270" s="260">
        <v>0</v>
      </c>
      <c r="R270" s="260">
        <v>0</v>
      </c>
      <c r="S270" s="260">
        <v>0</v>
      </c>
      <c r="T270" s="260">
        <v>1</v>
      </c>
      <c r="U270" s="291">
        <v>1</v>
      </c>
      <c r="V270" s="291">
        <v>5</v>
      </c>
      <c r="W270" s="260">
        <v>6</v>
      </c>
      <c r="X270" s="260">
        <v>17</v>
      </c>
      <c r="Y270" s="260">
        <v>23</v>
      </c>
      <c r="Z270" s="260">
        <v>43</v>
      </c>
      <c r="AA270" s="260">
        <v>64</v>
      </c>
      <c r="AB270" s="260">
        <v>59</v>
      </c>
      <c r="AC270" s="260">
        <v>23</v>
      </c>
      <c r="AD270" s="260">
        <v>1</v>
      </c>
      <c r="AE270" s="260">
        <v>2</v>
      </c>
      <c r="AF270" s="260">
        <v>0</v>
      </c>
    </row>
    <row r="271" spans="1:32">
      <c r="A271" s="305">
        <v>10602</v>
      </c>
      <c r="B271" s="297" t="s">
        <v>517</v>
      </c>
      <c r="C271" s="287"/>
      <c r="D271" s="288" t="s">
        <v>9</v>
      </c>
      <c r="E271" s="260">
        <v>121</v>
      </c>
      <c r="F271" s="260">
        <v>0</v>
      </c>
      <c r="G271" s="260">
        <v>0</v>
      </c>
      <c r="H271" s="260">
        <v>0</v>
      </c>
      <c r="I271" s="260">
        <v>0</v>
      </c>
      <c r="J271" s="260">
        <v>0</v>
      </c>
      <c r="K271" s="260">
        <v>0</v>
      </c>
      <c r="L271" s="260">
        <v>0</v>
      </c>
      <c r="M271" s="260">
        <v>0</v>
      </c>
      <c r="N271" s="260">
        <v>0</v>
      </c>
      <c r="O271" s="272">
        <v>0</v>
      </c>
      <c r="P271" s="260">
        <v>0</v>
      </c>
      <c r="Q271" s="260">
        <v>0</v>
      </c>
      <c r="R271" s="260">
        <v>0</v>
      </c>
      <c r="S271" s="260">
        <v>0</v>
      </c>
      <c r="T271" s="260">
        <v>0</v>
      </c>
      <c r="U271" s="291">
        <v>0</v>
      </c>
      <c r="V271" s="291">
        <v>0</v>
      </c>
      <c r="W271" s="260">
        <v>0</v>
      </c>
      <c r="X271" s="260">
        <v>3</v>
      </c>
      <c r="Y271" s="260">
        <v>13</v>
      </c>
      <c r="Z271" s="260">
        <v>18</v>
      </c>
      <c r="AA271" s="260">
        <v>33</v>
      </c>
      <c r="AB271" s="260">
        <v>33</v>
      </c>
      <c r="AC271" s="260">
        <v>16</v>
      </c>
      <c r="AD271" s="260">
        <v>4</v>
      </c>
      <c r="AE271" s="260">
        <v>1</v>
      </c>
      <c r="AF271" s="260">
        <v>0</v>
      </c>
    </row>
    <row r="272" spans="1:32">
      <c r="A272" s="252"/>
      <c r="B272" s="297"/>
      <c r="C272" s="287"/>
      <c r="D272" s="288"/>
      <c r="E272" s="252"/>
      <c r="F272" s="252"/>
      <c r="G272" s="252"/>
      <c r="H272" s="252"/>
      <c r="I272" s="252"/>
      <c r="J272" s="252"/>
      <c r="K272" s="252"/>
      <c r="L272" s="252"/>
      <c r="M272" s="252"/>
      <c r="N272" s="252"/>
      <c r="O272" s="287"/>
      <c r="P272" s="252"/>
      <c r="Q272" s="252"/>
      <c r="R272" s="252"/>
      <c r="S272" s="252"/>
      <c r="T272" s="252"/>
      <c r="U272" s="279"/>
      <c r="V272" s="279"/>
      <c r="W272" s="252"/>
      <c r="X272" s="252"/>
      <c r="Y272" s="252"/>
      <c r="Z272" s="252"/>
      <c r="AA272" s="252"/>
      <c r="AB272" s="252"/>
      <c r="AC272" s="252"/>
      <c r="AD272" s="252"/>
      <c r="AE272" s="260"/>
      <c r="AF272" s="260"/>
    </row>
    <row r="273" spans="1:32">
      <c r="A273" s="252" t="s">
        <v>134</v>
      </c>
      <c r="B273" s="297" t="s">
        <v>134</v>
      </c>
      <c r="C273" s="287"/>
      <c r="D273" s="288" t="s">
        <v>8</v>
      </c>
      <c r="E273" s="260">
        <v>138</v>
      </c>
      <c r="F273" s="260">
        <v>0</v>
      </c>
      <c r="G273" s="260">
        <v>0</v>
      </c>
      <c r="H273" s="260">
        <v>0</v>
      </c>
      <c r="I273" s="260">
        <v>0</v>
      </c>
      <c r="J273" s="260">
        <v>0</v>
      </c>
      <c r="K273" s="260">
        <v>0</v>
      </c>
      <c r="L273" s="260">
        <v>0</v>
      </c>
      <c r="M273" s="260">
        <v>0</v>
      </c>
      <c r="N273" s="260">
        <v>0</v>
      </c>
      <c r="O273" s="272">
        <v>0</v>
      </c>
      <c r="P273" s="260">
        <v>0</v>
      </c>
      <c r="Q273" s="260">
        <v>0</v>
      </c>
      <c r="R273" s="260">
        <v>0</v>
      </c>
      <c r="S273" s="260">
        <v>0</v>
      </c>
      <c r="T273" s="260">
        <v>1</v>
      </c>
      <c r="U273" s="291">
        <v>3</v>
      </c>
      <c r="V273" s="291">
        <v>1</v>
      </c>
      <c r="W273" s="260">
        <v>1</v>
      </c>
      <c r="X273" s="260">
        <v>9</v>
      </c>
      <c r="Y273" s="260">
        <v>12</v>
      </c>
      <c r="Z273" s="260">
        <v>10</v>
      </c>
      <c r="AA273" s="260">
        <v>24</v>
      </c>
      <c r="AB273" s="260">
        <v>33</v>
      </c>
      <c r="AC273" s="260">
        <v>34</v>
      </c>
      <c r="AD273" s="260">
        <v>10</v>
      </c>
      <c r="AE273" s="260">
        <v>0</v>
      </c>
      <c r="AF273" s="260">
        <v>0</v>
      </c>
    </row>
    <row r="274" spans="1:32">
      <c r="A274" s="305">
        <v>10603</v>
      </c>
      <c r="B274" s="297" t="s">
        <v>518</v>
      </c>
      <c r="C274" s="287"/>
      <c r="D274" s="288" t="s">
        <v>9</v>
      </c>
      <c r="E274" s="260">
        <v>113</v>
      </c>
      <c r="F274" s="260">
        <v>0</v>
      </c>
      <c r="G274" s="260">
        <v>0</v>
      </c>
      <c r="H274" s="260">
        <v>1</v>
      </c>
      <c r="I274" s="260">
        <v>0</v>
      </c>
      <c r="J274" s="260">
        <v>0</v>
      </c>
      <c r="K274" s="260">
        <v>1</v>
      </c>
      <c r="L274" s="260">
        <v>0</v>
      </c>
      <c r="M274" s="260">
        <v>0</v>
      </c>
      <c r="N274" s="260">
        <v>0</v>
      </c>
      <c r="O274" s="272">
        <v>0</v>
      </c>
      <c r="P274" s="260">
        <v>0</v>
      </c>
      <c r="Q274" s="260">
        <v>0</v>
      </c>
      <c r="R274" s="260">
        <v>0</v>
      </c>
      <c r="S274" s="260">
        <v>0</v>
      </c>
      <c r="T274" s="260">
        <v>0</v>
      </c>
      <c r="U274" s="291">
        <v>1</v>
      </c>
      <c r="V274" s="291">
        <v>1</v>
      </c>
      <c r="W274" s="260">
        <v>1</v>
      </c>
      <c r="X274" s="260">
        <v>2</v>
      </c>
      <c r="Y274" s="260">
        <v>2</v>
      </c>
      <c r="Z274" s="260">
        <v>13</v>
      </c>
      <c r="AA274" s="260">
        <v>26</v>
      </c>
      <c r="AB274" s="260">
        <v>27</v>
      </c>
      <c r="AC274" s="260">
        <v>25</v>
      </c>
      <c r="AD274" s="260">
        <v>11</v>
      </c>
      <c r="AE274" s="260">
        <v>3</v>
      </c>
      <c r="AF274" s="260">
        <v>0</v>
      </c>
    </row>
    <row r="275" spans="1:32">
      <c r="A275" s="252"/>
      <c r="B275" s="297"/>
      <c r="C275" s="287"/>
      <c r="D275" s="288"/>
      <c r="E275" s="252"/>
      <c r="F275" s="252"/>
      <c r="G275" s="252"/>
      <c r="H275" s="252"/>
      <c r="I275" s="252"/>
      <c r="J275" s="252"/>
      <c r="K275" s="252"/>
      <c r="L275" s="252"/>
      <c r="M275" s="252"/>
      <c r="N275" s="252"/>
      <c r="O275" s="287"/>
      <c r="P275" s="252"/>
      <c r="Q275" s="252"/>
      <c r="R275" s="252"/>
      <c r="S275" s="252"/>
      <c r="T275" s="252"/>
      <c r="U275" s="279"/>
      <c r="V275" s="279"/>
      <c r="W275" s="252"/>
      <c r="X275" s="252"/>
      <c r="Y275" s="252"/>
      <c r="Z275" s="252"/>
      <c r="AA275" s="252"/>
      <c r="AB275" s="252"/>
      <c r="AC275" s="252"/>
      <c r="AD275" s="252"/>
      <c r="AE275" s="252"/>
      <c r="AF275" s="252"/>
    </row>
    <row r="276" spans="1:32">
      <c r="A276" s="252" t="s">
        <v>134</v>
      </c>
      <c r="B276" s="297" t="s">
        <v>134</v>
      </c>
      <c r="C276" s="287"/>
      <c r="D276" s="288" t="s">
        <v>8</v>
      </c>
      <c r="E276" s="260">
        <v>513</v>
      </c>
      <c r="F276" s="260">
        <v>0</v>
      </c>
      <c r="G276" s="260">
        <v>0</v>
      </c>
      <c r="H276" s="260">
        <v>1</v>
      </c>
      <c r="I276" s="260">
        <v>0</v>
      </c>
      <c r="J276" s="260">
        <v>0</v>
      </c>
      <c r="K276" s="260">
        <v>1</v>
      </c>
      <c r="L276" s="260">
        <v>0</v>
      </c>
      <c r="M276" s="260">
        <v>0</v>
      </c>
      <c r="N276" s="260">
        <v>1</v>
      </c>
      <c r="O276" s="272">
        <v>0</v>
      </c>
      <c r="P276" s="260">
        <v>0</v>
      </c>
      <c r="Q276" s="260">
        <v>1</v>
      </c>
      <c r="R276" s="260">
        <v>2</v>
      </c>
      <c r="S276" s="260">
        <v>4</v>
      </c>
      <c r="T276" s="260">
        <v>6</v>
      </c>
      <c r="U276" s="291">
        <v>20</v>
      </c>
      <c r="V276" s="291">
        <v>26</v>
      </c>
      <c r="W276" s="260">
        <v>30</v>
      </c>
      <c r="X276" s="260">
        <v>30</v>
      </c>
      <c r="Y276" s="260">
        <v>51</v>
      </c>
      <c r="Z276" s="260">
        <v>89</v>
      </c>
      <c r="AA276" s="260">
        <v>99</v>
      </c>
      <c r="AB276" s="260">
        <v>88</v>
      </c>
      <c r="AC276" s="260">
        <v>43</v>
      </c>
      <c r="AD276" s="260">
        <v>19</v>
      </c>
      <c r="AE276" s="260">
        <v>3</v>
      </c>
      <c r="AF276" s="260">
        <v>0</v>
      </c>
    </row>
    <row r="277" spans="1:32">
      <c r="A277" s="252" t="s">
        <v>519</v>
      </c>
      <c r="B277" s="297" t="s">
        <v>520</v>
      </c>
      <c r="C277" s="287"/>
      <c r="D277" s="288" t="s">
        <v>9</v>
      </c>
      <c r="E277" s="260">
        <v>453</v>
      </c>
      <c r="F277" s="260">
        <v>0</v>
      </c>
      <c r="G277" s="260">
        <v>0</v>
      </c>
      <c r="H277" s="260">
        <v>0</v>
      </c>
      <c r="I277" s="260">
        <v>0</v>
      </c>
      <c r="J277" s="260">
        <v>0</v>
      </c>
      <c r="K277" s="260">
        <v>0</v>
      </c>
      <c r="L277" s="260">
        <v>0</v>
      </c>
      <c r="M277" s="260">
        <v>1</v>
      </c>
      <c r="N277" s="260">
        <v>0</v>
      </c>
      <c r="O277" s="272">
        <v>0</v>
      </c>
      <c r="P277" s="260">
        <v>0</v>
      </c>
      <c r="Q277" s="260">
        <v>0</v>
      </c>
      <c r="R277" s="260">
        <v>0</v>
      </c>
      <c r="S277" s="260">
        <v>1</v>
      </c>
      <c r="T277" s="260">
        <v>0</v>
      </c>
      <c r="U277" s="291">
        <v>8</v>
      </c>
      <c r="V277" s="291">
        <v>5</v>
      </c>
      <c r="W277" s="260">
        <v>13</v>
      </c>
      <c r="X277" s="260">
        <v>14</v>
      </c>
      <c r="Y277" s="260">
        <v>26</v>
      </c>
      <c r="Z277" s="260">
        <v>46</v>
      </c>
      <c r="AA277" s="260">
        <v>69</v>
      </c>
      <c r="AB277" s="260">
        <v>113</v>
      </c>
      <c r="AC277" s="260">
        <v>101</v>
      </c>
      <c r="AD277" s="260">
        <v>43</v>
      </c>
      <c r="AE277" s="260">
        <v>13</v>
      </c>
      <c r="AF277" s="260">
        <v>0</v>
      </c>
    </row>
    <row r="278" spans="1:32">
      <c r="A278" s="252"/>
      <c r="B278" s="297"/>
      <c r="C278" s="287"/>
      <c r="D278" s="288"/>
      <c r="E278" s="252"/>
      <c r="F278" s="252"/>
      <c r="G278" s="252"/>
      <c r="H278" s="252"/>
      <c r="I278" s="252"/>
      <c r="J278" s="252"/>
      <c r="K278" s="252"/>
      <c r="L278" s="252"/>
      <c r="M278" s="252"/>
      <c r="N278" s="252"/>
      <c r="O278" s="287"/>
      <c r="P278" s="252"/>
      <c r="Q278" s="252"/>
      <c r="R278" s="252"/>
      <c r="S278" s="252"/>
      <c r="T278" s="252"/>
      <c r="U278" s="279"/>
      <c r="V278" s="279"/>
      <c r="W278" s="252"/>
      <c r="X278" s="252"/>
      <c r="Y278" s="252"/>
      <c r="Z278" s="252"/>
      <c r="AA278" s="252"/>
      <c r="AB278" s="252"/>
      <c r="AC278" s="252"/>
      <c r="AD278" s="252"/>
      <c r="AE278" s="252"/>
      <c r="AF278" s="252"/>
    </row>
    <row r="279" spans="1:32">
      <c r="A279" s="252" t="s">
        <v>134</v>
      </c>
      <c r="B279" s="297" t="s">
        <v>134</v>
      </c>
      <c r="C279" s="287"/>
      <c r="D279" s="288" t="s">
        <v>8</v>
      </c>
      <c r="E279" s="260">
        <v>24</v>
      </c>
      <c r="F279" s="260">
        <v>0</v>
      </c>
      <c r="G279" s="260">
        <v>0</v>
      </c>
      <c r="H279" s="260">
        <v>0</v>
      </c>
      <c r="I279" s="260">
        <v>0</v>
      </c>
      <c r="J279" s="260">
        <v>0</v>
      </c>
      <c r="K279" s="260">
        <v>0</v>
      </c>
      <c r="L279" s="260">
        <v>0</v>
      </c>
      <c r="M279" s="260">
        <v>0</v>
      </c>
      <c r="N279" s="260">
        <v>0</v>
      </c>
      <c r="O279" s="272">
        <v>0</v>
      </c>
      <c r="P279" s="260">
        <v>0</v>
      </c>
      <c r="Q279" s="260">
        <v>0</v>
      </c>
      <c r="R279" s="260">
        <v>0</v>
      </c>
      <c r="S279" s="260">
        <v>0</v>
      </c>
      <c r="T279" s="260">
        <v>0</v>
      </c>
      <c r="U279" s="291">
        <v>0</v>
      </c>
      <c r="V279" s="291">
        <v>1</v>
      </c>
      <c r="W279" s="260">
        <v>0</v>
      </c>
      <c r="X279" s="260">
        <v>1</v>
      </c>
      <c r="Y279" s="260">
        <v>2</v>
      </c>
      <c r="Z279" s="260">
        <v>8</v>
      </c>
      <c r="AA279" s="260">
        <v>7</v>
      </c>
      <c r="AB279" s="260">
        <v>4</v>
      </c>
      <c r="AC279" s="260">
        <v>0</v>
      </c>
      <c r="AD279" s="260">
        <v>1</v>
      </c>
      <c r="AE279" s="260">
        <v>0</v>
      </c>
      <c r="AF279" s="260">
        <v>0</v>
      </c>
    </row>
    <row r="280" spans="1:32">
      <c r="A280" s="252" t="s">
        <v>521</v>
      </c>
      <c r="B280" s="297" t="s">
        <v>522</v>
      </c>
      <c r="C280" s="287"/>
      <c r="D280" s="288" t="s">
        <v>9</v>
      </c>
      <c r="E280" s="260">
        <v>16</v>
      </c>
      <c r="F280" s="260">
        <v>0</v>
      </c>
      <c r="G280" s="260">
        <v>0</v>
      </c>
      <c r="H280" s="260">
        <v>0</v>
      </c>
      <c r="I280" s="260">
        <v>0</v>
      </c>
      <c r="J280" s="260">
        <v>0</v>
      </c>
      <c r="K280" s="260">
        <v>0</v>
      </c>
      <c r="L280" s="260">
        <v>0</v>
      </c>
      <c r="M280" s="260">
        <v>0</v>
      </c>
      <c r="N280" s="260">
        <v>0</v>
      </c>
      <c r="O280" s="272">
        <v>0</v>
      </c>
      <c r="P280" s="260">
        <v>0</v>
      </c>
      <c r="Q280" s="260">
        <v>0</v>
      </c>
      <c r="R280" s="260">
        <v>0</v>
      </c>
      <c r="S280" s="260">
        <v>0</v>
      </c>
      <c r="T280" s="260">
        <v>0</v>
      </c>
      <c r="U280" s="291">
        <v>0</v>
      </c>
      <c r="V280" s="291">
        <v>0</v>
      </c>
      <c r="W280" s="260">
        <v>1</v>
      </c>
      <c r="X280" s="260">
        <v>0</v>
      </c>
      <c r="Y280" s="260">
        <v>1</v>
      </c>
      <c r="Z280" s="260">
        <v>3</v>
      </c>
      <c r="AA280" s="260">
        <v>3</v>
      </c>
      <c r="AB280" s="260">
        <v>6</v>
      </c>
      <c r="AC280" s="260">
        <v>0</v>
      </c>
      <c r="AD280" s="260">
        <v>1</v>
      </c>
      <c r="AE280" s="260">
        <v>1</v>
      </c>
      <c r="AF280" s="260">
        <v>0</v>
      </c>
    </row>
    <row r="281" spans="1:32">
      <c r="A281" s="252"/>
      <c r="B281" s="297"/>
      <c r="C281" s="287"/>
      <c r="D281" s="288"/>
      <c r="E281" s="252"/>
      <c r="F281" s="252"/>
      <c r="G281" s="252"/>
      <c r="H281" s="252"/>
      <c r="I281" s="252"/>
      <c r="J281" s="252"/>
      <c r="K281" s="252"/>
      <c r="L281" s="252"/>
      <c r="M281" s="252"/>
      <c r="N281" s="252"/>
      <c r="O281" s="287"/>
      <c r="P281" s="252"/>
      <c r="Q281" s="252"/>
      <c r="R281" s="252"/>
      <c r="S281" s="252"/>
      <c r="T281" s="252"/>
      <c r="U281" s="279"/>
      <c r="V281" s="279"/>
      <c r="W281" s="252"/>
      <c r="X281" s="252"/>
      <c r="Y281" s="252"/>
      <c r="Z281" s="252"/>
      <c r="AA281" s="252"/>
      <c r="AB281" s="252"/>
      <c r="AC281" s="252"/>
      <c r="AD281" s="252"/>
      <c r="AE281" s="252"/>
      <c r="AF281" s="260"/>
    </row>
    <row r="282" spans="1:32">
      <c r="A282" s="252" t="s">
        <v>134</v>
      </c>
      <c r="B282" s="297" t="s">
        <v>134</v>
      </c>
      <c r="C282" s="287"/>
      <c r="D282" s="288" t="s">
        <v>8</v>
      </c>
      <c r="E282" s="260">
        <v>52</v>
      </c>
      <c r="F282" s="260">
        <v>0</v>
      </c>
      <c r="G282" s="260">
        <v>0</v>
      </c>
      <c r="H282" s="260">
        <v>0</v>
      </c>
      <c r="I282" s="260">
        <v>0</v>
      </c>
      <c r="J282" s="260">
        <v>0</v>
      </c>
      <c r="K282" s="260">
        <v>0</v>
      </c>
      <c r="L282" s="260">
        <v>0</v>
      </c>
      <c r="M282" s="260">
        <v>0</v>
      </c>
      <c r="N282" s="260">
        <v>0</v>
      </c>
      <c r="O282" s="272">
        <v>0</v>
      </c>
      <c r="P282" s="260">
        <v>0</v>
      </c>
      <c r="Q282" s="260">
        <v>0</v>
      </c>
      <c r="R282" s="260">
        <v>0</v>
      </c>
      <c r="S282" s="260">
        <v>1</v>
      </c>
      <c r="T282" s="260">
        <v>0</v>
      </c>
      <c r="U282" s="291">
        <v>0</v>
      </c>
      <c r="V282" s="291">
        <v>0</v>
      </c>
      <c r="W282" s="260">
        <v>3</v>
      </c>
      <c r="X282" s="260">
        <v>3</v>
      </c>
      <c r="Y282" s="260">
        <v>6</v>
      </c>
      <c r="Z282" s="260">
        <v>10</v>
      </c>
      <c r="AA282" s="260">
        <v>7</v>
      </c>
      <c r="AB282" s="260">
        <v>15</v>
      </c>
      <c r="AC282" s="260">
        <v>6</v>
      </c>
      <c r="AD282" s="260">
        <v>1</v>
      </c>
      <c r="AE282" s="260">
        <v>0</v>
      </c>
      <c r="AF282" s="260">
        <v>0</v>
      </c>
    </row>
    <row r="283" spans="1:32">
      <c r="A283" s="252" t="s">
        <v>523</v>
      </c>
      <c r="B283" s="297" t="s">
        <v>524</v>
      </c>
      <c r="C283" s="287"/>
      <c r="D283" s="288" t="s">
        <v>9</v>
      </c>
      <c r="E283" s="260">
        <v>64</v>
      </c>
      <c r="F283" s="260">
        <v>0</v>
      </c>
      <c r="G283" s="260">
        <v>0</v>
      </c>
      <c r="H283" s="260">
        <v>0</v>
      </c>
      <c r="I283" s="260">
        <v>0</v>
      </c>
      <c r="J283" s="260">
        <v>0</v>
      </c>
      <c r="K283" s="260">
        <v>0</v>
      </c>
      <c r="L283" s="260">
        <v>0</v>
      </c>
      <c r="M283" s="260">
        <v>1</v>
      </c>
      <c r="N283" s="260">
        <v>0</v>
      </c>
      <c r="O283" s="272">
        <v>0</v>
      </c>
      <c r="P283" s="260">
        <v>0</v>
      </c>
      <c r="Q283" s="260">
        <v>0</v>
      </c>
      <c r="R283" s="260">
        <v>0</v>
      </c>
      <c r="S283" s="260">
        <v>0</v>
      </c>
      <c r="T283" s="260">
        <v>0</v>
      </c>
      <c r="U283" s="291">
        <v>0</v>
      </c>
      <c r="V283" s="291">
        <v>0</v>
      </c>
      <c r="W283" s="260">
        <v>2</v>
      </c>
      <c r="X283" s="260">
        <v>0</v>
      </c>
      <c r="Y283" s="260">
        <v>3</v>
      </c>
      <c r="Z283" s="260">
        <v>3</v>
      </c>
      <c r="AA283" s="260">
        <v>14</v>
      </c>
      <c r="AB283" s="260">
        <v>15</v>
      </c>
      <c r="AC283" s="260">
        <v>16</v>
      </c>
      <c r="AD283" s="260">
        <v>6</v>
      </c>
      <c r="AE283" s="260">
        <v>4</v>
      </c>
      <c r="AF283" s="260">
        <v>0</v>
      </c>
    </row>
    <row r="284" spans="1:32">
      <c r="A284" s="252"/>
      <c r="B284" s="297"/>
      <c r="C284" s="287"/>
      <c r="D284" s="288"/>
      <c r="E284" s="252"/>
      <c r="F284" s="252"/>
      <c r="G284" s="252"/>
      <c r="H284" s="252"/>
      <c r="I284" s="252"/>
      <c r="J284" s="252"/>
      <c r="K284" s="252"/>
      <c r="L284" s="252"/>
      <c r="M284" s="252"/>
      <c r="N284" s="252"/>
      <c r="O284" s="287"/>
      <c r="P284" s="252"/>
      <c r="Q284" s="252"/>
      <c r="R284" s="252"/>
      <c r="S284" s="252"/>
      <c r="T284" s="252"/>
      <c r="U284" s="279"/>
      <c r="V284" s="279"/>
      <c r="W284" s="252"/>
      <c r="X284" s="252"/>
      <c r="Y284" s="252"/>
      <c r="Z284" s="252"/>
      <c r="AA284" s="252"/>
      <c r="AB284" s="252"/>
      <c r="AC284" s="252"/>
      <c r="AD284" s="252"/>
      <c r="AE284" s="252"/>
      <c r="AF284" s="252"/>
    </row>
    <row r="285" spans="1:32" ht="7.5" customHeight="1" thickBot="1">
      <c r="A285" s="292"/>
      <c r="B285" s="304"/>
      <c r="C285" s="292"/>
      <c r="D285" s="262"/>
      <c r="E285" s="292"/>
      <c r="F285" s="292"/>
      <c r="G285" s="292"/>
      <c r="H285" s="292"/>
      <c r="I285" s="292"/>
      <c r="J285" s="292"/>
      <c r="K285" s="292"/>
      <c r="L285" s="292"/>
      <c r="M285" s="292"/>
      <c r="N285" s="292"/>
      <c r="O285" s="292"/>
      <c r="P285" s="292"/>
      <c r="Q285" s="292"/>
      <c r="R285" s="292" t="s">
        <v>134</v>
      </c>
      <c r="S285" s="292"/>
      <c r="T285" s="292"/>
      <c r="U285" s="293"/>
      <c r="V285" s="293"/>
      <c r="W285" s="292"/>
      <c r="X285" s="292"/>
      <c r="Y285" s="292"/>
      <c r="Z285" s="292"/>
      <c r="AA285" s="292"/>
      <c r="AB285" s="292"/>
      <c r="AC285" s="292"/>
      <c r="AD285" s="292"/>
      <c r="AE285" s="292"/>
      <c r="AF285" s="292"/>
    </row>
    <row r="286" spans="1:32" ht="24" customHeight="1">
      <c r="A286" s="295" t="s">
        <v>398</v>
      </c>
      <c r="B286" s="252"/>
      <c r="C286" s="252"/>
      <c r="D286" s="252"/>
      <c r="E286" s="252"/>
      <c r="F286" s="252"/>
      <c r="G286" s="252"/>
      <c r="H286" s="252"/>
      <c r="I286" s="252"/>
      <c r="J286" s="252"/>
      <c r="K286" s="252"/>
      <c r="L286" s="252"/>
      <c r="M286" s="252"/>
      <c r="N286" s="252"/>
      <c r="O286" s="287"/>
      <c r="P286" s="252"/>
      <c r="Q286" s="252"/>
      <c r="R286" s="252"/>
      <c r="S286" s="252"/>
      <c r="T286" s="252"/>
      <c r="U286" s="279"/>
      <c r="V286" s="279"/>
      <c r="W286" s="252"/>
      <c r="X286" s="252"/>
      <c r="Y286" s="252"/>
      <c r="Z286" s="252"/>
      <c r="AA286" s="252"/>
      <c r="AB286" s="252"/>
      <c r="AC286" s="252"/>
      <c r="AD286" s="252"/>
      <c r="AE286" s="252"/>
      <c r="AF286" s="280" t="s">
        <v>875</v>
      </c>
    </row>
    <row r="287" spans="1:32" ht="7.5" customHeight="1" thickBot="1">
      <c r="A287" s="252"/>
      <c r="B287" s="252"/>
      <c r="C287" s="252"/>
      <c r="D287" s="252"/>
      <c r="E287" s="252"/>
      <c r="F287" s="252"/>
      <c r="G287" s="252"/>
      <c r="H287" s="252"/>
      <c r="I287" s="252"/>
      <c r="J287" s="252"/>
      <c r="K287" s="252"/>
      <c r="L287" s="252"/>
      <c r="M287" s="252"/>
      <c r="N287" s="252"/>
      <c r="O287" s="287"/>
      <c r="P287" s="252"/>
      <c r="Q287" s="252"/>
      <c r="R287" s="252"/>
      <c r="S287" s="252"/>
      <c r="T287" s="252"/>
      <c r="U287" s="279"/>
      <c r="V287" s="279"/>
      <c r="W287" s="252"/>
      <c r="X287" s="252"/>
      <c r="Y287" s="252"/>
      <c r="Z287" s="252"/>
      <c r="AA287" s="252"/>
      <c r="AB287" s="252"/>
      <c r="AC287" s="252"/>
      <c r="AD287" s="252"/>
      <c r="AE287" s="252"/>
      <c r="AF287" s="252"/>
    </row>
    <row r="288" spans="1:32" ht="14.25" customHeight="1">
      <c r="A288" s="281" t="s">
        <v>178</v>
      </c>
      <c r="B288" s="282" t="s">
        <v>342</v>
      </c>
      <c r="C288" s="283" t="s">
        <v>199</v>
      </c>
      <c r="D288" s="281"/>
      <c r="E288" s="374" t="s">
        <v>343</v>
      </c>
      <c r="F288" s="374" t="s">
        <v>344</v>
      </c>
      <c r="G288" s="374" t="s">
        <v>345</v>
      </c>
      <c r="H288" s="374" t="s">
        <v>346</v>
      </c>
      <c r="I288" s="374" t="s">
        <v>347</v>
      </c>
      <c r="J288" s="374" t="s">
        <v>348</v>
      </c>
      <c r="K288" s="374" t="s">
        <v>349</v>
      </c>
      <c r="L288" s="374" t="s">
        <v>350</v>
      </c>
      <c r="M288" s="255" t="s">
        <v>322</v>
      </c>
      <c r="N288" s="374" t="s">
        <v>323</v>
      </c>
      <c r="O288" s="373" t="s">
        <v>324</v>
      </c>
      <c r="P288" s="374" t="s">
        <v>325</v>
      </c>
      <c r="Q288" s="374" t="s">
        <v>326</v>
      </c>
      <c r="R288" s="374" t="s">
        <v>327</v>
      </c>
      <c r="S288" s="374" t="s">
        <v>328</v>
      </c>
      <c r="T288" s="374" t="s">
        <v>329</v>
      </c>
      <c r="U288" s="284" t="s">
        <v>330</v>
      </c>
      <c r="V288" s="284" t="s">
        <v>331</v>
      </c>
      <c r="W288" s="374" t="s">
        <v>332</v>
      </c>
      <c r="X288" s="374" t="s">
        <v>333</v>
      </c>
      <c r="Y288" s="374" t="s">
        <v>334</v>
      </c>
      <c r="Z288" s="374" t="s">
        <v>335</v>
      </c>
      <c r="AA288" s="374" t="s">
        <v>336</v>
      </c>
      <c r="AB288" s="374" t="s">
        <v>337</v>
      </c>
      <c r="AC288" s="472" t="s">
        <v>828</v>
      </c>
      <c r="AD288" s="472" t="s">
        <v>829</v>
      </c>
      <c r="AE288" s="473" t="s">
        <v>830</v>
      </c>
      <c r="AF288" s="473" t="s">
        <v>351</v>
      </c>
    </row>
    <row r="289" spans="1:32" ht="7.5" customHeight="1">
      <c r="A289" s="252"/>
      <c r="B289" s="296"/>
      <c r="C289" s="286"/>
      <c r="D289" s="285"/>
      <c r="E289" s="252"/>
      <c r="F289" s="252"/>
      <c r="G289" s="252"/>
      <c r="H289" s="252"/>
      <c r="I289" s="252"/>
      <c r="J289" s="252"/>
      <c r="K289" s="252"/>
      <c r="L289" s="252"/>
      <c r="M289" s="252"/>
      <c r="N289" s="252"/>
      <c r="O289" s="287"/>
      <c r="P289" s="252"/>
      <c r="Q289" s="252"/>
      <c r="R289" s="252"/>
      <c r="S289" s="252"/>
      <c r="T289" s="252"/>
      <c r="U289" s="279"/>
      <c r="V289" s="279"/>
      <c r="W289" s="252"/>
      <c r="X289" s="252"/>
      <c r="Y289" s="252"/>
      <c r="Z289" s="252"/>
      <c r="AA289" s="252"/>
      <c r="AB289" s="252"/>
      <c r="AC289" s="252"/>
      <c r="AD289" s="252"/>
      <c r="AE289" s="252"/>
      <c r="AF289" s="252"/>
    </row>
    <row r="290" spans="1:32">
      <c r="A290" s="252" t="s">
        <v>134</v>
      </c>
      <c r="B290" s="297" t="s">
        <v>134</v>
      </c>
      <c r="C290" s="287"/>
      <c r="D290" s="288" t="s">
        <v>8</v>
      </c>
      <c r="E290" s="260">
        <v>188</v>
      </c>
      <c r="F290" s="260">
        <v>0</v>
      </c>
      <c r="G290" s="260">
        <v>0</v>
      </c>
      <c r="H290" s="260">
        <v>0</v>
      </c>
      <c r="I290" s="260">
        <v>0</v>
      </c>
      <c r="J290" s="260">
        <v>0</v>
      </c>
      <c r="K290" s="260">
        <v>0</v>
      </c>
      <c r="L290" s="260">
        <v>0</v>
      </c>
      <c r="M290" s="260">
        <v>0</v>
      </c>
      <c r="N290" s="260">
        <v>0</v>
      </c>
      <c r="O290" s="272">
        <v>0</v>
      </c>
      <c r="P290" s="260">
        <v>0</v>
      </c>
      <c r="Q290" s="260">
        <v>0</v>
      </c>
      <c r="R290" s="260">
        <v>1</v>
      </c>
      <c r="S290" s="260">
        <v>3</v>
      </c>
      <c r="T290" s="260">
        <v>5</v>
      </c>
      <c r="U290" s="291">
        <v>18</v>
      </c>
      <c r="V290" s="291">
        <v>20</v>
      </c>
      <c r="W290" s="260">
        <v>19</v>
      </c>
      <c r="X290" s="260">
        <v>16</v>
      </c>
      <c r="Y290" s="260">
        <v>27</v>
      </c>
      <c r="Z290" s="260">
        <v>23</v>
      </c>
      <c r="AA290" s="260">
        <v>29</v>
      </c>
      <c r="AB290" s="260">
        <v>24</v>
      </c>
      <c r="AC290" s="260">
        <v>3</v>
      </c>
      <c r="AD290" s="260">
        <v>0</v>
      </c>
      <c r="AE290" s="260">
        <v>0</v>
      </c>
      <c r="AF290" s="260">
        <v>0</v>
      </c>
    </row>
    <row r="291" spans="1:32">
      <c r="A291" s="252" t="s">
        <v>175</v>
      </c>
      <c r="B291" s="297" t="s">
        <v>525</v>
      </c>
      <c r="C291" s="287"/>
      <c r="D291" s="288" t="s">
        <v>9</v>
      </c>
      <c r="E291" s="260">
        <v>119</v>
      </c>
      <c r="F291" s="260">
        <v>0</v>
      </c>
      <c r="G291" s="260">
        <v>0</v>
      </c>
      <c r="H291" s="260">
        <v>0</v>
      </c>
      <c r="I291" s="260">
        <v>0</v>
      </c>
      <c r="J291" s="260">
        <v>0</v>
      </c>
      <c r="K291" s="260">
        <v>0</v>
      </c>
      <c r="L291" s="260">
        <v>0</v>
      </c>
      <c r="M291" s="260">
        <v>0</v>
      </c>
      <c r="N291" s="260">
        <v>0</v>
      </c>
      <c r="O291" s="272">
        <v>0</v>
      </c>
      <c r="P291" s="260">
        <v>0</v>
      </c>
      <c r="Q291" s="260">
        <v>0</v>
      </c>
      <c r="R291" s="260">
        <v>0</v>
      </c>
      <c r="S291" s="260">
        <v>1</v>
      </c>
      <c r="T291" s="260">
        <v>0</v>
      </c>
      <c r="U291" s="291">
        <v>6</v>
      </c>
      <c r="V291" s="291">
        <v>4</v>
      </c>
      <c r="W291" s="260">
        <v>6</v>
      </c>
      <c r="X291" s="260">
        <v>13</v>
      </c>
      <c r="Y291" s="260">
        <v>12</v>
      </c>
      <c r="Z291" s="260">
        <v>24</v>
      </c>
      <c r="AA291" s="260">
        <v>15</v>
      </c>
      <c r="AB291" s="260">
        <v>22</v>
      </c>
      <c r="AC291" s="260">
        <v>14</v>
      </c>
      <c r="AD291" s="260">
        <v>1</v>
      </c>
      <c r="AE291" s="260">
        <v>1</v>
      </c>
      <c r="AF291" s="260">
        <v>0</v>
      </c>
    </row>
    <row r="292" spans="1:32">
      <c r="A292" s="252"/>
      <c r="B292" s="297"/>
      <c r="C292" s="287"/>
      <c r="D292" s="288"/>
      <c r="E292" s="252"/>
      <c r="F292" s="252"/>
      <c r="G292" s="252"/>
      <c r="H292" s="252"/>
      <c r="I292" s="252"/>
      <c r="J292" s="252"/>
      <c r="K292" s="252"/>
      <c r="L292" s="252"/>
      <c r="M292" s="252"/>
      <c r="N292" s="252"/>
      <c r="O292" s="287"/>
      <c r="P292" s="252"/>
      <c r="Q292" s="252"/>
      <c r="R292" s="252"/>
      <c r="S292" s="252"/>
      <c r="T292" s="252"/>
      <c r="U292" s="279"/>
      <c r="V292" s="279"/>
      <c r="W292" s="252"/>
      <c r="X292" s="252"/>
      <c r="Y292" s="252"/>
      <c r="Z292" s="252"/>
      <c r="AA292" s="252"/>
      <c r="AB292" s="252"/>
      <c r="AC292" s="252"/>
      <c r="AD292" s="252"/>
      <c r="AE292" s="252"/>
      <c r="AF292" s="252"/>
    </row>
    <row r="293" spans="1:32">
      <c r="A293" s="252" t="s">
        <v>134</v>
      </c>
      <c r="B293" s="297" t="s">
        <v>134</v>
      </c>
      <c r="C293" s="287"/>
      <c r="D293" s="288" t="s">
        <v>8</v>
      </c>
      <c r="E293" s="260">
        <v>74</v>
      </c>
      <c r="F293" s="260">
        <v>0</v>
      </c>
      <c r="G293" s="260">
        <v>0</v>
      </c>
      <c r="H293" s="260">
        <v>0</v>
      </c>
      <c r="I293" s="260">
        <v>0</v>
      </c>
      <c r="J293" s="260">
        <v>0</v>
      </c>
      <c r="K293" s="260">
        <v>0</v>
      </c>
      <c r="L293" s="260">
        <v>0</v>
      </c>
      <c r="M293" s="260">
        <v>0</v>
      </c>
      <c r="N293" s="260">
        <v>0</v>
      </c>
      <c r="O293" s="272">
        <v>0</v>
      </c>
      <c r="P293" s="260">
        <v>0</v>
      </c>
      <c r="Q293" s="260">
        <v>0</v>
      </c>
      <c r="R293" s="260">
        <v>1</v>
      </c>
      <c r="S293" s="260">
        <v>0</v>
      </c>
      <c r="T293" s="260">
        <v>1</v>
      </c>
      <c r="U293" s="291">
        <v>3</v>
      </c>
      <c r="V293" s="291">
        <v>7</v>
      </c>
      <c r="W293" s="260">
        <v>7</v>
      </c>
      <c r="X293" s="260">
        <v>7</v>
      </c>
      <c r="Y293" s="260">
        <v>9</v>
      </c>
      <c r="Z293" s="260">
        <v>8</v>
      </c>
      <c r="AA293" s="260">
        <v>15</v>
      </c>
      <c r="AB293" s="260">
        <v>15</v>
      </c>
      <c r="AC293" s="260">
        <v>1</v>
      </c>
      <c r="AD293" s="260">
        <v>0</v>
      </c>
      <c r="AE293" s="260">
        <v>0</v>
      </c>
      <c r="AF293" s="260">
        <v>0</v>
      </c>
    </row>
    <row r="294" spans="1:32">
      <c r="A294" s="252" t="s">
        <v>526</v>
      </c>
      <c r="B294" s="297" t="s">
        <v>527</v>
      </c>
      <c r="C294" s="287"/>
      <c r="D294" s="288" t="s">
        <v>9</v>
      </c>
      <c r="E294" s="260">
        <v>74</v>
      </c>
      <c r="F294" s="260">
        <v>0</v>
      </c>
      <c r="G294" s="260">
        <v>0</v>
      </c>
      <c r="H294" s="260">
        <v>0</v>
      </c>
      <c r="I294" s="260">
        <v>0</v>
      </c>
      <c r="J294" s="260">
        <v>0</v>
      </c>
      <c r="K294" s="260">
        <v>0</v>
      </c>
      <c r="L294" s="260">
        <v>0</v>
      </c>
      <c r="M294" s="260">
        <v>0</v>
      </c>
      <c r="N294" s="260">
        <v>0</v>
      </c>
      <c r="O294" s="272">
        <v>0</v>
      </c>
      <c r="P294" s="260">
        <v>0</v>
      </c>
      <c r="Q294" s="260">
        <v>0</v>
      </c>
      <c r="R294" s="260">
        <v>0</v>
      </c>
      <c r="S294" s="260">
        <v>0</v>
      </c>
      <c r="T294" s="260">
        <v>0</v>
      </c>
      <c r="U294" s="291">
        <v>2</v>
      </c>
      <c r="V294" s="291">
        <v>1</v>
      </c>
      <c r="W294" s="260">
        <v>3</v>
      </c>
      <c r="X294" s="260">
        <v>8</v>
      </c>
      <c r="Y294" s="260">
        <v>9</v>
      </c>
      <c r="Z294" s="260">
        <v>17</v>
      </c>
      <c r="AA294" s="260">
        <v>8</v>
      </c>
      <c r="AB294" s="260">
        <v>17</v>
      </c>
      <c r="AC294" s="260">
        <v>9</v>
      </c>
      <c r="AD294" s="260">
        <v>0</v>
      </c>
      <c r="AE294" s="260">
        <v>0</v>
      </c>
      <c r="AF294" s="260">
        <v>0</v>
      </c>
    </row>
    <row r="295" spans="1:32">
      <c r="A295" s="252"/>
      <c r="B295" s="297"/>
      <c r="C295" s="287"/>
      <c r="D295" s="288"/>
      <c r="E295" s="260"/>
      <c r="F295" s="260"/>
      <c r="G295" s="260"/>
      <c r="H295" s="260"/>
      <c r="I295" s="260"/>
      <c r="J295" s="260"/>
      <c r="K295" s="260"/>
      <c r="L295" s="260"/>
      <c r="M295" s="260"/>
      <c r="N295" s="260"/>
      <c r="O295" s="272"/>
      <c r="P295" s="260"/>
      <c r="Q295" s="260"/>
      <c r="R295" s="260"/>
      <c r="S295" s="260"/>
      <c r="T295" s="260"/>
      <c r="U295" s="291"/>
      <c r="V295" s="291"/>
      <c r="W295" s="260"/>
      <c r="X295" s="260"/>
      <c r="Y295" s="260"/>
      <c r="Z295" s="260"/>
      <c r="AA295" s="260"/>
      <c r="AB295" s="260"/>
      <c r="AC295" s="260"/>
      <c r="AD295" s="260"/>
      <c r="AE295" s="260"/>
      <c r="AF295" s="260"/>
    </row>
    <row r="296" spans="1:32">
      <c r="A296" s="252" t="s">
        <v>134</v>
      </c>
      <c r="B296" s="297" t="s">
        <v>134</v>
      </c>
      <c r="C296" s="298"/>
      <c r="D296" s="288" t="s">
        <v>8</v>
      </c>
      <c r="E296" s="260">
        <v>114</v>
      </c>
      <c r="F296" s="260">
        <v>0</v>
      </c>
      <c r="G296" s="260">
        <v>0</v>
      </c>
      <c r="H296" s="260">
        <v>0</v>
      </c>
      <c r="I296" s="260">
        <v>0</v>
      </c>
      <c r="J296" s="260">
        <v>0</v>
      </c>
      <c r="K296" s="260">
        <v>0</v>
      </c>
      <c r="L296" s="260">
        <v>0</v>
      </c>
      <c r="M296" s="260">
        <v>0</v>
      </c>
      <c r="N296" s="260">
        <v>0</v>
      </c>
      <c r="O296" s="272">
        <v>0</v>
      </c>
      <c r="P296" s="260">
        <v>0</v>
      </c>
      <c r="Q296" s="260">
        <v>0</v>
      </c>
      <c r="R296" s="260">
        <v>0</v>
      </c>
      <c r="S296" s="260">
        <v>3</v>
      </c>
      <c r="T296" s="260">
        <v>4</v>
      </c>
      <c r="U296" s="291">
        <v>15</v>
      </c>
      <c r="V296" s="291">
        <v>13</v>
      </c>
      <c r="W296" s="260">
        <v>12</v>
      </c>
      <c r="X296" s="260">
        <v>9</v>
      </c>
      <c r="Y296" s="260">
        <v>18</v>
      </c>
      <c r="Z296" s="260">
        <v>15</v>
      </c>
      <c r="AA296" s="260">
        <v>14</v>
      </c>
      <c r="AB296" s="260">
        <v>9</v>
      </c>
      <c r="AC296" s="260">
        <v>2</v>
      </c>
      <c r="AD296" s="260">
        <v>0</v>
      </c>
      <c r="AE296" s="260">
        <v>0</v>
      </c>
      <c r="AF296" s="260">
        <v>0</v>
      </c>
    </row>
    <row r="297" spans="1:32">
      <c r="A297" s="252" t="s">
        <v>528</v>
      </c>
      <c r="B297" s="297" t="s">
        <v>529</v>
      </c>
      <c r="C297" s="298"/>
      <c r="D297" s="288" t="s">
        <v>9</v>
      </c>
      <c r="E297" s="260">
        <v>45</v>
      </c>
      <c r="F297" s="260">
        <v>0</v>
      </c>
      <c r="G297" s="260">
        <v>0</v>
      </c>
      <c r="H297" s="260">
        <v>0</v>
      </c>
      <c r="I297" s="260">
        <v>0</v>
      </c>
      <c r="J297" s="260">
        <v>0</v>
      </c>
      <c r="K297" s="260">
        <v>0</v>
      </c>
      <c r="L297" s="260">
        <v>0</v>
      </c>
      <c r="M297" s="260">
        <v>0</v>
      </c>
      <c r="N297" s="260">
        <v>0</v>
      </c>
      <c r="O297" s="272">
        <v>0</v>
      </c>
      <c r="P297" s="260">
        <v>0</v>
      </c>
      <c r="Q297" s="260">
        <v>0</v>
      </c>
      <c r="R297" s="260">
        <v>0</v>
      </c>
      <c r="S297" s="260">
        <v>1</v>
      </c>
      <c r="T297" s="260">
        <v>0</v>
      </c>
      <c r="U297" s="291">
        <v>4</v>
      </c>
      <c r="V297" s="291">
        <v>3</v>
      </c>
      <c r="W297" s="260">
        <v>3</v>
      </c>
      <c r="X297" s="260">
        <v>5</v>
      </c>
      <c r="Y297" s="260">
        <v>3</v>
      </c>
      <c r="Z297" s="260">
        <v>7</v>
      </c>
      <c r="AA297" s="260">
        <v>7</v>
      </c>
      <c r="AB297" s="260">
        <v>5</v>
      </c>
      <c r="AC297" s="260">
        <v>5</v>
      </c>
      <c r="AD297" s="260">
        <v>1</v>
      </c>
      <c r="AE297" s="260">
        <v>1</v>
      </c>
      <c r="AF297" s="260">
        <v>0</v>
      </c>
    </row>
    <row r="298" spans="1:32">
      <c r="A298" s="252"/>
      <c r="B298" s="297"/>
      <c r="C298" s="287"/>
      <c r="D298" s="288"/>
      <c r="E298" s="252"/>
      <c r="F298" s="252"/>
      <c r="G298" s="252"/>
      <c r="H298" s="252"/>
      <c r="I298" s="252"/>
      <c r="J298" s="252"/>
      <c r="K298" s="252"/>
      <c r="L298" s="252"/>
      <c r="M298" s="252"/>
      <c r="N298" s="252"/>
      <c r="O298" s="287"/>
      <c r="P298" s="252"/>
      <c r="Q298" s="252"/>
      <c r="R298" s="252"/>
      <c r="S298" s="252"/>
      <c r="T298" s="252"/>
      <c r="U298" s="279"/>
      <c r="V298" s="279"/>
      <c r="W298" s="252"/>
      <c r="X298" s="252"/>
      <c r="Y298" s="252"/>
      <c r="Z298" s="252"/>
      <c r="AA298" s="252"/>
      <c r="AB298" s="252"/>
      <c r="AC298" s="252"/>
      <c r="AD298" s="252"/>
      <c r="AE298" s="260"/>
      <c r="AF298" s="260"/>
    </row>
    <row r="299" spans="1:32">
      <c r="A299" s="252" t="s">
        <v>134</v>
      </c>
      <c r="B299" s="297" t="s">
        <v>134</v>
      </c>
      <c r="C299" s="287"/>
      <c r="D299" s="288" t="s">
        <v>8</v>
      </c>
      <c r="E299" s="260">
        <v>249</v>
      </c>
      <c r="F299" s="260">
        <v>0</v>
      </c>
      <c r="G299" s="260">
        <v>0</v>
      </c>
      <c r="H299" s="260">
        <v>1</v>
      </c>
      <c r="I299" s="260">
        <v>0</v>
      </c>
      <c r="J299" s="260">
        <v>0</v>
      </c>
      <c r="K299" s="260">
        <v>1</v>
      </c>
      <c r="L299" s="260">
        <v>0</v>
      </c>
      <c r="M299" s="260">
        <v>0</v>
      </c>
      <c r="N299" s="260">
        <v>1</v>
      </c>
      <c r="O299" s="272">
        <v>0</v>
      </c>
      <c r="P299" s="260">
        <v>0</v>
      </c>
      <c r="Q299" s="260">
        <v>1</v>
      </c>
      <c r="R299" s="260">
        <v>1</v>
      </c>
      <c r="S299" s="260">
        <v>0</v>
      </c>
      <c r="T299" s="260">
        <v>1</v>
      </c>
      <c r="U299" s="291">
        <v>2</v>
      </c>
      <c r="V299" s="291">
        <v>5</v>
      </c>
      <c r="W299" s="260">
        <v>8</v>
      </c>
      <c r="X299" s="260">
        <v>10</v>
      </c>
      <c r="Y299" s="260">
        <v>16</v>
      </c>
      <c r="Z299" s="260">
        <v>48</v>
      </c>
      <c r="AA299" s="260">
        <v>56</v>
      </c>
      <c r="AB299" s="260">
        <v>45</v>
      </c>
      <c r="AC299" s="260">
        <v>34</v>
      </c>
      <c r="AD299" s="260">
        <v>17</v>
      </c>
      <c r="AE299" s="260">
        <v>3</v>
      </c>
      <c r="AF299" s="260">
        <v>0</v>
      </c>
    </row>
    <row r="300" spans="1:32">
      <c r="A300" s="252" t="s">
        <v>530</v>
      </c>
      <c r="B300" s="297" t="s">
        <v>531</v>
      </c>
      <c r="C300" s="287"/>
      <c r="D300" s="288" t="s">
        <v>9</v>
      </c>
      <c r="E300" s="260">
        <v>254</v>
      </c>
      <c r="F300" s="260">
        <v>0</v>
      </c>
      <c r="G300" s="260">
        <v>0</v>
      </c>
      <c r="H300" s="260">
        <v>0</v>
      </c>
      <c r="I300" s="260">
        <v>0</v>
      </c>
      <c r="J300" s="260">
        <v>0</v>
      </c>
      <c r="K300" s="260">
        <v>0</v>
      </c>
      <c r="L300" s="260">
        <v>0</v>
      </c>
      <c r="M300" s="260">
        <v>0</v>
      </c>
      <c r="N300" s="260">
        <v>0</v>
      </c>
      <c r="O300" s="272">
        <v>0</v>
      </c>
      <c r="P300" s="260">
        <v>0</v>
      </c>
      <c r="Q300" s="260">
        <v>0</v>
      </c>
      <c r="R300" s="260">
        <v>0</v>
      </c>
      <c r="S300" s="260">
        <v>0</v>
      </c>
      <c r="T300" s="260">
        <v>0</v>
      </c>
      <c r="U300" s="291">
        <v>2</v>
      </c>
      <c r="V300" s="291">
        <v>1</v>
      </c>
      <c r="W300" s="260">
        <v>4</v>
      </c>
      <c r="X300" s="260">
        <v>1</v>
      </c>
      <c r="Y300" s="260">
        <v>10</v>
      </c>
      <c r="Z300" s="260">
        <v>16</v>
      </c>
      <c r="AA300" s="260">
        <v>37</v>
      </c>
      <c r="AB300" s="260">
        <v>70</v>
      </c>
      <c r="AC300" s="260">
        <v>71</v>
      </c>
      <c r="AD300" s="260">
        <v>35</v>
      </c>
      <c r="AE300" s="260">
        <v>7</v>
      </c>
      <c r="AF300" s="260">
        <v>0</v>
      </c>
    </row>
    <row r="301" spans="1:32">
      <c r="A301" s="252"/>
      <c r="B301" s="297"/>
      <c r="C301" s="287"/>
      <c r="D301" s="288"/>
      <c r="E301" s="252"/>
      <c r="F301" s="252"/>
      <c r="G301" s="252"/>
      <c r="H301" s="252"/>
      <c r="I301" s="252"/>
      <c r="J301" s="252"/>
      <c r="K301" s="252"/>
      <c r="L301" s="252"/>
      <c r="M301" s="252"/>
      <c r="N301" s="252"/>
      <c r="O301" s="287"/>
      <c r="P301" s="252"/>
      <c r="Q301" s="252"/>
      <c r="R301" s="252"/>
      <c r="S301" s="252"/>
      <c r="T301" s="252"/>
      <c r="U301" s="279"/>
      <c r="V301" s="279"/>
      <c r="W301" s="252"/>
      <c r="X301" s="252"/>
      <c r="Y301" s="252"/>
      <c r="Z301" s="252"/>
      <c r="AA301" s="252"/>
      <c r="AB301" s="252"/>
      <c r="AC301" s="252"/>
      <c r="AD301" s="252"/>
      <c r="AE301" s="260"/>
      <c r="AF301" s="260"/>
    </row>
    <row r="302" spans="1:32">
      <c r="A302" s="252" t="s">
        <v>134</v>
      </c>
      <c r="B302" s="297" t="s">
        <v>134</v>
      </c>
      <c r="C302" s="287"/>
      <c r="D302" s="288" t="s">
        <v>8</v>
      </c>
      <c r="E302" s="260">
        <v>29</v>
      </c>
      <c r="F302" s="260">
        <v>0</v>
      </c>
      <c r="G302" s="260">
        <v>0</v>
      </c>
      <c r="H302" s="260">
        <v>0</v>
      </c>
      <c r="I302" s="260">
        <v>0</v>
      </c>
      <c r="J302" s="260">
        <v>0</v>
      </c>
      <c r="K302" s="260">
        <v>0</v>
      </c>
      <c r="L302" s="260">
        <v>0</v>
      </c>
      <c r="M302" s="260">
        <v>0</v>
      </c>
      <c r="N302" s="260">
        <v>0</v>
      </c>
      <c r="O302" s="272">
        <v>0</v>
      </c>
      <c r="P302" s="260">
        <v>0</v>
      </c>
      <c r="Q302" s="260">
        <v>0</v>
      </c>
      <c r="R302" s="260">
        <v>0</v>
      </c>
      <c r="S302" s="260">
        <v>0</v>
      </c>
      <c r="T302" s="260">
        <v>0</v>
      </c>
      <c r="U302" s="291">
        <v>1</v>
      </c>
      <c r="V302" s="291">
        <v>2</v>
      </c>
      <c r="W302" s="260">
        <v>3</v>
      </c>
      <c r="X302" s="260">
        <v>1</v>
      </c>
      <c r="Y302" s="260">
        <v>6</v>
      </c>
      <c r="Z302" s="260">
        <v>5</v>
      </c>
      <c r="AA302" s="260">
        <v>3</v>
      </c>
      <c r="AB302" s="260">
        <v>4</v>
      </c>
      <c r="AC302" s="260">
        <v>4</v>
      </c>
      <c r="AD302" s="260">
        <v>0</v>
      </c>
      <c r="AE302" s="260">
        <v>0</v>
      </c>
      <c r="AF302" s="260">
        <v>0</v>
      </c>
    </row>
    <row r="303" spans="1:32">
      <c r="A303" s="252" t="s">
        <v>532</v>
      </c>
      <c r="B303" s="297" t="s">
        <v>533</v>
      </c>
      <c r="C303" s="287"/>
      <c r="D303" s="288" t="s">
        <v>9</v>
      </c>
      <c r="E303" s="260">
        <v>41</v>
      </c>
      <c r="F303" s="260">
        <v>0</v>
      </c>
      <c r="G303" s="260">
        <v>0</v>
      </c>
      <c r="H303" s="260">
        <v>0</v>
      </c>
      <c r="I303" s="260">
        <v>0</v>
      </c>
      <c r="J303" s="260">
        <v>0</v>
      </c>
      <c r="K303" s="260">
        <v>0</v>
      </c>
      <c r="L303" s="260">
        <v>0</v>
      </c>
      <c r="M303" s="260">
        <v>0</v>
      </c>
      <c r="N303" s="260">
        <v>0</v>
      </c>
      <c r="O303" s="272">
        <v>0</v>
      </c>
      <c r="P303" s="260">
        <v>0</v>
      </c>
      <c r="Q303" s="260">
        <v>0</v>
      </c>
      <c r="R303" s="260">
        <v>0</v>
      </c>
      <c r="S303" s="260">
        <v>0</v>
      </c>
      <c r="T303" s="260">
        <v>0</v>
      </c>
      <c r="U303" s="291">
        <v>0</v>
      </c>
      <c r="V303" s="291">
        <v>0</v>
      </c>
      <c r="W303" s="260">
        <v>0</v>
      </c>
      <c r="X303" s="260">
        <v>3</v>
      </c>
      <c r="Y303" s="260">
        <v>2</v>
      </c>
      <c r="Z303" s="260">
        <v>5</v>
      </c>
      <c r="AA303" s="260">
        <v>4</v>
      </c>
      <c r="AB303" s="260">
        <v>10</v>
      </c>
      <c r="AC303" s="260">
        <v>7</v>
      </c>
      <c r="AD303" s="260">
        <v>8</v>
      </c>
      <c r="AE303" s="260">
        <v>2</v>
      </c>
      <c r="AF303" s="260">
        <v>0</v>
      </c>
    </row>
    <row r="304" spans="1:32">
      <c r="A304" s="252"/>
      <c r="B304" s="297"/>
      <c r="C304" s="287"/>
      <c r="D304" s="288"/>
      <c r="E304" s="252"/>
      <c r="F304" s="252"/>
      <c r="G304" s="252"/>
      <c r="H304" s="252"/>
      <c r="I304" s="252"/>
      <c r="J304" s="252"/>
      <c r="K304" s="252"/>
      <c r="L304" s="252"/>
      <c r="M304" s="252"/>
      <c r="N304" s="252"/>
      <c r="O304" s="287"/>
      <c r="P304" s="252"/>
      <c r="Q304" s="252"/>
      <c r="R304" s="252"/>
      <c r="S304" s="252"/>
      <c r="T304" s="252"/>
      <c r="U304" s="279"/>
      <c r="V304" s="279"/>
      <c r="W304" s="252"/>
      <c r="X304" s="252"/>
      <c r="Y304" s="252"/>
      <c r="Z304" s="252"/>
      <c r="AA304" s="252"/>
      <c r="AB304" s="252"/>
      <c r="AC304" s="252"/>
      <c r="AD304" s="252"/>
      <c r="AE304" s="260"/>
      <c r="AF304" s="260"/>
    </row>
    <row r="305" spans="1:32">
      <c r="A305" s="252" t="s">
        <v>134</v>
      </c>
      <c r="B305" s="297" t="s">
        <v>134</v>
      </c>
      <c r="C305" s="287"/>
      <c r="D305" s="288" t="s">
        <v>8</v>
      </c>
      <c r="E305" s="260">
        <v>74</v>
      </c>
      <c r="F305" s="260">
        <v>0</v>
      </c>
      <c r="G305" s="260">
        <v>0</v>
      </c>
      <c r="H305" s="260">
        <v>0</v>
      </c>
      <c r="I305" s="260">
        <v>0</v>
      </c>
      <c r="J305" s="260">
        <v>0</v>
      </c>
      <c r="K305" s="260">
        <v>0</v>
      </c>
      <c r="L305" s="260">
        <v>0</v>
      </c>
      <c r="M305" s="260">
        <v>0</v>
      </c>
      <c r="N305" s="260">
        <v>0</v>
      </c>
      <c r="O305" s="272">
        <v>0</v>
      </c>
      <c r="P305" s="260">
        <v>0</v>
      </c>
      <c r="Q305" s="260">
        <v>0</v>
      </c>
      <c r="R305" s="260">
        <v>0</v>
      </c>
      <c r="S305" s="260">
        <v>0</v>
      </c>
      <c r="T305" s="260">
        <v>2</v>
      </c>
      <c r="U305" s="291">
        <v>2</v>
      </c>
      <c r="V305" s="291">
        <v>2</v>
      </c>
      <c r="W305" s="260">
        <v>2</v>
      </c>
      <c r="X305" s="260">
        <v>7</v>
      </c>
      <c r="Y305" s="260">
        <v>6</v>
      </c>
      <c r="Z305" s="260">
        <v>18</v>
      </c>
      <c r="AA305" s="260">
        <v>18</v>
      </c>
      <c r="AB305" s="260">
        <v>9</v>
      </c>
      <c r="AC305" s="260">
        <v>5</v>
      </c>
      <c r="AD305" s="260">
        <v>3</v>
      </c>
      <c r="AE305" s="260">
        <v>0</v>
      </c>
      <c r="AF305" s="260">
        <v>0</v>
      </c>
    </row>
    <row r="306" spans="1:32">
      <c r="A306" s="252" t="s">
        <v>534</v>
      </c>
      <c r="B306" s="297" t="s">
        <v>535</v>
      </c>
      <c r="C306" s="287"/>
      <c r="D306" s="288" t="s">
        <v>9</v>
      </c>
      <c r="E306" s="260">
        <v>92</v>
      </c>
      <c r="F306" s="260">
        <v>0</v>
      </c>
      <c r="G306" s="260">
        <v>0</v>
      </c>
      <c r="H306" s="260">
        <v>0</v>
      </c>
      <c r="I306" s="260">
        <v>0</v>
      </c>
      <c r="J306" s="260">
        <v>0</v>
      </c>
      <c r="K306" s="260">
        <v>0</v>
      </c>
      <c r="L306" s="260">
        <v>0</v>
      </c>
      <c r="M306" s="260">
        <v>0</v>
      </c>
      <c r="N306" s="260">
        <v>0</v>
      </c>
      <c r="O306" s="272">
        <v>0</v>
      </c>
      <c r="P306" s="260">
        <v>0</v>
      </c>
      <c r="Q306" s="260">
        <v>1</v>
      </c>
      <c r="R306" s="260">
        <v>0</v>
      </c>
      <c r="S306" s="260">
        <v>0</v>
      </c>
      <c r="T306" s="260">
        <v>0</v>
      </c>
      <c r="U306" s="291">
        <v>0</v>
      </c>
      <c r="V306" s="291">
        <v>1</v>
      </c>
      <c r="W306" s="260">
        <v>1</v>
      </c>
      <c r="X306" s="260">
        <v>1</v>
      </c>
      <c r="Y306" s="260">
        <v>6</v>
      </c>
      <c r="Z306" s="260">
        <v>15</v>
      </c>
      <c r="AA306" s="260">
        <v>18</v>
      </c>
      <c r="AB306" s="260">
        <v>19</v>
      </c>
      <c r="AC306" s="260">
        <v>20</v>
      </c>
      <c r="AD306" s="260">
        <v>8</v>
      </c>
      <c r="AE306" s="260">
        <v>2</v>
      </c>
      <c r="AF306" s="260">
        <v>0</v>
      </c>
    </row>
    <row r="307" spans="1:32">
      <c r="A307" s="252"/>
      <c r="B307" s="297"/>
      <c r="C307" s="287"/>
      <c r="D307" s="288"/>
      <c r="E307" s="252"/>
      <c r="F307" s="252"/>
      <c r="G307" s="252"/>
      <c r="H307" s="252"/>
      <c r="I307" s="252"/>
      <c r="J307" s="252"/>
      <c r="K307" s="252"/>
      <c r="L307" s="252"/>
      <c r="M307" s="252"/>
      <c r="N307" s="252"/>
      <c r="O307" s="287"/>
      <c r="P307" s="252"/>
      <c r="Q307" s="252"/>
      <c r="R307" s="252"/>
      <c r="S307" s="252"/>
      <c r="T307" s="252"/>
      <c r="U307" s="279"/>
      <c r="V307" s="279"/>
      <c r="W307" s="252"/>
      <c r="X307" s="252"/>
      <c r="Y307" s="252"/>
      <c r="Z307" s="252"/>
      <c r="AA307" s="252"/>
      <c r="AB307" s="252"/>
      <c r="AC307" s="252"/>
      <c r="AD307" s="252"/>
      <c r="AE307" s="260"/>
      <c r="AF307" s="252"/>
    </row>
    <row r="308" spans="1:32">
      <c r="A308" s="252" t="s">
        <v>134</v>
      </c>
      <c r="B308" s="297" t="s">
        <v>134</v>
      </c>
      <c r="C308" s="287"/>
      <c r="D308" s="288" t="s">
        <v>8</v>
      </c>
      <c r="E308" s="260">
        <v>343</v>
      </c>
      <c r="F308" s="260">
        <v>0</v>
      </c>
      <c r="G308" s="260">
        <v>0</v>
      </c>
      <c r="H308" s="260">
        <v>0</v>
      </c>
      <c r="I308" s="260">
        <v>0</v>
      </c>
      <c r="J308" s="260">
        <v>0</v>
      </c>
      <c r="K308" s="260">
        <v>0</v>
      </c>
      <c r="L308" s="260">
        <v>0</v>
      </c>
      <c r="M308" s="260">
        <v>0</v>
      </c>
      <c r="N308" s="260">
        <v>1</v>
      </c>
      <c r="O308" s="272">
        <v>0</v>
      </c>
      <c r="P308" s="260">
        <v>0</v>
      </c>
      <c r="Q308" s="260">
        <v>1</v>
      </c>
      <c r="R308" s="260">
        <v>0</v>
      </c>
      <c r="S308" s="260">
        <v>0</v>
      </c>
      <c r="T308" s="260">
        <v>1</v>
      </c>
      <c r="U308" s="291">
        <v>3</v>
      </c>
      <c r="V308" s="291">
        <v>2</v>
      </c>
      <c r="W308" s="260">
        <v>8</v>
      </c>
      <c r="X308" s="260">
        <v>12</v>
      </c>
      <c r="Y308" s="260">
        <v>25</v>
      </c>
      <c r="Z308" s="260">
        <v>38</v>
      </c>
      <c r="AA308" s="260">
        <v>81</v>
      </c>
      <c r="AB308" s="260">
        <v>93</v>
      </c>
      <c r="AC308" s="260">
        <v>58</v>
      </c>
      <c r="AD308" s="260">
        <v>17</v>
      </c>
      <c r="AE308" s="260">
        <v>3</v>
      </c>
      <c r="AF308" s="260">
        <v>0</v>
      </c>
    </row>
    <row r="309" spans="1:32">
      <c r="A309" s="252" t="s">
        <v>536</v>
      </c>
      <c r="B309" s="297" t="s">
        <v>537</v>
      </c>
      <c r="C309" s="287"/>
      <c r="D309" s="288" t="s">
        <v>9</v>
      </c>
      <c r="E309" s="260">
        <v>399</v>
      </c>
      <c r="F309" s="260">
        <v>0</v>
      </c>
      <c r="G309" s="260">
        <v>0</v>
      </c>
      <c r="H309" s="260">
        <v>0</v>
      </c>
      <c r="I309" s="260">
        <v>0</v>
      </c>
      <c r="J309" s="260">
        <v>0</v>
      </c>
      <c r="K309" s="260">
        <v>0</v>
      </c>
      <c r="L309" s="260">
        <v>0</v>
      </c>
      <c r="M309" s="260">
        <v>0</v>
      </c>
      <c r="N309" s="260">
        <v>1</v>
      </c>
      <c r="O309" s="272">
        <v>0</v>
      </c>
      <c r="P309" s="260">
        <v>1</v>
      </c>
      <c r="Q309" s="260">
        <v>0</v>
      </c>
      <c r="R309" s="260">
        <v>0</v>
      </c>
      <c r="S309" s="260">
        <v>1</v>
      </c>
      <c r="T309" s="260">
        <v>0</v>
      </c>
      <c r="U309" s="291">
        <v>1</v>
      </c>
      <c r="V309" s="291">
        <v>2</v>
      </c>
      <c r="W309" s="260">
        <v>3</v>
      </c>
      <c r="X309" s="260">
        <v>4</v>
      </c>
      <c r="Y309" s="260">
        <v>9</v>
      </c>
      <c r="Z309" s="260">
        <v>31</v>
      </c>
      <c r="AA309" s="260">
        <v>48</v>
      </c>
      <c r="AB309" s="260">
        <v>111</v>
      </c>
      <c r="AC309" s="260">
        <v>120</v>
      </c>
      <c r="AD309" s="260">
        <v>58</v>
      </c>
      <c r="AE309" s="260">
        <v>9</v>
      </c>
      <c r="AF309" s="260">
        <v>0</v>
      </c>
    </row>
    <row r="310" spans="1:32">
      <c r="A310" s="252"/>
      <c r="B310" s="297"/>
      <c r="C310" s="287"/>
      <c r="D310" s="288"/>
      <c r="E310" s="252"/>
      <c r="F310" s="252"/>
      <c r="G310" s="252"/>
      <c r="H310" s="252"/>
      <c r="I310" s="252"/>
      <c r="J310" s="252"/>
      <c r="K310" s="252"/>
      <c r="L310" s="252"/>
      <c r="M310" s="252"/>
      <c r="N310" s="252"/>
      <c r="O310" s="287"/>
      <c r="P310" s="252"/>
      <c r="Q310" s="252"/>
      <c r="R310" s="252"/>
      <c r="S310" s="252"/>
      <c r="T310" s="252"/>
      <c r="U310" s="279"/>
      <c r="V310" s="279"/>
      <c r="W310" s="252"/>
      <c r="X310" s="252"/>
      <c r="Y310" s="252"/>
      <c r="Z310" s="252"/>
      <c r="AA310" s="252"/>
      <c r="AB310" s="252"/>
      <c r="AC310" s="252"/>
      <c r="AD310" s="252"/>
      <c r="AE310" s="260"/>
      <c r="AF310" s="252"/>
    </row>
    <row r="311" spans="1:32">
      <c r="A311" s="252" t="s">
        <v>134</v>
      </c>
      <c r="B311" s="297" t="s">
        <v>134</v>
      </c>
      <c r="C311" s="287"/>
      <c r="D311" s="288" t="s">
        <v>8</v>
      </c>
      <c r="E311" s="260">
        <v>32</v>
      </c>
      <c r="F311" s="260">
        <v>0</v>
      </c>
      <c r="G311" s="260">
        <v>0</v>
      </c>
      <c r="H311" s="260">
        <v>0</v>
      </c>
      <c r="I311" s="260">
        <v>0</v>
      </c>
      <c r="J311" s="260">
        <v>0</v>
      </c>
      <c r="K311" s="260">
        <v>0</v>
      </c>
      <c r="L311" s="260">
        <v>0</v>
      </c>
      <c r="M311" s="260">
        <v>0</v>
      </c>
      <c r="N311" s="260">
        <v>0</v>
      </c>
      <c r="O311" s="272">
        <v>0</v>
      </c>
      <c r="P311" s="260">
        <v>0</v>
      </c>
      <c r="Q311" s="260">
        <v>1</v>
      </c>
      <c r="R311" s="260">
        <v>0</v>
      </c>
      <c r="S311" s="260">
        <v>0</v>
      </c>
      <c r="T311" s="260">
        <v>0</v>
      </c>
      <c r="U311" s="291">
        <v>1</v>
      </c>
      <c r="V311" s="291">
        <v>0</v>
      </c>
      <c r="W311" s="260">
        <v>1</v>
      </c>
      <c r="X311" s="260">
        <v>1</v>
      </c>
      <c r="Y311" s="260">
        <v>3</v>
      </c>
      <c r="Z311" s="260">
        <v>3</v>
      </c>
      <c r="AA311" s="260">
        <v>6</v>
      </c>
      <c r="AB311" s="260">
        <v>10</v>
      </c>
      <c r="AC311" s="260">
        <v>4</v>
      </c>
      <c r="AD311" s="260">
        <v>1</v>
      </c>
      <c r="AE311" s="260">
        <v>1</v>
      </c>
      <c r="AF311" s="260">
        <v>0</v>
      </c>
    </row>
    <row r="312" spans="1:32">
      <c r="A312" s="252" t="s">
        <v>538</v>
      </c>
      <c r="B312" s="297" t="s">
        <v>539</v>
      </c>
      <c r="C312" s="287"/>
      <c r="D312" s="288" t="s">
        <v>9</v>
      </c>
      <c r="E312" s="260">
        <v>48</v>
      </c>
      <c r="F312" s="260">
        <v>0</v>
      </c>
      <c r="G312" s="260">
        <v>0</v>
      </c>
      <c r="H312" s="260">
        <v>0</v>
      </c>
      <c r="I312" s="260">
        <v>0</v>
      </c>
      <c r="J312" s="260">
        <v>0</v>
      </c>
      <c r="K312" s="260">
        <v>0</v>
      </c>
      <c r="L312" s="260">
        <v>0</v>
      </c>
      <c r="M312" s="260">
        <v>0</v>
      </c>
      <c r="N312" s="260">
        <v>0</v>
      </c>
      <c r="O312" s="272">
        <v>0</v>
      </c>
      <c r="P312" s="260">
        <v>0</v>
      </c>
      <c r="Q312" s="260">
        <v>0</v>
      </c>
      <c r="R312" s="260">
        <v>0</v>
      </c>
      <c r="S312" s="260">
        <v>0</v>
      </c>
      <c r="T312" s="260">
        <v>0</v>
      </c>
      <c r="U312" s="291">
        <v>0</v>
      </c>
      <c r="V312" s="291">
        <v>0</v>
      </c>
      <c r="W312" s="260">
        <v>0</v>
      </c>
      <c r="X312" s="260">
        <v>0</v>
      </c>
      <c r="Y312" s="260">
        <v>1</v>
      </c>
      <c r="Z312" s="260">
        <v>6</v>
      </c>
      <c r="AA312" s="260">
        <v>6</v>
      </c>
      <c r="AB312" s="260">
        <v>11</v>
      </c>
      <c r="AC312" s="260">
        <v>17</v>
      </c>
      <c r="AD312" s="260">
        <v>6</v>
      </c>
      <c r="AE312" s="260">
        <v>1</v>
      </c>
      <c r="AF312" s="260">
        <v>0</v>
      </c>
    </row>
    <row r="313" spans="1:32">
      <c r="A313" s="252"/>
      <c r="B313" s="297"/>
      <c r="C313" s="287"/>
      <c r="D313" s="288"/>
      <c r="E313" s="252"/>
      <c r="F313" s="252"/>
      <c r="G313" s="252"/>
      <c r="H313" s="252"/>
      <c r="I313" s="252"/>
      <c r="J313" s="252"/>
      <c r="K313" s="252"/>
      <c r="L313" s="252"/>
      <c r="M313" s="252"/>
      <c r="N313" s="252"/>
      <c r="O313" s="287"/>
      <c r="P313" s="252"/>
      <c r="Q313" s="252"/>
      <c r="R313" s="252"/>
      <c r="S313" s="252"/>
      <c r="T313" s="252"/>
      <c r="U313" s="279"/>
      <c r="V313" s="279"/>
      <c r="W313" s="252"/>
      <c r="X313" s="252"/>
      <c r="Y313" s="252"/>
      <c r="Z313" s="252"/>
      <c r="AA313" s="252"/>
      <c r="AB313" s="252"/>
      <c r="AC313" s="252"/>
      <c r="AD313" s="252"/>
      <c r="AE313" s="252"/>
      <c r="AF313" s="252"/>
    </row>
    <row r="314" spans="1:32">
      <c r="A314" s="252" t="s">
        <v>134</v>
      </c>
      <c r="B314" s="297" t="s">
        <v>134</v>
      </c>
      <c r="C314" s="287"/>
      <c r="D314" s="288" t="s">
        <v>8</v>
      </c>
      <c r="E314" s="260">
        <v>218</v>
      </c>
      <c r="F314" s="260">
        <v>0</v>
      </c>
      <c r="G314" s="260">
        <v>0</v>
      </c>
      <c r="H314" s="260">
        <v>0</v>
      </c>
      <c r="I314" s="260">
        <v>0</v>
      </c>
      <c r="J314" s="260">
        <v>0</v>
      </c>
      <c r="K314" s="260">
        <v>0</v>
      </c>
      <c r="L314" s="260">
        <v>0</v>
      </c>
      <c r="M314" s="260">
        <v>0</v>
      </c>
      <c r="N314" s="260">
        <v>1</v>
      </c>
      <c r="O314" s="272">
        <v>0</v>
      </c>
      <c r="P314" s="260">
        <v>0</v>
      </c>
      <c r="Q314" s="260">
        <v>0</v>
      </c>
      <c r="R314" s="260">
        <v>0</v>
      </c>
      <c r="S314" s="260">
        <v>0</v>
      </c>
      <c r="T314" s="260">
        <v>1</v>
      </c>
      <c r="U314" s="291">
        <v>2</v>
      </c>
      <c r="V314" s="291">
        <v>1</v>
      </c>
      <c r="W314" s="260">
        <v>5</v>
      </c>
      <c r="X314" s="260">
        <v>9</v>
      </c>
      <c r="Y314" s="260">
        <v>13</v>
      </c>
      <c r="Z314" s="260">
        <v>23</v>
      </c>
      <c r="AA314" s="260">
        <v>54</v>
      </c>
      <c r="AB314" s="260">
        <v>54</v>
      </c>
      <c r="AC314" s="260">
        <v>43</v>
      </c>
      <c r="AD314" s="260">
        <v>10</v>
      </c>
      <c r="AE314" s="260">
        <v>2</v>
      </c>
      <c r="AF314" s="260">
        <v>0</v>
      </c>
    </row>
    <row r="315" spans="1:32">
      <c r="A315" s="252" t="s">
        <v>226</v>
      </c>
      <c r="B315" s="297" t="s">
        <v>540</v>
      </c>
      <c r="C315" s="287"/>
      <c r="D315" s="288" t="s">
        <v>9</v>
      </c>
      <c r="E315" s="260">
        <v>207</v>
      </c>
      <c r="F315" s="260">
        <v>0</v>
      </c>
      <c r="G315" s="260">
        <v>0</v>
      </c>
      <c r="H315" s="260">
        <v>0</v>
      </c>
      <c r="I315" s="260">
        <v>0</v>
      </c>
      <c r="J315" s="260">
        <v>0</v>
      </c>
      <c r="K315" s="260">
        <v>0</v>
      </c>
      <c r="L315" s="260">
        <v>0</v>
      </c>
      <c r="M315" s="260">
        <v>0</v>
      </c>
      <c r="N315" s="260">
        <v>1</v>
      </c>
      <c r="O315" s="272">
        <v>0</v>
      </c>
      <c r="P315" s="260">
        <v>1</v>
      </c>
      <c r="Q315" s="260">
        <v>0</v>
      </c>
      <c r="R315" s="260">
        <v>0</v>
      </c>
      <c r="S315" s="260">
        <v>1</v>
      </c>
      <c r="T315" s="260">
        <v>0</v>
      </c>
      <c r="U315" s="291">
        <v>1</v>
      </c>
      <c r="V315" s="291">
        <v>1</v>
      </c>
      <c r="W315" s="260">
        <v>3</v>
      </c>
      <c r="X315" s="260">
        <v>4</v>
      </c>
      <c r="Y315" s="260">
        <v>4</v>
      </c>
      <c r="Z315" s="260">
        <v>15</v>
      </c>
      <c r="AA315" s="260">
        <v>32</v>
      </c>
      <c r="AB315" s="260">
        <v>57</v>
      </c>
      <c r="AC315" s="260">
        <v>55</v>
      </c>
      <c r="AD315" s="260">
        <v>28</v>
      </c>
      <c r="AE315" s="260">
        <v>4</v>
      </c>
      <c r="AF315" s="260">
        <v>0</v>
      </c>
    </row>
    <row r="316" spans="1:32">
      <c r="A316" s="252"/>
      <c r="B316" s="297"/>
      <c r="C316" s="287"/>
      <c r="D316" s="288"/>
      <c r="E316" s="252"/>
      <c r="F316" s="252"/>
      <c r="G316" s="252"/>
      <c r="H316" s="252"/>
      <c r="I316" s="252"/>
      <c r="J316" s="252"/>
      <c r="K316" s="252"/>
      <c r="L316" s="252"/>
      <c r="M316" s="252"/>
      <c r="N316" s="252"/>
      <c r="O316" s="287"/>
      <c r="P316" s="252"/>
      <c r="Q316" s="252"/>
      <c r="R316" s="252"/>
      <c r="S316" s="252"/>
      <c r="T316" s="252"/>
      <c r="U316" s="279"/>
      <c r="V316" s="279"/>
      <c r="W316" s="252"/>
      <c r="X316" s="252"/>
      <c r="Y316" s="252"/>
      <c r="Z316" s="252"/>
      <c r="AA316" s="252"/>
      <c r="AB316" s="252"/>
      <c r="AC316" s="252"/>
      <c r="AD316" s="252"/>
      <c r="AE316" s="252"/>
      <c r="AF316" s="252"/>
    </row>
    <row r="317" spans="1:32">
      <c r="A317" s="252" t="s">
        <v>134</v>
      </c>
      <c r="B317" s="297" t="s">
        <v>134</v>
      </c>
      <c r="C317" s="287"/>
      <c r="D317" s="288" t="s">
        <v>8</v>
      </c>
      <c r="E317" s="260">
        <v>26</v>
      </c>
      <c r="F317" s="260">
        <v>0</v>
      </c>
      <c r="G317" s="260">
        <v>0</v>
      </c>
      <c r="H317" s="260">
        <v>0</v>
      </c>
      <c r="I317" s="260">
        <v>0</v>
      </c>
      <c r="J317" s="260">
        <v>0</v>
      </c>
      <c r="K317" s="260">
        <v>0</v>
      </c>
      <c r="L317" s="260">
        <v>0</v>
      </c>
      <c r="M317" s="260">
        <v>0</v>
      </c>
      <c r="N317" s="260">
        <v>0</v>
      </c>
      <c r="O317" s="272">
        <v>0</v>
      </c>
      <c r="P317" s="260">
        <v>0</v>
      </c>
      <c r="Q317" s="260">
        <v>0</v>
      </c>
      <c r="R317" s="260">
        <v>0</v>
      </c>
      <c r="S317" s="260">
        <v>0</v>
      </c>
      <c r="T317" s="260">
        <v>0</v>
      </c>
      <c r="U317" s="291">
        <v>0</v>
      </c>
      <c r="V317" s="291">
        <v>0</v>
      </c>
      <c r="W317" s="260">
        <v>0</v>
      </c>
      <c r="X317" s="260">
        <v>1</v>
      </c>
      <c r="Y317" s="260">
        <v>1</v>
      </c>
      <c r="Z317" s="260">
        <v>3</v>
      </c>
      <c r="AA317" s="260">
        <v>7</v>
      </c>
      <c r="AB317" s="260">
        <v>6</v>
      </c>
      <c r="AC317" s="260">
        <v>7</v>
      </c>
      <c r="AD317" s="260">
        <v>0</v>
      </c>
      <c r="AE317" s="260">
        <v>1</v>
      </c>
      <c r="AF317" s="260">
        <v>0</v>
      </c>
    </row>
    <row r="318" spans="1:32">
      <c r="A318" s="252" t="s">
        <v>541</v>
      </c>
      <c r="B318" s="297" t="s">
        <v>542</v>
      </c>
      <c r="C318" s="287"/>
      <c r="D318" s="288" t="s">
        <v>9</v>
      </c>
      <c r="E318" s="260">
        <v>22</v>
      </c>
      <c r="F318" s="260">
        <v>0</v>
      </c>
      <c r="G318" s="260">
        <v>0</v>
      </c>
      <c r="H318" s="260">
        <v>0</v>
      </c>
      <c r="I318" s="260">
        <v>0</v>
      </c>
      <c r="J318" s="260">
        <v>0</v>
      </c>
      <c r="K318" s="260">
        <v>0</v>
      </c>
      <c r="L318" s="260">
        <v>0</v>
      </c>
      <c r="M318" s="260">
        <v>0</v>
      </c>
      <c r="N318" s="260">
        <v>0</v>
      </c>
      <c r="O318" s="272">
        <v>0</v>
      </c>
      <c r="P318" s="260">
        <v>0</v>
      </c>
      <c r="Q318" s="260">
        <v>0</v>
      </c>
      <c r="R318" s="260">
        <v>0</v>
      </c>
      <c r="S318" s="260">
        <v>0</v>
      </c>
      <c r="T318" s="260">
        <v>0</v>
      </c>
      <c r="U318" s="291">
        <v>0</v>
      </c>
      <c r="V318" s="291">
        <v>0</v>
      </c>
      <c r="W318" s="260">
        <v>0</v>
      </c>
      <c r="X318" s="260">
        <v>2</v>
      </c>
      <c r="Y318" s="260">
        <v>0</v>
      </c>
      <c r="Z318" s="260">
        <v>3</v>
      </c>
      <c r="AA318" s="260">
        <v>3</v>
      </c>
      <c r="AB318" s="260">
        <v>5</v>
      </c>
      <c r="AC318" s="260">
        <v>6</v>
      </c>
      <c r="AD318" s="260">
        <v>3</v>
      </c>
      <c r="AE318" s="260">
        <v>0</v>
      </c>
      <c r="AF318" s="260">
        <v>0</v>
      </c>
    </row>
    <row r="319" spans="1:32">
      <c r="A319" s="252"/>
      <c r="B319" s="297"/>
      <c r="C319" s="287"/>
      <c r="D319" s="288"/>
      <c r="E319" s="252"/>
      <c r="F319" s="252"/>
      <c r="G319" s="252"/>
      <c r="H319" s="252"/>
      <c r="I319" s="252"/>
      <c r="J319" s="252"/>
      <c r="K319" s="252"/>
      <c r="L319" s="252"/>
      <c r="M319" s="252"/>
      <c r="N319" s="252"/>
      <c r="O319" s="287"/>
      <c r="P319" s="252"/>
      <c r="Q319" s="252"/>
      <c r="R319" s="252"/>
      <c r="S319" s="252"/>
      <c r="T319" s="252"/>
      <c r="U319" s="279"/>
      <c r="V319" s="279"/>
      <c r="W319" s="252"/>
      <c r="X319" s="252"/>
      <c r="Y319" s="252"/>
      <c r="Z319" s="252"/>
      <c r="AA319" s="252"/>
      <c r="AB319" s="252"/>
      <c r="AC319" s="252"/>
      <c r="AD319" s="252"/>
      <c r="AE319" s="260"/>
      <c r="AF319" s="260"/>
    </row>
    <row r="320" spans="1:32">
      <c r="A320" s="252" t="s">
        <v>134</v>
      </c>
      <c r="B320" s="297" t="s">
        <v>134</v>
      </c>
      <c r="C320" s="287"/>
      <c r="D320" s="288" t="s">
        <v>8</v>
      </c>
      <c r="E320" s="260">
        <v>158</v>
      </c>
      <c r="F320" s="260">
        <v>0</v>
      </c>
      <c r="G320" s="260">
        <v>0</v>
      </c>
      <c r="H320" s="260">
        <v>0</v>
      </c>
      <c r="I320" s="260">
        <v>0</v>
      </c>
      <c r="J320" s="260">
        <v>0</v>
      </c>
      <c r="K320" s="260">
        <v>0</v>
      </c>
      <c r="L320" s="260">
        <v>0</v>
      </c>
      <c r="M320" s="260">
        <v>0</v>
      </c>
      <c r="N320" s="260">
        <v>0</v>
      </c>
      <c r="O320" s="272">
        <v>0</v>
      </c>
      <c r="P320" s="260">
        <v>0</v>
      </c>
      <c r="Q320" s="260">
        <v>0</v>
      </c>
      <c r="R320" s="260">
        <v>0</v>
      </c>
      <c r="S320" s="260">
        <v>0</v>
      </c>
      <c r="T320" s="260">
        <v>1</v>
      </c>
      <c r="U320" s="291">
        <v>2</v>
      </c>
      <c r="V320" s="291">
        <v>1</v>
      </c>
      <c r="W320" s="260">
        <v>4</v>
      </c>
      <c r="X320" s="260">
        <v>7</v>
      </c>
      <c r="Y320" s="260">
        <v>11</v>
      </c>
      <c r="Z320" s="260">
        <v>16</v>
      </c>
      <c r="AA320" s="260">
        <v>36</v>
      </c>
      <c r="AB320" s="260">
        <v>39</v>
      </c>
      <c r="AC320" s="260">
        <v>33</v>
      </c>
      <c r="AD320" s="260">
        <v>7</v>
      </c>
      <c r="AE320" s="260">
        <v>1</v>
      </c>
      <c r="AF320" s="260">
        <v>0</v>
      </c>
    </row>
    <row r="321" spans="1:32">
      <c r="A321" s="252" t="s">
        <v>543</v>
      </c>
      <c r="B321" s="297" t="s">
        <v>544</v>
      </c>
      <c r="C321" s="287"/>
      <c r="D321" s="288" t="s">
        <v>9</v>
      </c>
      <c r="E321" s="260">
        <v>148</v>
      </c>
      <c r="F321" s="260">
        <v>0</v>
      </c>
      <c r="G321" s="260">
        <v>0</v>
      </c>
      <c r="H321" s="260">
        <v>0</v>
      </c>
      <c r="I321" s="260">
        <v>0</v>
      </c>
      <c r="J321" s="260">
        <v>0</v>
      </c>
      <c r="K321" s="260">
        <v>0</v>
      </c>
      <c r="L321" s="260">
        <v>0</v>
      </c>
      <c r="M321" s="260">
        <v>0</v>
      </c>
      <c r="N321" s="260">
        <v>1</v>
      </c>
      <c r="O321" s="272">
        <v>0</v>
      </c>
      <c r="P321" s="260">
        <v>1</v>
      </c>
      <c r="Q321" s="260">
        <v>0</v>
      </c>
      <c r="R321" s="260">
        <v>0</v>
      </c>
      <c r="S321" s="260">
        <v>1</v>
      </c>
      <c r="T321" s="260">
        <v>0</v>
      </c>
      <c r="U321" s="291">
        <v>0</v>
      </c>
      <c r="V321" s="291">
        <v>1</v>
      </c>
      <c r="W321" s="260">
        <v>1</v>
      </c>
      <c r="X321" s="260">
        <v>2</v>
      </c>
      <c r="Y321" s="260">
        <v>4</v>
      </c>
      <c r="Z321" s="260">
        <v>11</v>
      </c>
      <c r="AA321" s="260">
        <v>24</v>
      </c>
      <c r="AB321" s="260">
        <v>41</v>
      </c>
      <c r="AC321" s="260">
        <v>37</v>
      </c>
      <c r="AD321" s="260">
        <v>21</v>
      </c>
      <c r="AE321" s="260">
        <v>3</v>
      </c>
      <c r="AF321" s="260">
        <v>0</v>
      </c>
    </row>
    <row r="322" spans="1:32">
      <c r="A322" s="252"/>
      <c r="B322" s="297"/>
      <c r="C322" s="287" t="s">
        <v>199</v>
      </c>
      <c r="D322" s="288"/>
      <c r="E322" s="252"/>
      <c r="F322" s="252"/>
      <c r="G322" s="252"/>
      <c r="H322" s="252"/>
      <c r="I322" s="252"/>
      <c r="J322" s="252"/>
      <c r="K322" s="252"/>
      <c r="L322" s="252"/>
      <c r="M322" s="252"/>
      <c r="N322" s="252"/>
      <c r="O322" s="287"/>
      <c r="P322" s="252"/>
      <c r="Q322" s="252"/>
      <c r="R322" s="252"/>
      <c r="S322" s="252"/>
      <c r="T322" s="252"/>
      <c r="U322" s="279"/>
      <c r="V322" s="279"/>
      <c r="W322" s="252"/>
      <c r="X322" s="252"/>
      <c r="Y322" s="252"/>
      <c r="Z322" s="252"/>
      <c r="AA322" s="252"/>
      <c r="AB322" s="252"/>
      <c r="AC322" s="252"/>
      <c r="AD322" s="252"/>
      <c r="AE322" s="260"/>
      <c r="AF322" s="260"/>
    </row>
    <row r="323" spans="1:32">
      <c r="A323" s="252" t="s">
        <v>134</v>
      </c>
      <c r="B323" s="297" t="s">
        <v>134</v>
      </c>
      <c r="C323" s="287"/>
      <c r="D323" s="288" t="s">
        <v>8</v>
      </c>
      <c r="E323" s="260">
        <v>34</v>
      </c>
      <c r="F323" s="260">
        <v>0</v>
      </c>
      <c r="G323" s="260">
        <v>0</v>
      </c>
      <c r="H323" s="260">
        <v>0</v>
      </c>
      <c r="I323" s="260">
        <v>0</v>
      </c>
      <c r="J323" s="260">
        <v>0</v>
      </c>
      <c r="K323" s="260">
        <v>0</v>
      </c>
      <c r="L323" s="260">
        <v>0</v>
      </c>
      <c r="M323" s="260">
        <v>0</v>
      </c>
      <c r="N323" s="260">
        <v>1</v>
      </c>
      <c r="O323" s="272">
        <v>0</v>
      </c>
      <c r="P323" s="260">
        <v>0</v>
      </c>
      <c r="Q323" s="260">
        <v>0</v>
      </c>
      <c r="R323" s="260">
        <v>0</v>
      </c>
      <c r="S323" s="260">
        <v>0</v>
      </c>
      <c r="T323" s="260">
        <v>0</v>
      </c>
      <c r="U323" s="291">
        <v>0</v>
      </c>
      <c r="V323" s="291">
        <v>0</v>
      </c>
      <c r="W323" s="260">
        <v>1</v>
      </c>
      <c r="X323" s="260">
        <v>1</v>
      </c>
      <c r="Y323" s="260">
        <v>1</v>
      </c>
      <c r="Z323" s="260">
        <v>4</v>
      </c>
      <c r="AA323" s="260">
        <v>11</v>
      </c>
      <c r="AB323" s="260">
        <v>9</v>
      </c>
      <c r="AC323" s="260">
        <v>3</v>
      </c>
      <c r="AD323" s="260">
        <v>3</v>
      </c>
      <c r="AE323" s="260">
        <v>0</v>
      </c>
      <c r="AF323" s="260">
        <v>0</v>
      </c>
    </row>
    <row r="324" spans="1:32">
      <c r="A324" s="252" t="s">
        <v>545</v>
      </c>
      <c r="B324" s="297" t="s">
        <v>546</v>
      </c>
      <c r="C324" s="287"/>
      <c r="D324" s="288" t="s">
        <v>9</v>
      </c>
      <c r="E324" s="260">
        <v>37</v>
      </c>
      <c r="F324" s="260">
        <v>0</v>
      </c>
      <c r="G324" s="260">
        <v>0</v>
      </c>
      <c r="H324" s="260">
        <v>0</v>
      </c>
      <c r="I324" s="260">
        <v>0</v>
      </c>
      <c r="J324" s="260">
        <v>0</v>
      </c>
      <c r="K324" s="260">
        <v>0</v>
      </c>
      <c r="L324" s="260">
        <v>0</v>
      </c>
      <c r="M324" s="260">
        <v>0</v>
      </c>
      <c r="N324" s="260">
        <v>0</v>
      </c>
      <c r="O324" s="272">
        <v>0</v>
      </c>
      <c r="P324" s="260">
        <v>0</v>
      </c>
      <c r="Q324" s="260">
        <v>0</v>
      </c>
      <c r="R324" s="260">
        <v>0</v>
      </c>
      <c r="S324" s="260">
        <v>0</v>
      </c>
      <c r="T324" s="260">
        <v>0</v>
      </c>
      <c r="U324" s="291">
        <v>1</v>
      </c>
      <c r="V324" s="291">
        <v>0</v>
      </c>
      <c r="W324" s="260">
        <v>2</v>
      </c>
      <c r="X324" s="260">
        <v>0</v>
      </c>
      <c r="Y324" s="260">
        <v>0</v>
      </c>
      <c r="Z324" s="260">
        <v>1</v>
      </c>
      <c r="AA324" s="260">
        <v>5</v>
      </c>
      <c r="AB324" s="260">
        <v>11</v>
      </c>
      <c r="AC324" s="260">
        <v>12</v>
      </c>
      <c r="AD324" s="260">
        <v>4</v>
      </c>
      <c r="AE324" s="260">
        <v>1</v>
      </c>
      <c r="AF324" s="260">
        <v>0</v>
      </c>
    </row>
    <row r="325" spans="1:32">
      <c r="A325" s="252"/>
      <c r="B325" s="297"/>
      <c r="C325" s="287"/>
      <c r="D325" s="288"/>
      <c r="E325" s="252"/>
      <c r="F325" s="252"/>
      <c r="G325" s="252"/>
      <c r="H325" s="252"/>
      <c r="I325" s="252"/>
      <c r="J325" s="252"/>
      <c r="K325" s="252"/>
      <c r="L325" s="252"/>
      <c r="M325" s="252"/>
      <c r="N325" s="252"/>
      <c r="O325" s="287"/>
      <c r="P325" s="252"/>
      <c r="Q325" s="252"/>
      <c r="R325" s="252"/>
      <c r="S325" s="252"/>
      <c r="T325" s="252"/>
      <c r="U325" s="279"/>
      <c r="V325" s="279"/>
      <c r="W325" s="252"/>
      <c r="X325" s="252"/>
      <c r="Y325" s="252"/>
      <c r="Z325" s="252"/>
      <c r="AA325" s="252"/>
      <c r="AB325" s="252"/>
      <c r="AC325" s="252"/>
      <c r="AD325" s="252"/>
      <c r="AE325" s="260"/>
      <c r="AF325" s="260"/>
    </row>
    <row r="326" spans="1:32">
      <c r="A326" s="252" t="s">
        <v>134</v>
      </c>
      <c r="B326" s="297" t="s">
        <v>134</v>
      </c>
      <c r="C326" s="287"/>
      <c r="D326" s="288" t="s">
        <v>8</v>
      </c>
      <c r="E326" s="260">
        <v>93</v>
      </c>
      <c r="F326" s="260">
        <v>0</v>
      </c>
      <c r="G326" s="260">
        <v>0</v>
      </c>
      <c r="H326" s="260">
        <v>0</v>
      </c>
      <c r="I326" s="260">
        <v>0</v>
      </c>
      <c r="J326" s="260">
        <v>0</v>
      </c>
      <c r="K326" s="260">
        <v>0</v>
      </c>
      <c r="L326" s="260">
        <v>0</v>
      </c>
      <c r="M326" s="260">
        <v>0</v>
      </c>
      <c r="N326" s="260">
        <v>0</v>
      </c>
      <c r="O326" s="272">
        <v>0</v>
      </c>
      <c r="P326" s="260">
        <v>0</v>
      </c>
      <c r="Q326" s="260">
        <v>0</v>
      </c>
      <c r="R326" s="260">
        <v>0</v>
      </c>
      <c r="S326" s="260">
        <v>0</v>
      </c>
      <c r="T326" s="260">
        <v>0</v>
      </c>
      <c r="U326" s="291">
        <v>0</v>
      </c>
      <c r="V326" s="291">
        <v>1</v>
      </c>
      <c r="W326" s="260">
        <v>2</v>
      </c>
      <c r="X326" s="260">
        <v>2</v>
      </c>
      <c r="Y326" s="260">
        <v>9</v>
      </c>
      <c r="Z326" s="260">
        <v>12</v>
      </c>
      <c r="AA326" s="260">
        <v>21</v>
      </c>
      <c r="AB326" s="260">
        <v>29</v>
      </c>
      <c r="AC326" s="260">
        <v>11</v>
      </c>
      <c r="AD326" s="260">
        <v>6</v>
      </c>
      <c r="AE326" s="260">
        <v>0</v>
      </c>
      <c r="AF326" s="260">
        <v>0</v>
      </c>
    </row>
    <row r="327" spans="1:32">
      <c r="A327" s="252" t="s">
        <v>547</v>
      </c>
      <c r="B327" s="297" t="s">
        <v>548</v>
      </c>
      <c r="C327" s="287"/>
      <c r="D327" s="288" t="s">
        <v>9</v>
      </c>
      <c r="E327" s="260">
        <v>144</v>
      </c>
      <c r="F327" s="260">
        <v>0</v>
      </c>
      <c r="G327" s="260">
        <v>0</v>
      </c>
      <c r="H327" s="260">
        <v>0</v>
      </c>
      <c r="I327" s="260">
        <v>0</v>
      </c>
      <c r="J327" s="260">
        <v>0</v>
      </c>
      <c r="K327" s="260">
        <v>0</v>
      </c>
      <c r="L327" s="260">
        <v>0</v>
      </c>
      <c r="M327" s="260">
        <v>0</v>
      </c>
      <c r="N327" s="260">
        <v>0</v>
      </c>
      <c r="O327" s="272">
        <v>0</v>
      </c>
      <c r="P327" s="260">
        <v>0</v>
      </c>
      <c r="Q327" s="260">
        <v>0</v>
      </c>
      <c r="R327" s="260">
        <v>0</v>
      </c>
      <c r="S327" s="260">
        <v>0</v>
      </c>
      <c r="T327" s="260">
        <v>0</v>
      </c>
      <c r="U327" s="291">
        <v>0</v>
      </c>
      <c r="V327" s="291">
        <v>1</v>
      </c>
      <c r="W327" s="260">
        <v>0</v>
      </c>
      <c r="X327" s="260">
        <v>0</v>
      </c>
      <c r="Y327" s="260">
        <v>4</v>
      </c>
      <c r="Z327" s="260">
        <v>10</v>
      </c>
      <c r="AA327" s="260">
        <v>10</v>
      </c>
      <c r="AB327" s="260">
        <v>43</v>
      </c>
      <c r="AC327" s="260">
        <v>48</v>
      </c>
      <c r="AD327" s="260">
        <v>24</v>
      </c>
      <c r="AE327" s="260">
        <v>4</v>
      </c>
      <c r="AF327" s="260">
        <v>0</v>
      </c>
    </row>
    <row r="328" spans="1:32">
      <c r="A328" s="252"/>
      <c r="B328" s="297"/>
      <c r="C328" s="287"/>
      <c r="D328" s="288"/>
      <c r="E328" s="252"/>
      <c r="F328" s="252"/>
      <c r="G328" s="252"/>
      <c r="H328" s="252"/>
      <c r="I328" s="252"/>
      <c r="J328" s="252"/>
      <c r="K328" s="252"/>
      <c r="L328" s="252"/>
      <c r="M328" s="252"/>
      <c r="N328" s="252"/>
      <c r="O328" s="287"/>
      <c r="P328" s="252"/>
      <c r="Q328" s="252"/>
      <c r="R328" s="252"/>
      <c r="S328" s="252"/>
      <c r="T328" s="252"/>
      <c r="U328" s="279"/>
      <c r="V328" s="279"/>
      <c r="W328" s="252"/>
      <c r="X328" s="252"/>
      <c r="Y328" s="252"/>
      <c r="Z328" s="252"/>
      <c r="AA328" s="252"/>
      <c r="AB328" s="252"/>
      <c r="AC328" s="252"/>
      <c r="AD328" s="252"/>
      <c r="AE328" s="252"/>
      <c r="AF328" s="252"/>
    </row>
    <row r="329" spans="1:32">
      <c r="A329" s="252" t="s">
        <v>134</v>
      </c>
      <c r="B329" s="297" t="s">
        <v>134</v>
      </c>
      <c r="C329" s="287"/>
      <c r="D329" s="288" t="s">
        <v>8</v>
      </c>
      <c r="E329" s="299">
        <v>0</v>
      </c>
      <c r="F329" s="299">
        <v>0</v>
      </c>
      <c r="G329" s="299">
        <v>0</v>
      </c>
      <c r="H329" s="299">
        <v>0</v>
      </c>
      <c r="I329" s="299">
        <v>0</v>
      </c>
      <c r="J329" s="299">
        <v>0</v>
      </c>
      <c r="K329" s="299">
        <v>0</v>
      </c>
      <c r="L329" s="299">
        <v>0</v>
      </c>
      <c r="M329" s="299">
        <v>0</v>
      </c>
      <c r="N329" s="299">
        <v>0</v>
      </c>
      <c r="O329" s="300">
        <v>0</v>
      </c>
      <c r="P329" s="299">
        <v>0</v>
      </c>
      <c r="Q329" s="299">
        <v>0</v>
      </c>
      <c r="R329" s="299">
        <v>0</v>
      </c>
      <c r="S329" s="299">
        <v>0</v>
      </c>
      <c r="T329" s="299">
        <v>0</v>
      </c>
      <c r="U329" s="301">
        <v>0</v>
      </c>
      <c r="V329" s="301">
        <v>0</v>
      </c>
      <c r="W329" s="299">
        <v>0</v>
      </c>
      <c r="X329" s="299">
        <v>0</v>
      </c>
      <c r="Y329" s="299">
        <v>0</v>
      </c>
      <c r="Z329" s="299">
        <v>0</v>
      </c>
      <c r="AA329" s="299">
        <v>0</v>
      </c>
      <c r="AB329" s="299">
        <v>0</v>
      </c>
      <c r="AC329" s="299">
        <v>0</v>
      </c>
      <c r="AD329" s="299">
        <v>0</v>
      </c>
      <c r="AE329" s="299">
        <v>0</v>
      </c>
      <c r="AF329" s="299">
        <v>0</v>
      </c>
    </row>
    <row r="330" spans="1:32">
      <c r="A330" s="252" t="s">
        <v>549</v>
      </c>
      <c r="B330" s="297" t="s">
        <v>550</v>
      </c>
      <c r="C330" s="287"/>
      <c r="D330" s="288" t="s">
        <v>9</v>
      </c>
      <c r="E330" s="260">
        <v>1</v>
      </c>
      <c r="F330" s="260">
        <v>0</v>
      </c>
      <c r="G330" s="260">
        <v>0</v>
      </c>
      <c r="H330" s="260">
        <v>0</v>
      </c>
      <c r="I330" s="260">
        <v>0</v>
      </c>
      <c r="J330" s="260">
        <v>0</v>
      </c>
      <c r="K330" s="260">
        <v>0</v>
      </c>
      <c r="L330" s="260">
        <v>0</v>
      </c>
      <c r="M330" s="260">
        <v>0</v>
      </c>
      <c r="N330" s="260">
        <v>0</v>
      </c>
      <c r="O330" s="272">
        <v>0</v>
      </c>
      <c r="P330" s="260">
        <v>0</v>
      </c>
      <c r="Q330" s="260">
        <v>0</v>
      </c>
      <c r="R330" s="260">
        <v>1</v>
      </c>
      <c r="S330" s="260">
        <v>0</v>
      </c>
      <c r="T330" s="260">
        <v>0</v>
      </c>
      <c r="U330" s="291">
        <v>0</v>
      </c>
      <c r="V330" s="291">
        <v>0</v>
      </c>
      <c r="W330" s="260">
        <v>0</v>
      </c>
      <c r="X330" s="260">
        <v>0</v>
      </c>
      <c r="Y330" s="260">
        <v>0</v>
      </c>
      <c r="Z330" s="260">
        <v>0</v>
      </c>
      <c r="AA330" s="260">
        <v>0</v>
      </c>
      <c r="AB330" s="260">
        <v>0</v>
      </c>
      <c r="AC330" s="260">
        <v>0</v>
      </c>
      <c r="AD330" s="260">
        <v>0</v>
      </c>
      <c r="AE330" s="260">
        <v>0</v>
      </c>
      <c r="AF330" s="260">
        <v>0</v>
      </c>
    </row>
    <row r="331" spans="1:32">
      <c r="A331" s="252"/>
      <c r="B331" s="297"/>
      <c r="C331" s="287"/>
      <c r="D331" s="288"/>
      <c r="E331" s="252"/>
      <c r="F331" s="252"/>
      <c r="G331" s="252"/>
      <c r="H331" s="252"/>
      <c r="I331" s="252"/>
      <c r="J331" s="252"/>
      <c r="K331" s="252"/>
      <c r="L331" s="252"/>
      <c r="M331" s="252"/>
      <c r="N331" s="252"/>
      <c r="O331" s="287"/>
      <c r="P331" s="252"/>
      <c r="Q331" s="252"/>
      <c r="R331" s="252"/>
      <c r="S331" s="252"/>
      <c r="T331" s="252"/>
      <c r="U331" s="279"/>
      <c r="V331" s="279"/>
      <c r="W331" s="252"/>
      <c r="X331" s="252"/>
      <c r="Y331" s="252"/>
      <c r="Z331" s="252"/>
      <c r="AA331" s="252"/>
      <c r="AB331" s="252"/>
      <c r="AC331" s="252"/>
      <c r="AD331" s="252"/>
      <c r="AE331" s="252"/>
      <c r="AF331" s="252"/>
    </row>
    <row r="332" spans="1:32">
      <c r="A332" s="252" t="s">
        <v>134</v>
      </c>
      <c r="B332" s="297" t="s">
        <v>134</v>
      </c>
      <c r="C332" s="287"/>
      <c r="D332" s="288" t="s">
        <v>8</v>
      </c>
      <c r="E332" s="260">
        <v>3</v>
      </c>
      <c r="F332" s="260">
        <v>3</v>
      </c>
      <c r="G332" s="260">
        <v>0</v>
      </c>
      <c r="H332" s="260">
        <v>0</v>
      </c>
      <c r="I332" s="260">
        <v>0</v>
      </c>
      <c r="J332" s="260">
        <v>0</v>
      </c>
      <c r="K332" s="260">
        <v>3</v>
      </c>
      <c r="L332" s="260">
        <v>0</v>
      </c>
      <c r="M332" s="260">
        <v>0</v>
      </c>
      <c r="N332" s="260">
        <v>0</v>
      </c>
      <c r="O332" s="272">
        <v>0</v>
      </c>
      <c r="P332" s="260">
        <v>0</v>
      </c>
      <c r="Q332" s="260">
        <v>0</v>
      </c>
      <c r="R332" s="260">
        <v>0</v>
      </c>
      <c r="S332" s="260">
        <v>0</v>
      </c>
      <c r="T332" s="260">
        <v>0</v>
      </c>
      <c r="U332" s="291">
        <v>0</v>
      </c>
      <c r="V332" s="291">
        <v>0</v>
      </c>
      <c r="W332" s="260">
        <v>0</v>
      </c>
      <c r="X332" s="260">
        <v>0</v>
      </c>
      <c r="Y332" s="260">
        <v>0</v>
      </c>
      <c r="Z332" s="260">
        <v>0</v>
      </c>
      <c r="AA332" s="260">
        <v>0</v>
      </c>
      <c r="AB332" s="260">
        <v>0</v>
      </c>
      <c r="AC332" s="260">
        <v>0</v>
      </c>
      <c r="AD332" s="260">
        <v>0</v>
      </c>
      <c r="AE332" s="260">
        <v>0</v>
      </c>
      <c r="AF332" s="260">
        <v>0</v>
      </c>
    </row>
    <row r="333" spans="1:32">
      <c r="A333" s="252" t="s">
        <v>551</v>
      </c>
      <c r="B333" s="297" t="s">
        <v>552</v>
      </c>
      <c r="C333" s="287"/>
      <c r="D333" s="288" t="s">
        <v>9</v>
      </c>
      <c r="E333" s="260">
        <v>3</v>
      </c>
      <c r="F333" s="260">
        <v>3</v>
      </c>
      <c r="G333" s="260">
        <v>0</v>
      </c>
      <c r="H333" s="260">
        <v>0</v>
      </c>
      <c r="I333" s="260">
        <v>0</v>
      </c>
      <c r="J333" s="260">
        <v>0</v>
      </c>
      <c r="K333" s="260">
        <v>3</v>
      </c>
      <c r="L333" s="260">
        <v>0</v>
      </c>
      <c r="M333" s="260">
        <v>0</v>
      </c>
      <c r="N333" s="260">
        <v>0</v>
      </c>
      <c r="O333" s="272">
        <v>0</v>
      </c>
      <c r="P333" s="260">
        <v>0</v>
      </c>
      <c r="Q333" s="260">
        <v>0</v>
      </c>
      <c r="R333" s="260">
        <v>0</v>
      </c>
      <c r="S333" s="260">
        <v>0</v>
      </c>
      <c r="T333" s="260">
        <v>0</v>
      </c>
      <c r="U333" s="291">
        <v>0</v>
      </c>
      <c r="V333" s="291">
        <v>0</v>
      </c>
      <c r="W333" s="260">
        <v>0</v>
      </c>
      <c r="X333" s="260">
        <v>0</v>
      </c>
      <c r="Y333" s="260">
        <v>0</v>
      </c>
      <c r="Z333" s="260">
        <v>0</v>
      </c>
      <c r="AA333" s="260">
        <v>0</v>
      </c>
      <c r="AB333" s="260">
        <v>0</v>
      </c>
      <c r="AC333" s="260">
        <v>0</v>
      </c>
      <c r="AD333" s="260">
        <v>0</v>
      </c>
      <c r="AE333" s="260">
        <v>0</v>
      </c>
      <c r="AF333" s="260">
        <v>0</v>
      </c>
    </row>
    <row r="334" spans="1:32">
      <c r="A334" s="252"/>
      <c r="B334" s="297"/>
      <c r="C334" s="287"/>
      <c r="D334" s="288"/>
      <c r="E334" s="252"/>
      <c r="F334" s="252"/>
      <c r="G334" s="252"/>
      <c r="H334" s="252"/>
      <c r="I334" s="252"/>
      <c r="J334" s="252"/>
      <c r="K334" s="252"/>
      <c r="L334" s="252"/>
      <c r="M334" s="252"/>
      <c r="N334" s="252"/>
      <c r="O334" s="287"/>
      <c r="P334" s="252"/>
      <c r="Q334" s="252"/>
      <c r="R334" s="252"/>
      <c r="S334" s="252"/>
      <c r="T334" s="252"/>
      <c r="U334" s="279"/>
      <c r="V334" s="279"/>
      <c r="W334" s="252"/>
      <c r="X334" s="252"/>
      <c r="Y334" s="252"/>
      <c r="Z334" s="252"/>
      <c r="AA334" s="252"/>
      <c r="AB334" s="252"/>
      <c r="AC334" s="252"/>
      <c r="AD334" s="252"/>
      <c r="AE334" s="252"/>
      <c r="AF334" s="252"/>
    </row>
    <row r="335" spans="1:32">
      <c r="A335" s="252"/>
      <c r="B335" s="297"/>
      <c r="C335" s="287"/>
      <c r="D335" s="288" t="s">
        <v>8</v>
      </c>
      <c r="E335" s="260">
        <v>0</v>
      </c>
      <c r="F335" s="260">
        <v>0</v>
      </c>
      <c r="G335" s="260">
        <v>0</v>
      </c>
      <c r="H335" s="260">
        <v>0</v>
      </c>
      <c r="I335" s="260">
        <v>0</v>
      </c>
      <c r="J335" s="260">
        <v>0</v>
      </c>
      <c r="K335" s="260">
        <v>0</v>
      </c>
      <c r="L335" s="260">
        <v>0</v>
      </c>
      <c r="M335" s="260">
        <v>0</v>
      </c>
      <c r="N335" s="260">
        <v>0</v>
      </c>
      <c r="O335" s="272">
        <v>0</v>
      </c>
      <c r="P335" s="260">
        <v>0</v>
      </c>
      <c r="Q335" s="260">
        <v>0</v>
      </c>
      <c r="R335" s="260">
        <v>0</v>
      </c>
      <c r="S335" s="260">
        <v>0</v>
      </c>
      <c r="T335" s="260">
        <v>0</v>
      </c>
      <c r="U335" s="291">
        <v>0</v>
      </c>
      <c r="V335" s="291">
        <v>0</v>
      </c>
      <c r="W335" s="260">
        <v>0</v>
      </c>
      <c r="X335" s="260">
        <v>0</v>
      </c>
      <c r="Y335" s="260">
        <v>0</v>
      </c>
      <c r="Z335" s="260">
        <v>0</v>
      </c>
      <c r="AA335" s="260">
        <v>0</v>
      </c>
      <c r="AB335" s="260">
        <v>0</v>
      </c>
      <c r="AC335" s="260">
        <v>0</v>
      </c>
      <c r="AD335" s="260">
        <v>0</v>
      </c>
      <c r="AE335" s="260">
        <v>0</v>
      </c>
      <c r="AF335" s="260">
        <v>0</v>
      </c>
    </row>
    <row r="336" spans="1:32">
      <c r="A336" s="252" t="s">
        <v>553</v>
      </c>
      <c r="B336" s="297" t="s">
        <v>554</v>
      </c>
      <c r="C336" s="287"/>
      <c r="D336" s="288" t="s">
        <v>9</v>
      </c>
      <c r="E336" s="260">
        <v>0</v>
      </c>
      <c r="F336" s="260">
        <v>0</v>
      </c>
      <c r="G336" s="260">
        <v>0</v>
      </c>
      <c r="H336" s="260">
        <v>0</v>
      </c>
      <c r="I336" s="260">
        <v>0</v>
      </c>
      <c r="J336" s="260">
        <v>0</v>
      </c>
      <c r="K336" s="260">
        <v>0</v>
      </c>
      <c r="L336" s="260">
        <v>0</v>
      </c>
      <c r="M336" s="260">
        <v>0</v>
      </c>
      <c r="N336" s="260">
        <v>0</v>
      </c>
      <c r="O336" s="272">
        <v>0</v>
      </c>
      <c r="P336" s="260">
        <v>0</v>
      </c>
      <c r="Q336" s="260">
        <v>0</v>
      </c>
      <c r="R336" s="260">
        <v>0</v>
      </c>
      <c r="S336" s="260">
        <v>0</v>
      </c>
      <c r="T336" s="260">
        <v>0</v>
      </c>
      <c r="U336" s="291">
        <v>0</v>
      </c>
      <c r="V336" s="291">
        <v>0</v>
      </c>
      <c r="W336" s="260">
        <v>0</v>
      </c>
      <c r="X336" s="260">
        <v>0</v>
      </c>
      <c r="Y336" s="260">
        <v>0</v>
      </c>
      <c r="Z336" s="260">
        <v>0</v>
      </c>
      <c r="AA336" s="260">
        <v>0</v>
      </c>
      <c r="AB336" s="260">
        <v>0</v>
      </c>
      <c r="AC336" s="260">
        <v>0</v>
      </c>
      <c r="AD336" s="260">
        <v>0</v>
      </c>
      <c r="AE336" s="260">
        <v>0</v>
      </c>
      <c r="AF336" s="260">
        <v>0</v>
      </c>
    </row>
    <row r="337" spans="1:32">
      <c r="A337" s="252"/>
      <c r="B337" s="303" t="s">
        <v>555</v>
      </c>
      <c r="C337" s="287"/>
      <c r="D337" s="288"/>
      <c r="E337" s="252"/>
      <c r="F337" s="252"/>
      <c r="G337" s="252"/>
      <c r="H337" s="252"/>
      <c r="I337" s="252"/>
      <c r="J337" s="252"/>
      <c r="K337" s="252"/>
      <c r="L337" s="252"/>
      <c r="M337" s="252"/>
      <c r="N337" s="252"/>
      <c r="O337" s="287"/>
      <c r="P337" s="252"/>
      <c r="Q337" s="252"/>
      <c r="R337" s="252"/>
      <c r="S337" s="252"/>
      <c r="T337" s="252"/>
      <c r="U337" s="279"/>
      <c r="V337" s="279"/>
      <c r="W337" s="252"/>
      <c r="X337" s="252"/>
      <c r="Y337" s="252"/>
      <c r="Z337" s="252"/>
      <c r="AA337" s="252"/>
      <c r="AB337" s="252"/>
      <c r="AC337" s="252"/>
      <c r="AD337" s="252"/>
      <c r="AE337" s="252"/>
      <c r="AF337" s="252"/>
    </row>
    <row r="338" spans="1:32">
      <c r="A338" s="252" t="s">
        <v>134</v>
      </c>
      <c r="B338" s="297" t="s">
        <v>134</v>
      </c>
      <c r="C338" s="287"/>
      <c r="D338" s="288" t="s">
        <v>8</v>
      </c>
      <c r="E338" s="260">
        <v>0</v>
      </c>
      <c r="F338" s="260">
        <v>0</v>
      </c>
      <c r="G338" s="260">
        <v>0</v>
      </c>
      <c r="H338" s="260">
        <v>0</v>
      </c>
      <c r="I338" s="260">
        <v>0</v>
      </c>
      <c r="J338" s="260">
        <v>0</v>
      </c>
      <c r="K338" s="260">
        <v>0</v>
      </c>
      <c r="L338" s="260">
        <v>0</v>
      </c>
      <c r="M338" s="260">
        <v>0</v>
      </c>
      <c r="N338" s="260">
        <v>0</v>
      </c>
      <c r="O338" s="272">
        <v>0</v>
      </c>
      <c r="P338" s="260">
        <v>0</v>
      </c>
      <c r="Q338" s="260">
        <v>0</v>
      </c>
      <c r="R338" s="260">
        <v>0</v>
      </c>
      <c r="S338" s="260">
        <v>0</v>
      </c>
      <c r="T338" s="260">
        <v>0</v>
      </c>
      <c r="U338" s="291">
        <v>0</v>
      </c>
      <c r="V338" s="291">
        <v>0</v>
      </c>
      <c r="W338" s="260">
        <v>0</v>
      </c>
      <c r="X338" s="260">
        <v>0</v>
      </c>
      <c r="Y338" s="260">
        <v>0</v>
      </c>
      <c r="Z338" s="260">
        <v>0</v>
      </c>
      <c r="AA338" s="260">
        <v>0</v>
      </c>
      <c r="AB338" s="260">
        <v>0</v>
      </c>
      <c r="AC338" s="260">
        <v>0</v>
      </c>
      <c r="AD338" s="260">
        <v>0</v>
      </c>
      <c r="AE338" s="260">
        <v>0</v>
      </c>
      <c r="AF338" s="260">
        <v>0</v>
      </c>
    </row>
    <row r="339" spans="1:32">
      <c r="A339" s="252" t="s">
        <v>556</v>
      </c>
      <c r="B339" s="297" t="s">
        <v>557</v>
      </c>
      <c r="C339" s="287"/>
      <c r="D339" s="288" t="s">
        <v>9</v>
      </c>
      <c r="E339" s="260">
        <v>0</v>
      </c>
      <c r="F339" s="260">
        <v>0</v>
      </c>
      <c r="G339" s="260">
        <v>0</v>
      </c>
      <c r="H339" s="260">
        <v>0</v>
      </c>
      <c r="I339" s="260">
        <v>0</v>
      </c>
      <c r="J339" s="260">
        <v>0</v>
      </c>
      <c r="K339" s="260">
        <v>0</v>
      </c>
      <c r="L339" s="260">
        <v>0</v>
      </c>
      <c r="M339" s="260">
        <v>0</v>
      </c>
      <c r="N339" s="260">
        <v>0</v>
      </c>
      <c r="O339" s="272">
        <v>0</v>
      </c>
      <c r="P339" s="260">
        <v>0</v>
      </c>
      <c r="Q339" s="260">
        <v>0</v>
      </c>
      <c r="R339" s="260">
        <v>0</v>
      </c>
      <c r="S339" s="260">
        <v>0</v>
      </c>
      <c r="T339" s="260">
        <v>0</v>
      </c>
      <c r="U339" s="291">
        <v>0</v>
      </c>
      <c r="V339" s="291">
        <v>0</v>
      </c>
      <c r="W339" s="260">
        <v>0</v>
      </c>
      <c r="X339" s="260">
        <v>0</v>
      </c>
      <c r="Y339" s="260">
        <v>0</v>
      </c>
      <c r="Z339" s="260">
        <v>0</v>
      </c>
      <c r="AA339" s="260">
        <v>0</v>
      </c>
      <c r="AB339" s="260">
        <v>0</v>
      </c>
      <c r="AC339" s="260">
        <v>0</v>
      </c>
      <c r="AD339" s="260">
        <v>0</v>
      </c>
      <c r="AE339" s="260">
        <v>0</v>
      </c>
      <c r="AF339" s="260">
        <v>0</v>
      </c>
    </row>
    <row r="340" spans="1:32">
      <c r="A340" s="252"/>
      <c r="B340" s="297"/>
      <c r="C340" s="287"/>
      <c r="D340" s="288"/>
      <c r="E340" s="252"/>
      <c r="F340" s="252"/>
      <c r="G340" s="252"/>
      <c r="H340" s="252"/>
      <c r="I340" s="252"/>
      <c r="J340" s="252"/>
      <c r="K340" s="252"/>
      <c r="L340" s="252"/>
      <c r="M340" s="252"/>
      <c r="N340" s="252"/>
      <c r="O340" s="287"/>
      <c r="P340" s="252"/>
      <c r="Q340" s="252"/>
      <c r="R340" s="252"/>
      <c r="S340" s="252"/>
      <c r="T340" s="252"/>
      <c r="U340" s="279"/>
      <c r="V340" s="279"/>
      <c r="W340" s="252"/>
      <c r="X340" s="252"/>
      <c r="Y340" s="252"/>
      <c r="Z340" s="252"/>
      <c r="AA340" s="252"/>
      <c r="AB340" s="252"/>
      <c r="AC340" s="252"/>
      <c r="AD340" s="252"/>
      <c r="AE340" s="252"/>
      <c r="AF340" s="252"/>
    </row>
    <row r="341" spans="1:32">
      <c r="A341" s="252"/>
      <c r="B341" s="297" t="s">
        <v>558</v>
      </c>
      <c r="C341" s="287"/>
      <c r="D341" s="288" t="s">
        <v>8</v>
      </c>
      <c r="E341" s="260">
        <v>3</v>
      </c>
      <c r="F341" s="260">
        <v>3</v>
      </c>
      <c r="G341" s="260">
        <v>0</v>
      </c>
      <c r="H341" s="260">
        <v>0</v>
      </c>
      <c r="I341" s="260">
        <v>0</v>
      </c>
      <c r="J341" s="260">
        <v>0</v>
      </c>
      <c r="K341" s="260">
        <v>3</v>
      </c>
      <c r="L341" s="260">
        <v>0</v>
      </c>
      <c r="M341" s="260">
        <v>0</v>
      </c>
      <c r="N341" s="260">
        <v>0</v>
      </c>
      <c r="O341" s="272">
        <v>0</v>
      </c>
      <c r="P341" s="260">
        <v>0</v>
      </c>
      <c r="Q341" s="260">
        <v>0</v>
      </c>
      <c r="R341" s="260">
        <v>0</v>
      </c>
      <c r="S341" s="260">
        <v>0</v>
      </c>
      <c r="T341" s="260">
        <v>0</v>
      </c>
      <c r="U341" s="291">
        <v>0</v>
      </c>
      <c r="V341" s="291">
        <v>0</v>
      </c>
      <c r="W341" s="260">
        <v>0</v>
      </c>
      <c r="X341" s="260">
        <v>0</v>
      </c>
      <c r="Y341" s="260">
        <v>0</v>
      </c>
      <c r="Z341" s="260">
        <v>0</v>
      </c>
      <c r="AA341" s="260">
        <v>0</v>
      </c>
      <c r="AB341" s="260">
        <v>0</v>
      </c>
      <c r="AC341" s="260">
        <v>0</v>
      </c>
      <c r="AD341" s="260">
        <v>0</v>
      </c>
      <c r="AE341" s="260">
        <v>0</v>
      </c>
      <c r="AF341" s="260">
        <v>0</v>
      </c>
    </row>
    <row r="342" spans="1:32">
      <c r="A342" s="252" t="s">
        <v>559</v>
      </c>
      <c r="B342" s="303" t="s">
        <v>560</v>
      </c>
      <c r="C342" s="287"/>
      <c r="D342" s="288" t="s">
        <v>9</v>
      </c>
      <c r="E342" s="260">
        <v>2</v>
      </c>
      <c r="F342" s="260">
        <v>2</v>
      </c>
      <c r="G342" s="260">
        <v>0</v>
      </c>
      <c r="H342" s="260">
        <v>0</v>
      </c>
      <c r="I342" s="260">
        <v>0</v>
      </c>
      <c r="J342" s="260">
        <v>0</v>
      </c>
      <c r="K342" s="260">
        <v>2</v>
      </c>
      <c r="L342" s="260">
        <v>0</v>
      </c>
      <c r="M342" s="260">
        <v>0</v>
      </c>
      <c r="N342" s="260">
        <v>0</v>
      </c>
      <c r="O342" s="272">
        <v>0</v>
      </c>
      <c r="P342" s="260">
        <v>0</v>
      </c>
      <c r="Q342" s="260">
        <v>0</v>
      </c>
      <c r="R342" s="260">
        <v>0</v>
      </c>
      <c r="S342" s="260">
        <v>0</v>
      </c>
      <c r="T342" s="260">
        <v>0</v>
      </c>
      <c r="U342" s="291">
        <v>0</v>
      </c>
      <c r="V342" s="291">
        <v>0</v>
      </c>
      <c r="W342" s="260">
        <v>0</v>
      </c>
      <c r="X342" s="260">
        <v>0</v>
      </c>
      <c r="Y342" s="260">
        <v>0</v>
      </c>
      <c r="Z342" s="260">
        <v>0</v>
      </c>
      <c r="AA342" s="260">
        <v>0</v>
      </c>
      <c r="AB342" s="260">
        <v>0</v>
      </c>
      <c r="AC342" s="260">
        <v>0</v>
      </c>
      <c r="AD342" s="260">
        <v>0</v>
      </c>
      <c r="AE342" s="260">
        <v>0</v>
      </c>
      <c r="AF342" s="260">
        <v>0</v>
      </c>
    </row>
    <row r="343" spans="1:32">
      <c r="A343" s="252"/>
      <c r="B343" s="297" t="s">
        <v>134</v>
      </c>
      <c r="C343" s="287"/>
      <c r="D343" s="288"/>
      <c r="E343" s="252"/>
      <c r="F343" s="252"/>
      <c r="G343" s="252"/>
      <c r="H343" s="252"/>
      <c r="I343" s="252"/>
      <c r="J343" s="252"/>
      <c r="K343" s="252"/>
      <c r="L343" s="252"/>
      <c r="M343" s="252"/>
      <c r="N343" s="252"/>
      <c r="O343" s="287"/>
      <c r="P343" s="252"/>
      <c r="Q343" s="252"/>
      <c r="R343" s="252"/>
      <c r="S343" s="252"/>
      <c r="T343" s="252"/>
      <c r="U343" s="279"/>
      <c r="V343" s="279"/>
      <c r="W343" s="252"/>
      <c r="X343" s="252"/>
      <c r="Y343" s="252"/>
      <c r="Z343" s="252"/>
      <c r="AA343" s="252"/>
      <c r="AB343" s="252"/>
      <c r="AC343" s="252"/>
      <c r="AD343" s="252"/>
      <c r="AE343" s="260"/>
      <c r="AF343" s="252"/>
    </row>
    <row r="344" spans="1:32">
      <c r="A344" s="252" t="s">
        <v>134</v>
      </c>
      <c r="B344" s="297" t="s">
        <v>134</v>
      </c>
      <c r="C344" s="287"/>
      <c r="D344" s="288" t="s">
        <v>8</v>
      </c>
      <c r="E344" s="260">
        <v>0</v>
      </c>
      <c r="F344" s="260">
        <v>0</v>
      </c>
      <c r="G344" s="260">
        <v>0</v>
      </c>
      <c r="H344" s="260">
        <v>0</v>
      </c>
      <c r="I344" s="260">
        <v>0</v>
      </c>
      <c r="J344" s="260">
        <v>0</v>
      </c>
      <c r="K344" s="260">
        <v>0</v>
      </c>
      <c r="L344" s="260">
        <v>0</v>
      </c>
      <c r="M344" s="260">
        <v>0</v>
      </c>
      <c r="N344" s="260">
        <v>0</v>
      </c>
      <c r="O344" s="272">
        <v>0</v>
      </c>
      <c r="P344" s="260">
        <v>0</v>
      </c>
      <c r="Q344" s="260">
        <v>0</v>
      </c>
      <c r="R344" s="260">
        <v>0</v>
      </c>
      <c r="S344" s="260">
        <v>0</v>
      </c>
      <c r="T344" s="260">
        <v>0</v>
      </c>
      <c r="U344" s="291">
        <v>0</v>
      </c>
      <c r="V344" s="291">
        <v>0</v>
      </c>
      <c r="W344" s="260">
        <v>0</v>
      </c>
      <c r="X344" s="260">
        <v>0</v>
      </c>
      <c r="Y344" s="260">
        <v>0</v>
      </c>
      <c r="Z344" s="260">
        <v>0</v>
      </c>
      <c r="AA344" s="260">
        <v>0</v>
      </c>
      <c r="AB344" s="260">
        <v>0</v>
      </c>
      <c r="AC344" s="260">
        <v>0</v>
      </c>
      <c r="AD344" s="260">
        <v>0</v>
      </c>
      <c r="AE344" s="260">
        <v>0</v>
      </c>
      <c r="AF344" s="260">
        <v>0</v>
      </c>
    </row>
    <row r="345" spans="1:32">
      <c r="A345" s="252" t="s">
        <v>561</v>
      </c>
      <c r="B345" s="297" t="s">
        <v>562</v>
      </c>
      <c r="C345" s="287"/>
      <c r="D345" s="288" t="s">
        <v>9</v>
      </c>
      <c r="E345" s="260">
        <v>0</v>
      </c>
      <c r="F345" s="260">
        <v>0</v>
      </c>
      <c r="G345" s="260">
        <v>0</v>
      </c>
      <c r="H345" s="260">
        <v>0</v>
      </c>
      <c r="I345" s="260">
        <v>0</v>
      </c>
      <c r="J345" s="260">
        <v>0</v>
      </c>
      <c r="K345" s="260">
        <v>0</v>
      </c>
      <c r="L345" s="260">
        <v>0</v>
      </c>
      <c r="M345" s="260">
        <v>0</v>
      </c>
      <c r="N345" s="260">
        <v>0</v>
      </c>
      <c r="O345" s="272">
        <v>0</v>
      </c>
      <c r="P345" s="260">
        <v>0</v>
      </c>
      <c r="Q345" s="260">
        <v>0</v>
      </c>
      <c r="R345" s="260">
        <v>0</v>
      </c>
      <c r="S345" s="260">
        <v>0</v>
      </c>
      <c r="T345" s="260">
        <v>0</v>
      </c>
      <c r="U345" s="291">
        <v>0</v>
      </c>
      <c r="V345" s="291">
        <v>0</v>
      </c>
      <c r="W345" s="260">
        <v>0</v>
      </c>
      <c r="X345" s="260">
        <v>0</v>
      </c>
      <c r="Y345" s="260">
        <v>0</v>
      </c>
      <c r="Z345" s="260">
        <v>0</v>
      </c>
      <c r="AA345" s="260">
        <v>0</v>
      </c>
      <c r="AB345" s="260">
        <v>0</v>
      </c>
      <c r="AC345" s="260">
        <v>0</v>
      </c>
      <c r="AD345" s="260">
        <v>0</v>
      </c>
      <c r="AE345" s="260">
        <v>0</v>
      </c>
      <c r="AF345" s="260">
        <v>0</v>
      </c>
    </row>
    <row r="346" spans="1:32">
      <c r="A346" s="252"/>
      <c r="B346" s="297"/>
      <c r="C346" s="287"/>
      <c r="D346" s="288"/>
      <c r="E346" s="252"/>
      <c r="F346" s="252"/>
      <c r="G346" s="252"/>
      <c r="H346" s="252"/>
      <c r="I346" s="252"/>
      <c r="J346" s="252"/>
      <c r="K346" s="252"/>
      <c r="L346" s="252"/>
      <c r="M346" s="252"/>
      <c r="N346" s="252"/>
      <c r="O346" s="287"/>
      <c r="P346" s="252"/>
      <c r="Q346" s="252"/>
      <c r="R346" s="252"/>
      <c r="S346" s="252"/>
      <c r="T346" s="252"/>
      <c r="U346" s="279"/>
      <c r="V346" s="279"/>
      <c r="W346" s="252"/>
      <c r="X346" s="252"/>
      <c r="Y346" s="252"/>
      <c r="Z346" s="252"/>
      <c r="AA346" s="252"/>
      <c r="AB346" s="252"/>
      <c r="AC346" s="252"/>
      <c r="AD346" s="252"/>
      <c r="AE346" s="252"/>
      <c r="AF346" s="252"/>
    </row>
    <row r="347" spans="1:32">
      <c r="A347" s="252"/>
      <c r="B347" s="297" t="s">
        <v>563</v>
      </c>
      <c r="C347" s="287"/>
      <c r="D347" s="288" t="s">
        <v>8</v>
      </c>
      <c r="E347" s="260">
        <v>0</v>
      </c>
      <c r="F347" s="260">
        <v>0</v>
      </c>
      <c r="G347" s="260">
        <v>0</v>
      </c>
      <c r="H347" s="260">
        <v>0</v>
      </c>
      <c r="I347" s="260">
        <v>0</v>
      </c>
      <c r="J347" s="260">
        <v>0</v>
      </c>
      <c r="K347" s="260">
        <v>0</v>
      </c>
      <c r="L347" s="260">
        <v>0</v>
      </c>
      <c r="M347" s="260">
        <v>0</v>
      </c>
      <c r="N347" s="260">
        <v>0</v>
      </c>
      <c r="O347" s="272">
        <v>0</v>
      </c>
      <c r="P347" s="260">
        <v>0</v>
      </c>
      <c r="Q347" s="260">
        <v>0</v>
      </c>
      <c r="R347" s="260">
        <v>0</v>
      </c>
      <c r="S347" s="260">
        <v>0</v>
      </c>
      <c r="T347" s="260">
        <v>0</v>
      </c>
      <c r="U347" s="291">
        <v>0</v>
      </c>
      <c r="V347" s="291">
        <v>0</v>
      </c>
      <c r="W347" s="260">
        <v>0</v>
      </c>
      <c r="X347" s="260">
        <v>0</v>
      </c>
      <c r="Y347" s="260">
        <v>0</v>
      </c>
      <c r="Z347" s="260">
        <v>0</v>
      </c>
      <c r="AA347" s="260">
        <v>0</v>
      </c>
      <c r="AB347" s="260">
        <v>0</v>
      </c>
      <c r="AC347" s="260">
        <v>0</v>
      </c>
      <c r="AD347" s="260">
        <v>0</v>
      </c>
      <c r="AE347" s="260">
        <v>0</v>
      </c>
      <c r="AF347" s="260">
        <v>0</v>
      </c>
    </row>
    <row r="348" spans="1:32">
      <c r="A348" s="252" t="s">
        <v>564</v>
      </c>
      <c r="B348" s="303" t="s">
        <v>565</v>
      </c>
      <c r="C348" s="287"/>
      <c r="D348" s="288" t="s">
        <v>9</v>
      </c>
      <c r="E348" s="260">
        <v>1</v>
      </c>
      <c r="F348" s="260">
        <v>1</v>
      </c>
      <c r="G348" s="260">
        <v>0</v>
      </c>
      <c r="H348" s="260">
        <v>0</v>
      </c>
      <c r="I348" s="260">
        <v>0</v>
      </c>
      <c r="J348" s="260">
        <v>0</v>
      </c>
      <c r="K348" s="260">
        <v>1</v>
      </c>
      <c r="L348" s="260">
        <v>0</v>
      </c>
      <c r="M348" s="260">
        <v>0</v>
      </c>
      <c r="N348" s="260">
        <v>0</v>
      </c>
      <c r="O348" s="272">
        <v>0</v>
      </c>
      <c r="P348" s="260">
        <v>0</v>
      </c>
      <c r="Q348" s="260">
        <v>0</v>
      </c>
      <c r="R348" s="260">
        <v>0</v>
      </c>
      <c r="S348" s="260">
        <v>0</v>
      </c>
      <c r="T348" s="260">
        <v>0</v>
      </c>
      <c r="U348" s="291">
        <v>0</v>
      </c>
      <c r="V348" s="291">
        <v>0</v>
      </c>
      <c r="W348" s="260">
        <v>0</v>
      </c>
      <c r="X348" s="260">
        <v>0</v>
      </c>
      <c r="Y348" s="260">
        <v>0</v>
      </c>
      <c r="Z348" s="260">
        <v>0</v>
      </c>
      <c r="AA348" s="260">
        <v>0</v>
      </c>
      <c r="AB348" s="260">
        <v>0</v>
      </c>
      <c r="AC348" s="260">
        <v>0</v>
      </c>
      <c r="AD348" s="260">
        <v>0</v>
      </c>
      <c r="AE348" s="260">
        <v>0</v>
      </c>
      <c r="AF348" s="260">
        <v>0</v>
      </c>
    </row>
    <row r="349" spans="1:32">
      <c r="A349" s="252"/>
      <c r="B349" s="297" t="s">
        <v>134</v>
      </c>
      <c r="C349" s="287"/>
      <c r="D349" s="288"/>
      <c r="E349" s="252"/>
      <c r="F349" s="252"/>
      <c r="G349" s="252"/>
      <c r="H349" s="252"/>
      <c r="I349" s="252"/>
      <c r="J349" s="252"/>
      <c r="K349" s="252"/>
      <c r="L349" s="252"/>
      <c r="M349" s="252"/>
      <c r="N349" s="252"/>
      <c r="O349" s="287"/>
      <c r="P349" s="252"/>
      <c r="Q349" s="252"/>
      <c r="R349" s="252"/>
      <c r="S349" s="252"/>
      <c r="T349" s="252"/>
      <c r="U349" s="279"/>
      <c r="V349" s="279"/>
      <c r="W349" s="252"/>
      <c r="X349" s="252"/>
      <c r="Y349" s="252"/>
      <c r="Z349" s="252"/>
      <c r="AA349" s="252"/>
      <c r="AB349" s="252"/>
      <c r="AC349" s="252"/>
      <c r="AD349" s="252"/>
      <c r="AE349" s="252"/>
      <c r="AF349" s="252"/>
    </row>
    <row r="350" spans="1:32">
      <c r="A350" s="252" t="s">
        <v>134</v>
      </c>
      <c r="B350" s="297" t="s">
        <v>134</v>
      </c>
      <c r="C350" s="287"/>
      <c r="D350" s="288" t="s">
        <v>8</v>
      </c>
      <c r="E350" s="260">
        <v>0</v>
      </c>
      <c r="F350" s="260">
        <v>0</v>
      </c>
      <c r="G350" s="260">
        <v>0</v>
      </c>
      <c r="H350" s="260">
        <v>0</v>
      </c>
      <c r="I350" s="260">
        <v>0</v>
      </c>
      <c r="J350" s="260">
        <v>0</v>
      </c>
      <c r="K350" s="260">
        <v>0</v>
      </c>
      <c r="L350" s="260">
        <v>0</v>
      </c>
      <c r="M350" s="260">
        <v>0</v>
      </c>
      <c r="N350" s="260">
        <v>0</v>
      </c>
      <c r="O350" s="272">
        <v>0</v>
      </c>
      <c r="P350" s="260">
        <v>0</v>
      </c>
      <c r="Q350" s="260">
        <v>0</v>
      </c>
      <c r="R350" s="260">
        <v>0</v>
      </c>
      <c r="S350" s="260">
        <v>0</v>
      </c>
      <c r="T350" s="260">
        <v>0</v>
      </c>
      <c r="U350" s="291">
        <v>0</v>
      </c>
      <c r="V350" s="291">
        <v>0</v>
      </c>
      <c r="W350" s="260">
        <v>0</v>
      </c>
      <c r="X350" s="260">
        <v>0</v>
      </c>
      <c r="Y350" s="260">
        <v>0</v>
      </c>
      <c r="Z350" s="260">
        <v>0</v>
      </c>
      <c r="AA350" s="260">
        <v>0</v>
      </c>
      <c r="AB350" s="260">
        <v>0</v>
      </c>
      <c r="AC350" s="260">
        <v>0</v>
      </c>
      <c r="AD350" s="260">
        <v>0</v>
      </c>
      <c r="AE350" s="260">
        <v>0</v>
      </c>
      <c r="AF350" s="260">
        <v>0</v>
      </c>
    </row>
    <row r="351" spans="1:32">
      <c r="A351" s="252" t="s">
        <v>566</v>
      </c>
      <c r="B351" s="297" t="s">
        <v>567</v>
      </c>
      <c r="C351" s="287"/>
      <c r="D351" s="288" t="s">
        <v>9</v>
      </c>
      <c r="E351" s="260">
        <v>0</v>
      </c>
      <c r="F351" s="260">
        <v>0</v>
      </c>
      <c r="G351" s="260">
        <v>0</v>
      </c>
      <c r="H351" s="260">
        <v>0</v>
      </c>
      <c r="I351" s="260">
        <v>0</v>
      </c>
      <c r="J351" s="260">
        <v>0</v>
      </c>
      <c r="K351" s="260">
        <v>0</v>
      </c>
      <c r="L351" s="260">
        <v>0</v>
      </c>
      <c r="M351" s="260">
        <v>0</v>
      </c>
      <c r="N351" s="260">
        <v>0</v>
      </c>
      <c r="O351" s="272">
        <v>0</v>
      </c>
      <c r="P351" s="260">
        <v>0</v>
      </c>
      <c r="Q351" s="260">
        <v>0</v>
      </c>
      <c r="R351" s="260">
        <v>0</v>
      </c>
      <c r="S351" s="260">
        <v>0</v>
      </c>
      <c r="T351" s="260">
        <v>0</v>
      </c>
      <c r="U351" s="291">
        <v>0</v>
      </c>
      <c r="V351" s="291">
        <v>0</v>
      </c>
      <c r="W351" s="260">
        <v>0</v>
      </c>
      <c r="X351" s="260">
        <v>0</v>
      </c>
      <c r="Y351" s="260">
        <v>0</v>
      </c>
      <c r="Z351" s="260">
        <v>0</v>
      </c>
      <c r="AA351" s="260">
        <v>0</v>
      </c>
      <c r="AB351" s="260">
        <v>0</v>
      </c>
      <c r="AC351" s="260">
        <v>0</v>
      </c>
      <c r="AD351" s="260">
        <v>0</v>
      </c>
      <c r="AE351" s="260">
        <v>0</v>
      </c>
      <c r="AF351" s="260">
        <v>0</v>
      </c>
    </row>
    <row r="352" spans="1:32">
      <c r="A352" s="252"/>
      <c r="B352" s="297"/>
      <c r="C352" s="287"/>
      <c r="D352" s="288"/>
      <c r="E352" s="252"/>
      <c r="F352" s="252"/>
      <c r="G352" s="252"/>
      <c r="H352" s="252"/>
      <c r="I352" s="252"/>
      <c r="J352" s="252"/>
      <c r="K352" s="252"/>
      <c r="L352" s="252"/>
      <c r="M352" s="252"/>
      <c r="N352" s="252"/>
      <c r="O352" s="287"/>
      <c r="P352" s="252"/>
      <c r="Q352" s="252"/>
      <c r="R352" s="252"/>
      <c r="S352" s="252"/>
      <c r="T352" s="252"/>
      <c r="U352" s="279"/>
      <c r="V352" s="279"/>
      <c r="W352" s="252"/>
      <c r="X352" s="252"/>
      <c r="Y352" s="252"/>
      <c r="Z352" s="252"/>
      <c r="AA352" s="252"/>
      <c r="AB352" s="252"/>
      <c r="AC352" s="252"/>
      <c r="AD352" s="252"/>
      <c r="AE352" s="252"/>
      <c r="AF352" s="252"/>
    </row>
    <row r="353" spans="1:32">
      <c r="A353" s="287" t="s">
        <v>134</v>
      </c>
      <c r="B353" s="297" t="s">
        <v>134</v>
      </c>
      <c r="C353" s="287"/>
      <c r="D353" s="288" t="s">
        <v>8</v>
      </c>
      <c r="E353" s="272">
        <v>15</v>
      </c>
      <c r="F353" s="272">
        <v>3</v>
      </c>
      <c r="G353" s="272">
        <v>0</v>
      </c>
      <c r="H353" s="272">
        <v>0</v>
      </c>
      <c r="I353" s="272">
        <v>0</v>
      </c>
      <c r="J353" s="272">
        <v>0</v>
      </c>
      <c r="K353" s="272">
        <v>3</v>
      </c>
      <c r="L353" s="272">
        <v>1</v>
      </c>
      <c r="M353" s="272">
        <v>0</v>
      </c>
      <c r="N353" s="272">
        <v>1</v>
      </c>
      <c r="O353" s="272">
        <v>0</v>
      </c>
      <c r="P353" s="272">
        <v>0</v>
      </c>
      <c r="Q353" s="272">
        <v>1</v>
      </c>
      <c r="R353" s="272">
        <v>0</v>
      </c>
      <c r="S353" s="272">
        <v>0</v>
      </c>
      <c r="T353" s="272">
        <v>1</v>
      </c>
      <c r="U353" s="598">
        <v>1</v>
      </c>
      <c r="V353" s="598">
        <v>4</v>
      </c>
      <c r="W353" s="272">
        <v>1</v>
      </c>
      <c r="X353" s="272">
        <v>1</v>
      </c>
      <c r="Y353" s="272">
        <v>0</v>
      </c>
      <c r="Z353" s="272">
        <v>0</v>
      </c>
      <c r="AA353" s="272">
        <v>0</v>
      </c>
      <c r="AB353" s="272">
        <v>1</v>
      </c>
      <c r="AC353" s="272">
        <v>0</v>
      </c>
      <c r="AD353" s="272">
        <v>0</v>
      </c>
      <c r="AE353" s="272">
        <v>0</v>
      </c>
      <c r="AF353" s="272">
        <v>0</v>
      </c>
    </row>
    <row r="354" spans="1:32">
      <c r="A354" s="287" t="s">
        <v>568</v>
      </c>
      <c r="B354" s="297" t="s">
        <v>569</v>
      </c>
      <c r="C354" s="287"/>
      <c r="D354" s="288" t="s">
        <v>9</v>
      </c>
      <c r="E354" s="272">
        <v>19</v>
      </c>
      <c r="F354" s="272">
        <v>9</v>
      </c>
      <c r="G354" s="272">
        <v>1</v>
      </c>
      <c r="H354" s="272">
        <v>0</v>
      </c>
      <c r="I354" s="272">
        <v>1</v>
      </c>
      <c r="J354" s="272">
        <v>0</v>
      </c>
      <c r="K354" s="272">
        <v>11</v>
      </c>
      <c r="L354" s="272">
        <v>0</v>
      </c>
      <c r="M354" s="272">
        <v>0</v>
      </c>
      <c r="N354" s="272">
        <v>0</v>
      </c>
      <c r="O354" s="272">
        <v>0</v>
      </c>
      <c r="P354" s="272">
        <v>0</v>
      </c>
      <c r="Q354" s="272">
        <v>0</v>
      </c>
      <c r="R354" s="272">
        <v>0</v>
      </c>
      <c r="S354" s="272">
        <v>0</v>
      </c>
      <c r="T354" s="272">
        <v>0</v>
      </c>
      <c r="U354" s="598">
        <v>1</v>
      </c>
      <c r="V354" s="598">
        <v>0</v>
      </c>
      <c r="W354" s="272">
        <v>0</v>
      </c>
      <c r="X354" s="272">
        <v>0</v>
      </c>
      <c r="Y354" s="272">
        <v>3</v>
      </c>
      <c r="Z354" s="272">
        <v>1</v>
      </c>
      <c r="AA354" s="272">
        <v>0</v>
      </c>
      <c r="AB354" s="272">
        <v>1</v>
      </c>
      <c r="AC354" s="272">
        <v>2</v>
      </c>
      <c r="AD354" s="272">
        <v>0</v>
      </c>
      <c r="AE354" s="272">
        <v>0</v>
      </c>
      <c r="AF354" s="272">
        <v>0</v>
      </c>
    </row>
    <row r="355" spans="1:32">
      <c r="A355" s="287"/>
      <c r="B355" s="297"/>
      <c r="C355" s="287"/>
      <c r="D355" s="288"/>
      <c r="E355" s="287"/>
      <c r="F355" s="287"/>
      <c r="G355" s="287"/>
      <c r="H355" s="287"/>
      <c r="I355" s="287"/>
      <c r="J355" s="287"/>
      <c r="K355" s="287"/>
      <c r="L355" s="287"/>
      <c r="M355" s="287"/>
      <c r="N355" s="287"/>
      <c r="O355" s="287"/>
      <c r="P355" s="287"/>
      <c r="Q355" s="287"/>
      <c r="R355" s="287"/>
      <c r="S355" s="287"/>
      <c r="T355" s="287"/>
      <c r="U355" s="294"/>
      <c r="V355" s="294"/>
      <c r="W355" s="287"/>
      <c r="X355" s="287"/>
      <c r="Y355" s="287"/>
      <c r="Z355" s="287"/>
      <c r="AA355" s="287"/>
      <c r="AB355" s="287"/>
      <c r="AC355" s="287"/>
      <c r="AD355" s="287"/>
      <c r="AE355" s="287"/>
      <c r="AF355" s="287"/>
    </row>
    <row r="356" spans="1:32" ht="7.5" customHeight="1" thickBot="1">
      <c r="A356" s="493"/>
      <c r="B356" s="304"/>
      <c r="C356" s="493"/>
      <c r="D356" s="262"/>
      <c r="E356" s="493" t="s">
        <v>199</v>
      </c>
      <c r="F356" s="493"/>
      <c r="G356" s="493"/>
      <c r="H356" s="493"/>
      <c r="I356" s="493"/>
      <c r="J356" s="493"/>
      <c r="K356" s="493"/>
      <c r="L356" s="493"/>
      <c r="M356" s="493"/>
      <c r="N356" s="493"/>
      <c r="O356" s="493"/>
      <c r="P356" s="493"/>
      <c r="Q356" s="493"/>
      <c r="R356" s="493"/>
      <c r="S356" s="493"/>
      <c r="T356" s="493"/>
      <c r="U356" s="487"/>
      <c r="V356" s="487"/>
      <c r="W356" s="493"/>
      <c r="X356" s="493"/>
      <c r="Y356" s="493"/>
      <c r="Z356" s="493"/>
      <c r="AA356" s="493"/>
      <c r="AB356" s="493"/>
      <c r="AC356" s="493"/>
      <c r="AD356" s="493"/>
      <c r="AE356" s="493"/>
      <c r="AF356" s="493"/>
    </row>
    <row r="357" spans="1:32" ht="24" customHeight="1">
      <c r="A357" s="295" t="s">
        <v>398</v>
      </c>
      <c r="B357" s="252"/>
      <c r="C357" s="252"/>
      <c r="D357" s="252"/>
      <c r="E357" s="252"/>
      <c r="F357" s="252"/>
      <c r="G357" s="252"/>
      <c r="H357" s="252"/>
      <c r="I357" s="252"/>
      <c r="J357" s="252"/>
      <c r="K357" s="252"/>
      <c r="L357" s="252"/>
      <c r="M357" s="252"/>
      <c r="N357" s="252"/>
      <c r="O357" s="287"/>
      <c r="P357" s="252"/>
      <c r="Q357" s="252"/>
      <c r="R357" s="252"/>
      <c r="S357" s="252"/>
      <c r="T357" s="252"/>
      <c r="U357" s="279"/>
      <c r="V357" s="279"/>
      <c r="W357" s="252"/>
      <c r="X357" s="252"/>
      <c r="Y357" s="252"/>
      <c r="Z357" s="252"/>
      <c r="AA357" s="252"/>
      <c r="AB357" s="252"/>
      <c r="AC357" s="252"/>
      <c r="AD357" s="252"/>
      <c r="AE357" s="252"/>
      <c r="AF357" s="280" t="str">
        <f>$AF$1</f>
        <v>令和６年</v>
      </c>
    </row>
    <row r="358" spans="1:32" ht="7.5" customHeight="1" thickBot="1">
      <c r="A358" s="252"/>
      <c r="B358" s="252"/>
      <c r="C358" s="252"/>
      <c r="D358" s="252"/>
      <c r="E358" s="252"/>
      <c r="F358" s="252"/>
      <c r="G358" s="252"/>
      <c r="H358" s="252"/>
      <c r="I358" s="252"/>
      <c r="J358" s="252"/>
      <c r="K358" s="252"/>
      <c r="L358" s="252"/>
      <c r="M358" s="252"/>
      <c r="N358" s="252"/>
      <c r="O358" s="287"/>
      <c r="P358" s="252"/>
      <c r="Q358" s="252"/>
      <c r="R358" s="252"/>
      <c r="S358" s="252"/>
      <c r="T358" s="252"/>
      <c r="U358" s="279"/>
      <c r="V358" s="279"/>
      <c r="W358" s="252"/>
      <c r="X358" s="252"/>
      <c r="Y358" s="252"/>
      <c r="Z358" s="252"/>
      <c r="AA358" s="252"/>
      <c r="AB358" s="252"/>
      <c r="AC358" s="252"/>
      <c r="AD358" s="252"/>
      <c r="AE358" s="252"/>
      <c r="AF358" s="252"/>
    </row>
    <row r="359" spans="1:32" ht="14.25" customHeight="1">
      <c r="A359" s="281" t="s">
        <v>178</v>
      </c>
      <c r="B359" s="282" t="s">
        <v>342</v>
      </c>
      <c r="C359" s="283" t="s">
        <v>199</v>
      </c>
      <c r="D359" s="281"/>
      <c r="E359" s="374" t="s">
        <v>343</v>
      </c>
      <c r="F359" s="374" t="s">
        <v>344</v>
      </c>
      <c r="G359" s="374" t="s">
        <v>345</v>
      </c>
      <c r="H359" s="374" t="s">
        <v>346</v>
      </c>
      <c r="I359" s="374" t="s">
        <v>347</v>
      </c>
      <c r="J359" s="374" t="s">
        <v>348</v>
      </c>
      <c r="K359" s="374" t="s">
        <v>349</v>
      </c>
      <c r="L359" s="374" t="s">
        <v>350</v>
      </c>
      <c r="M359" s="255" t="s">
        <v>322</v>
      </c>
      <c r="N359" s="374" t="s">
        <v>323</v>
      </c>
      <c r="O359" s="373" t="s">
        <v>324</v>
      </c>
      <c r="P359" s="374" t="s">
        <v>325</v>
      </c>
      <c r="Q359" s="374" t="s">
        <v>326</v>
      </c>
      <c r="R359" s="374" t="s">
        <v>327</v>
      </c>
      <c r="S359" s="374" t="s">
        <v>328</v>
      </c>
      <c r="T359" s="374" t="s">
        <v>329</v>
      </c>
      <c r="U359" s="284" t="s">
        <v>330</v>
      </c>
      <c r="V359" s="284" t="s">
        <v>331</v>
      </c>
      <c r="W359" s="374" t="s">
        <v>332</v>
      </c>
      <c r="X359" s="374" t="s">
        <v>333</v>
      </c>
      <c r="Y359" s="374" t="s">
        <v>334</v>
      </c>
      <c r="Z359" s="374" t="s">
        <v>849</v>
      </c>
      <c r="AA359" s="374" t="s">
        <v>336</v>
      </c>
      <c r="AB359" s="374" t="s">
        <v>337</v>
      </c>
      <c r="AC359" s="472" t="s">
        <v>828</v>
      </c>
      <c r="AD359" s="472" t="s">
        <v>829</v>
      </c>
      <c r="AE359" s="473" t="s">
        <v>830</v>
      </c>
      <c r="AF359" s="473" t="s">
        <v>351</v>
      </c>
    </row>
    <row r="360" spans="1:32" ht="7.5" customHeight="1">
      <c r="A360" s="252"/>
      <c r="B360" s="296"/>
      <c r="C360" s="286"/>
      <c r="D360" s="285"/>
      <c r="E360" s="252"/>
      <c r="F360" s="252"/>
      <c r="G360" s="252"/>
      <c r="H360" s="252"/>
      <c r="I360" s="252"/>
      <c r="J360" s="252"/>
      <c r="K360" s="252"/>
      <c r="L360" s="252"/>
      <c r="M360" s="252"/>
      <c r="N360" s="252"/>
      <c r="O360" s="287"/>
      <c r="P360" s="252"/>
      <c r="Q360" s="252"/>
      <c r="R360" s="252"/>
      <c r="S360" s="252"/>
      <c r="T360" s="252"/>
      <c r="U360" s="279"/>
      <c r="V360" s="279"/>
      <c r="W360" s="252"/>
      <c r="X360" s="252"/>
      <c r="Y360" s="252"/>
      <c r="Z360" s="252"/>
      <c r="AA360" s="252"/>
      <c r="AB360" s="252"/>
      <c r="AC360" s="252"/>
      <c r="AD360" s="252"/>
      <c r="AE360" s="252"/>
      <c r="AF360" s="252"/>
    </row>
    <row r="361" spans="1:32">
      <c r="A361" s="252" t="s">
        <v>134</v>
      </c>
      <c r="B361" s="297" t="s">
        <v>134</v>
      </c>
      <c r="C361" s="287"/>
      <c r="D361" s="288" t="s">
        <v>8</v>
      </c>
      <c r="E361" s="260">
        <v>1</v>
      </c>
      <c r="F361" s="260">
        <v>0</v>
      </c>
      <c r="G361" s="260">
        <v>0</v>
      </c>
      <c r="H361" s="260">
        <v>0</v>
      </c>
      <c r="I361" s="260">
        <v>0</v>
      </c>
      <c r="J361" s="260">
        <v>0</v>
      </c>
      <c r="K361" s="260">
        <v>0</v>
      </c>
      <c r="L361" s="260">
        <v>1</v>
      </c>
      <c r="M361" s="260">
        <v>0</v>
      </c>
      <c r="N361" s="260">
        <v>0</v>
      </c>
      <c r="O361" s="272">
        <v>0</v>
      </c>
      <c r="P361" s="260">
        <v>0</v>
      </c>
      <c r="Q361" s="260">
        <v>0</v>
      </c>
      <c r="R361" s="260">
        <v>0</v>
      </c>
      <c r="S361" s="260">
        <v>0</v>
      </c>
      <c r="T361" s="260">
        <v>0</v>
      </c>
      <c r="U361" s="291">
        <v>0</v>
      </c>
      <c r="V361" s="291">
        <v>0</v>
      </c>
      <c r="W361" s="260">
        <v>0</v>
      </c>
      <c r="X361" s="260">
        <v>0</v>
      </c>
      <c r="Y361" s="260">
        <v>0</v>
      </c>
      <c r="Z361" s="260">
        <v>0</v>
      </c>
      <c r="AA361" s="260">
        <v>0</v>
      </c>
      <c r="AB361" s="260">
        <v>0</v>
      </c>
      <c r="AC361" s="260">
        <v>0</v>
      </c>
      <c r="AD361" s="260">
        <v>0</v>
      </c>
      <c r="AE361" s="260">
        <v>0</v>
      </c>
      <c r="AF361" s="260">
        <v>0</v>
      </c>
    </row>
    <row r="362" spans="1:32">
      <c r="A362" s="252" t="s">
        <v>570</v>
      </c>
      <c r="B362" s="297" t="s">
        <v>571</v>
      </c>
      <c r="C362" s="287"/>
      <c r="D362" s="288" t="s">
        <v>9</v>
      </c>
      <c r="E362" s="260">
        <v>0</v>
      </c>
      <c r="F362" s="260">
        <v>0</v>
      </c>
      <c r="G362" s="260">
        <v>0</v>
      </c>
      <c r="H362" s="260">
        <v>0</v>
      </c>
      <c r="I362" s="260">
        <v>0</v>
      </c>
      <c r="J362" s="260">
        <v>0</v>
      </c>
      <c r="K362" s="260">
        <v>0</v>
      </c>
      <c r="L362" s="260">
        <v>0</v>
      </c>
      <c r="M362" s="260">
        <v>0</v>
      </c>
      <c r="N362" s="260">
        <v>0</v>
      </c>
      <c r="O362" s="272">
        <v>0</v>
      </c>
      <c r="P362" s="260">
        <v>0</v>
      </c>
      <c r="Q362" s="260">
        <v>0</v>
      </c>
      <c r="R362" s="260">
        <v>0</v>
      </c>
      <c r="S362" s="260">
        <v>0</v>
      </c>
      <c r="T362" s="260">
        <v>0</v>
      </c>
      <c r="U362" s="291">
        <v>0</v>
      </c>
      <c r="V362" s="291">
        <v>0</v>
      </c>
      <c r="W362" s="260">
        <v>0</v>
      </c>
      <c r="X362" s="260">
        <v>0</v>
      </c>
      <c r="Y362" s="260">
        <v>0</v>
      </c>
      <c r="Z362" s="260">
        <v>0</v>
      </c>
      <c r="AA362" s="260">
        <v>0</v>
      </c>
      <c r="AB362" s="260">
        <v>0</v>
      </c>
      <c r="AC362" s="260">
        <v>0</v>
      </c>
      <c r="AD362" s="260">
        <v>0</v>
      </c>
      <c r="AE362" s="260">
        <v>0</v>
      </c>
      <c r="AF362" s="260">
        <v>0</v>
      </c>
    </row>
    <row r="363" spans="1:32">
      <c r="A363" s="252"/>
      <c r="B363" s="297"/>
      <c r="C363" s="287"/>
      <c r="D363" s="288"/>
      <c r="E363" s="252"/>
      <c r="F363" s="252"/>
      <c r="G363" s="252"/>
      <c r="H363" s="252"/>
      <c r="I363" s="252"/>
      <c r="J363" s="252"/>
      <c r="K363" s="252"/>
      <c r="L363" s="252"/>
      <c r="M363" s="252"/>
      <c r="N363" s="252"/>
      <c r="O363" s="287"/>
      <c r="P363" s="252"/>
      <c r="Q363" s="252"/>
      <c r="R363" s="252"/>
      <c r="S363" s="252"/>
      <c r="T363" s="252"/>
      <c r="U363" s="279"/>
      <c r="V363" s="279"/>
      <c r="W363" s="252"/>
      <c r="X363" s="252"/>
      <c r="Y363" s="252"/>
      <c r="Z363" s="252"/>
      <c r="AA363" s="252"/>
      <c r="AB363" s="252"/>
      <c r="AC363" s="252"/>
      <c r="AD363" s="252"/>
      <c r="AE363" s="252"/>
      <c r="AF363" s="252"/>
    </row>
    <row r="364" spans="1:32">
      <c r="A364" s="252" t="s">
        <v>134</v>
      </c>
      <c r="B364" s="297" t="s">
        <v>134</v>
      </c>
      <c r="C364" s="287"/>
      <c r="D364" s="288" t="s">
        <v>8</v>
      </c>
      <c r="E364" s="260">
        <v>4</v>
      </c>
      <c r="F364" s="260">
        <v>1</v>
      </c>
      <c r="G364" s="260">
        <v>0</v>
      </c>
      <c r="H364" s="260">
        <v>0</v>
      </c>
      <c r="I364" s="260">
        <v>0</v>
      </c>
      <c r="J364" s="260">
        <v>0</v>
      </c>
      <c r="K364" s="260">
        <v>1</v>
      </c>
      <c r="L364" s="260">
        <v>0</v>
      </c>
      <c r="M364" s="260">
        <v>0</v>
      </c>
      <c r="N364" s="260">
        <v>1</v>
      </c>
      <c r="O364" s="272">
        <v>0</v>
      </c>
      <c r="P364" s="260">
        <v>0</v>
      </c>
      <c r="Q364" s="260">
        <v>1</v>
      </c>
      <c r="R364" s="260">
        <v>0</v>
      </c>
      <c r="S364" s="260">
        <v>0</v>
      </c>
      <c r="T364" s="260">
        <v>1</v>
      </c>
      <c r="U364" s="291">
        <v>0</v>
      </c>
      <c r="V364" s="291">
        <v>0</v>
      </c>
      <c r="W364" s="260">
        <v>0</v>
      </c>
      <c r="X364" s="260">
        <v>0</v>
      </c>
      <c r="Y364" s="260">
        <v>0</v>
      </c>
      <c r="Z364" s="260">
        <v>0</v>
      </c>
      <c r="AA364" s="260">
        <v>0</v>
      </c>
      <c r="AB364" s="260">
        <v>0</v>
      </c>
      <c r="AC364" s="260">
        <v>0</v>
      </c>
      <c r="AD364" s="260">
        <v>0</v>
      </c>
      <c r="AE364" s="260">
        <v>0</v>
      </c>
      <c r="AF364" s="260">
        <v>0</v>
      </c>
    </row>
    <row r="365" spans="1:32">
      <c r="A365" s="252" t="s">
        <v>572</v>
      </c>
      <c r="B365" s="297" t="s">
        <v>573</v>
      </c>
      <c r="C365" s="287"/>
      <c r="D365" s="288" t="s">
        <v>9</v>
      </c>
      <c r="E365" s="260">
        <v>8</v>
      </c>
      <c r="F365" s="260">
        <v>6</v>
      </c>
      <c r="G365" s="260">
        <v>0</v>
      </c>
      <c r="H365" s="260">
        <v>0</v>
      </c>
      <c r="I365" s="260">
        <v>0</v>
      </c>
      <c r="J365" s="260">
        <v>0</v>
      </c>
      <c r="K365" s="260">
        <v>6</v>
      </c>
      <c r="L365" s="260">
        <v>0</v>
      </c>
      <c r="M365" s="260">
        <v>0</v>
      </c>
      <c r="N365" s="260">
        <v>0</v>
      </c>
      <c r="O365" s="272">
        <v>0</v>
      </c>
      <c r="P365" s="260">
        <v>0</v>
      </c>
      <c r="Q365" s="260">
        <v>0</v>
      </c>
      <c r="R365" s="260">
        <v>0</v>
      </c>
      <c r="S365" s="260">
        <v>0</v>
      </c>
      <c r="T365" s="260">
        <v>0</v>
      </c>
      <c r="U365" s="291">
        <v>1</v>
      </c>
      <c r="V365" s="291">
        <v>0</v>
      </c>
      <c r="W365" s="260">
        <v>0</v>
      </c>
      <c r="X365" s="260">
        <v>0</v>
      </c>
      <c r="Y365" s="260">
        <v>0</v>
      </c>
      <c r="Z365" s="260">
        <v>0</v>
      </c>
      <c r="AA365" s="260">
        <v>0</v>
      </c>
      <c r="AB365" s="260">
        <v>0</v>
      </c>
      <c r="AC365" s="260">
        <v>1</v>
      </c>
      <c r="AD365" s="260">
        <v>0</v>
      </c>
      <c r="AE365" s="260">
        <v>0</v>
      </c>
      <c r="AF365" s="260">
        <v>0</v>
      </c>
    </row>
    <row r="366" spans="1:32">
      <c r="A366" s="252"/>
      <c r="B366" s="297"/>
      <c r="C366" s="287"/>
      <c r="D366" s="288"/>
      <c r="E366" s="260"/>
      <c r="F366" s="260"/>
      <c r="G366" s="260"/>
      <c r="H366" s="260"/>
      <c r="I366" s="260"/>
      <c r="J366" s="260"/>
      <c r="K366" s="260"/>
      <c r="L366" s="260"/>
      <c r="M366" s="260"/>
      <c r="N366" s="260"/>
      <c r="O366" s="272"/>
      <c r="P366" s="260"/>
      <c r="Q366" s="260"/>
      <c r="R366" s="260"/>
      <c r="S366" s="260"/>
      <c r="T366" s="260"/>
      <c r="U366" s="291"/>
      <c r="V366" s="291"/>
      <c r="W366" s="260"/>
      <c r="X366" s="260"/>
      <c r="Y366" s="260"/>
      <c r="Z366" s="260"/>
      <c r="AA366" s="260"/>
      <c r="AB366" s="260"/>
      <c r="AC366" s="260"/>
      <c r="AD366" s="260"/>
      <c r="AE366" s="260"/>
      <c r="AF366" s="260"/>
    </row>
    <row r="367" spans="1:32">
      <c r="A367" s="252" t="s">
        <v>134</v>
      </c>
      <c r="B367" s="297" t="s">
        <v>134</v>
      </c>
      <c r="C367" s="298"/>
      <c r="D367" s="288" t="s">
        <v>8</v>
      </c>
      <c r="E367" s="260">
        <v>4</v>
      </c>
      <c r="F367" s="260">
        <v>1</v>
      </c>
      <c r="G367" s="260">
        <v>0</v>
      </c>
      <c r="H367" s="260">
        <v>0</v>
      </c>
      <c r="I367" s="260">
        <v>0</v>
      </c>
      <c r="J367" s="260">
        <v>0</v>
      </c>
      <c r="K367" s="260">
        <v>1</v>
      </c>
      <c r="L367" s="260">
        <v>0</v>
      </c>
      <c r="M367" s="260">
        <v>0</v>
      </c>
      <c r="N367" s="260">
        <v>1</v>
      </c>
      <c r="O367" s="272">
        <v>0</v>
      </c>
      <c r="P367" s="260">
        <v>0</v>
      </c>
      <c r="Q367" s="260">
        <v>1</v>
      </c>
      <c r="R367" s="260">
        <v>0</v>
      </c>
      <c r="S367" s="260">
        <v>0</v>
      </c>
      <c r="T367" s="260">
        <v>1</v>
      </c>
      <c r="U367" s="291">
        <v>0</v>
      </c>
      <c r="V367" s="291">
        <v>0</v>
      </c>
      <c r="W367" s="260">
        <v>0</v>
      </c>
      <c r="X367" s="260">
        <v>0</v>
      </c>
      <c r="Y367" s="260">
        <v>0</v>
      </c>
      <c r="Z367" s="260">
        <v>0</v>
      </c>
      <c r="AA367" s="260">
        <v>0</v>
      </c>
      <c r="AB367" s="260">
        <v>0</v>
      </c>
      <c r="AC367" s="260">
        <v>0</v>
      </c>
      <c r="AD367" s="260">
        <v>0</v>
      </c>
      <c r="AE367" s="260">
        <v>0</v>
      </c>
      <c r="AF367" s="260">
        <v>0</v>
      </c>
    </row>
    <row r="368" spans="1:32">
      <c r="A368" s="252" t="s">
        <v>574</v>
      </c>
      <c r="B368" s="297" t="s">
        <v>575</v>
      </c>
      <c r="C368" s="298"/>
      <c r="D368" s="288" t="s">
        <v>9</v>
      </c>
      <c r="E368" s="260">
        <v>5</v>
      </c>
      <c r="F368" s="260">
        <v>4</v>
      </c>
      <c r="G368" s="260">
        <v>0</v>
      </c>
      <c r="H368" s="260">
        <v>0</v>
      </c>
      <c r="I368" s="260">
        <v>0</v>
      </c>
      <c r="J368" s="260">
        <v>0</v>
      </c>
      <c r="K368" s="260">
        <v>4</v>
      </c>
      <c r="L368" s="260">
        <v>0</v>
      </c>
      <c r="M368" s="260">
        <v>0</v>
      </c>
      <c r="N368" s="260">
        <v>0</v>
      </c>
      <c r="O368" s="272">
        <v>0</v>
      </c>
      <c r="P368" s="260">
        <v>0</v>
      </c>
      <c r="Q368" s="260">
        <v>0</v>
      </c>
      <c r="R368" s="260">
        <v>0</v>
      </c>
      <c r="S368" s="260">
        <v>0</v>
      </c>
      <c r="T368" s="260">
        <v>0</v>
      </c>
      <c r="U368" s="291">
        <v>1</v>
      </c>
      <c r="V368" s="291">
        <v>0</v>
      </c>
      <c r="W368" s="260">
        <v>0</v>
      </c>
      <c r="X368" s="260">
        <v>0</v>
      </c>
      <c r="Y368" s="260">
        <v>0</v>
      </c>
      <c r="Z368" s="260">
        <v>0</v>
      </c>
      <c r="AA368" s="260">
        <v>0</v>
      </c>
      <c r="AB368" s="260">
        <v>0</v>
      </c>
      <c r="AC368" s="260">
        <v>0</v>
      </c>
      <c r="AD368" s="260">
        <v>0</v>
      </c>
      <c r="AE368" s="260">
        <v>0</v>
      </c>
      <c r="AF368" s="260">
        <v>0</v>
      </c>
    </row>
    <row r="369" spans="1:32">
      <c r="A369" s="252"/>
      <c r="B369" s="297"/>
      <c r="C369" s="287"/>
      <c r="D369" s="288"/>
      <c r="E369" s="252"/>
      <c r="F369" s="252"/>
      <c r="G369" s="252"/>
      <c r="H369" s="252"/>
      <c r="I369" s="252"/>
      <c r="J369" s="252"/>
      <c r="K369" s="252"/>
      <c r="L369" s="252"/>
      <c r="M369" s="252"/>
      <c r="N369" s="252"/>
      <c r="O369" s="287"/>
      <c r="P369" s="252"/>
      <c r="Q369" s="252"/>
      <c r="R369" s="252"/>
      <c r="S369" s="252"/>
      <c r="T369" s="252"/>
      <c r="U369" s="279"/>
      <c r="V369" s="279"/>
      <c r="W369" s="252"/>
      <c r="X369" s="252"/>
      <c r="Y369" s="252"/>
      <c r="Z369" s="252"/>
      <c r="AA369" s="252"/>
      <c r="AB369" s="252"/>
      <c r="AC369" s="252"/>
      <c r="AD369" s="252"/>
      <c r="AE369" s="252"/>
      <c r="AF369" s="252"/>
    </row>
    <row r="370" spans="1:32">
      <c r="A370" s="252"/>
      <c r="B370" s="297"/>
      <c r="C370" s="287"/>
      <c r="D370" s="288" t="s">
        <v>8</v>
      </c>
      <c r="E370" s="260">
        <v>0</v>
      </c>
      <c r="F370" s="260">
        <v>0</v>
      </c>
      <c r="G370" s="260">
        <v>0</v>
      </c>
      <c r="H370" s="260">
        <v>0</v>
      </c>
      <c r="I370" s="260">
        <v>0</v>
      </c>
      <c r="J370" s="260">
        <v>0</v>
      </c>
      <c r="K370" s="260">
        <v>0</v>
      </c>
      <c r="L370" s="260">
        <v>0</v>
      </c>
      <c r="M370" s="260">
        <v>0</v>
      </c>
      <c r="N370" s="260">
        <v>0</v>
      </c>
      <c r="O370" s="272">
        <v>0</v>
      </c>
      <c r="P370" s="260">
        <v>0</v>
      </c>
      <c r="Q370" s="260">
        <v>0</v>
      </c>
      <c r="R370" s="260">
        <v>0</v>
      </c>
      <c r="S370" s="260">
        <v>0</v>
      </c>
      <c r="T370" s="260">
        <v>0</v>
      </c>
      <c r="U370" s="291">
        <v>0</v>
      </c>
      <c r="V370" s="291">
        <v>0</v>
      </c>
      <c r="W370" s="260">
        <v>0</v>
      </c>
      <c r="X370" s="260">
        <v>0</v>
      </c>
      <c r="Y370" s="260">
        <v>0</v>
      </c>
      <c r="Z370" s="260">
        <v>0</v>
      </c>
      <c r="AA370" s="260">
        <v>0</v>
      </c>
      <c r="AB370" s="260">
        <v>0</v>
      </c>
      <c r="AC370" s="260">
        <v>0</v>
      </c>
      <c r="AD370" s="260">
        <v>0</v>
      </c>
      <c r="AE370" s="260">
        <v>0</v>
      </c>
      <c r="AF370" s="260">
        <v>0</v>
      </c>
    </row>
    <row r="371" spans="1:32">
      <c r="A371" s="252" t="s">
        <v>576</v>
      </c>
      <c r="B371" s="297" t="s">
        <v>577</v>
      </c>
      <c r="C371" s="287"/>
      <c r="D371" s="288" t="s">
        <v>9</v>
      </c>
      <c r="E371" s="260">
        <v>3</v>
      </c>
      <c r="F371" s="260">
        <v>2</v>
      </c>
      <c r="G371" s="260">
        <v>0</v>
      </c>
      <c r="H371" s="260">
        <v>0</v>
      </c>
      <c r="I371" s="260">
        <v>0</v>
      </c>
      <c r="J371" s="260">
        <v>0</v>
      </c>
      <c r="K371" s="260">
        <v>2</v>
      </c>
      <c r="L371" s="260">
        <v>0</v>
      </c>
      <c r="M371" s="260">
        <v>0</v>
      </c>
      <c r="N371" s="260">
        <v>0</v>
      </c>
      <c r="O371" s="272">
        <v>0</v>
      </c>
      <c r="P371" s="260">
        <v>0</v>
      </c>
      <c r="Q371" s="260">
        <v>0</v>
      </c>
      <c r="R371" s="260">
        <v>0</v>
      </c>
      <c r="S371" s="260">
        <v>0</v>
      </c>
      <c r="T371" s="260">
        <v>0</v>
      </c>
      <c r="U371" s="291">
        <v>0</v>
      </c>
      <c r="V371" s="291">
        <v>0</v>
      </c>
      <c r="W371" s="260">
        <v>0</v>
      </c>
      <c r="X371" s="260">
        <v>0</v>
      </c>
      <c r="Y371" s="260">
        <v>0</v>
      </c>
      <c r="Z371" s="260">
        <v>0</v>
      </c>
      <c r="AA371" s="260">
        <v>0</v>
      </c>
      <c r="AB371" s="260">
        <v>0</v>
      </c>
      <c r="AC371" s="260">
        <v>1</v>
      </c>
      <c r="AD371" s="260">
        <v>0</v>
      </c>
      <c r="AE371" s="260">
        <v>0</v>
      </c>
      <c r="AF371" s="260">
        <v>0</v>
      </c>
    </row>
    <row r="372" spans="1:32">
      <c r="A372" s="252"/>
      <c r="B372" s="297"/>
      <c r="C372" s="287"/>
      <c r="D372" s="288"/>
      <c r="E372" s="252"/>
      <c r="F372" s="252"/>
      <c r="G372" s="252"/>
      <c r="H372" s="252"/>
      <c r="I372" s="252"/>
      <c r="J372" s="252"/>
      <c r="K372" s="252"/>
      <c r="L372" s="252"/>
      <c r="M372" s="252"/>
      <c r="N372" s="252"/>
      <c r="O372" s="287"/>
      <c r="P372" s="252"/>
      <c r="Q372" s="252"/>
      <c r="R372" s="252"/>
      <c r="S372" s="252"/>
      <c r="T372" s="252"/>
      <c r="U372" s="279"/>
      <c r="V372" s="279"/>
      <c r="W372" s="252"/>
      <c r="X372" s="252"/>
      <c r="Y372" s="252"/>
      <c r="Z372" s="252"/>
      <c r="AA372" s="252"/>
      <c r="AB372" s="252"/>
      <c r="AC372" s="252"/>
      <c r="AD372" s="252"/>
      <c r="AE372" s="252"/>
      <c r="AF372" s="252"/>
    </row>
    <row r="373" spans="1:32">
      <c r="A373" s="252" t="s">
        <v>134</v>
      </c>
      <c r="B373" s="297" t="s">
        <v>134</v>
      </c>
      <c r="C373" s="287"/>
      <c r="D373" s="288" t="s">
        <v>8</v>
      </c>
      <c r="E373" s="260">
        <v>1</v>
      </c>
      <c r="F373" s="260">
        <v>0</v>
      </c>
      <c r="G373" s="260">
        <v>0</v>
      </c>
      <c r="H373" s="260">
        <v>0</v>
      </c>
      <c r="I373" s="260">
        <v>0</v>
      </c>
      <c r="J373" s="260">
        <v>0</v>
      </c>
      <c r="K373" s="260">
        <v>0</v>
      </c>
      <c r="L373" s="260">
        <v>0</v>
      </c>
      <c r="M373" s="260">
        <v>0</v>
      </c>
      <c r="N373" s="260">
        <v>0</v>
      </c>
      <c r="O373" s="272">
        <v>0</v>
      </c>
      <c r="P373" s="260">
        <v>0</v>
      </c>
      <c r="Q373" s="260">
        <v>0</v>
      </c>
      <c r="R373" s="260">
        <v>0</v>
      </c>
      <c r="S373" s="260">
        <v>0</v>
      </c>
      <c r="T373" s="260">
        <v>0</v>
      </c>
      <c r="U373" s="291">
        <v>0</v>
      </c>
      <c r="V373" s="291">
        <v>0</v>
      </c>
      <c r="W373" s="260">
        <v>0</v>
      </c>
      <c r="X373" s="260">
        <v>1</v>
      </c>
      <c r="Y373" s="260">
        <v>0</v>
      </c>
      <c r="Z373" s="260">
        <v>0</v>
      </c>
      <c r="AA373" s="260">
        <v>0</v>
      </c>
      <c r="AB373" s="260">
        <v>0</v>
      </c>
      <c r="AC373" s="260">
        <v>0</v>
      </c>
      <c r="AD373" s="260">
        <v>0</v>
      </c>
      <c r="AE373" s="260">
        <v>0</v>
      </c>
      <c r="AF373" s="260">
        <v>0</v>
      </c>
    </row>
    <row r="374" spans="1:32">
      <c r="A374" s="252" t="s">
        <v>578</v>
      </c>
      <c r="B374" s="297" t="s">
        <v>579</v>
      </c>
      <c r="C374" s="287"/>
      <c r="D374" s="288" t="s">
        <v>9</v>
      </c>
      <c r="E374" s="260">
        <v>2</v>
      </c>
      <c r="F374" s="260">
        <v>2</v>
      </c>
      <c r="G374" s="260">
        <v>0</v>
      </c>
      <c r="H374" s="260">
        <v>0</v>
      </c>
      <c r="I374" s="260">
        <v>0</v>
      </c>
      <c r="J374" s="260">
        <v>0</v>
      </c>
      <c r="K374" s="260">
        <v>2</v>
      </c>
      <c r="L374" s="260">
        <v>0</v>
      </c>
      <c r="M374" s="260">
        <v>0</v>
      </c>
      <c r="N374" s="260">
        <v>0</v>
      </c>
      <c r="O374" s="272">
        <v>0</v>
      </c>
      <c r="P374" s="260">
        <v>0</v>
      </c>
      <c r="Q374" s="260">
        <v>0</v>
      </c>
      <c r="R374" s="260">
        <v>0</v>
      </c>
      <c r="S374" s="260">
        <v>0</v>
      </c>
      <c r="T374" s="260">
        <v>0</v>
      </c>
      <c r="U374" s="291">
        <v>0</v>
      </c>
      <c r="V374" s="291">
        <v>0</v>
      </c>
      <c r="W374" s="260">
        <v>0</v>
      </c>
      <c r="X374" s="260">
        <v>0</v>
      </c>
      <c r="Y374" s="260">
        <v>0</v>
      </c>
      <c r="Z374" s="260">
        <v>0</v>
      </c>
      <c r="AA374" s="260">
        <v>0</v>
      </c>
      <c r="AB374" s="260">
        <v>0</v>
      </c>
      <c r="AC374" s="260">
        <v>0</v>
      </c>
      <c r="AD374" s="260">
        <v>0</v>
      </c>
      <c r="AE374" s="260">
        <v>0</v>
      </c>
      <c r="AF374" s="260">
        <v>0</v>
      </c>
    </row>
    <row r="375" spans="1:32">
      <c r="A375" s="252"/>
      <c r="B375" s="297"/>
      <c r="C375" s="287"/>
      <c r="D375" s="288"/>
      <c r="E375" s="252"/>
      <c r="F375" s="252"/>
      <c r="G375" s="252"/>
      <c r="H375" s="252"/>
      <c r="I375" s="252"/>
      <c r="J375" s="252"/>
      <c r="K375" s="252"/>
      <c r="L375" s="252"/>
      <c r="M375" s="252"/>
      <c r="N375" s="252"/>
      <c r="O375" s="287"/>
      <c r="P375" s="252"/>
      <c r="Q375" s="252"/>
      <c r="R375" s="252"/>
      <c r="S375" s="252"/>
      <c r="T375" s="252"/>
      <c r="U375" s="279"/>
      <c r="V375" s="279"/>
      <c r="W375" s="252"/>
      <c r="X375" s="252"/>
      <c r="Y375" s="252"/>
      <c r="Z375" s="252"/>
      <c r="AA375" s="252"/>
      <c r="AB375" s="252"/>
      <c r="AC375" s="252"/>
      <c r="AD375" s="252"/>
      <c r="AE375" s="260"/>
      <c r="AF375" s="252"/>
    </row>
    <row r="376" spans="1:32">
      <c r="A376" s="252" t="s">
        <v>134</v>
      </c>
      <c r="B376" s="297" t="s">
        <v>134</v>
      </c>
      <c r="C376" s="287"/>
      <c r="D376" s="288" t="s">
        <v>8</v>
      </c>
      <c r="E376" s="260">
        <v>2</v>
      </c>
      <c r="F376" s="260">
        <v>1</v>
      </c>
      <c r="G376" s="260">
        <v>0</v>
      </c>
      <c r="H376" s="260">
        <v>0</v>
      </c>
      <c r="I376" s="260">
        <v>0</v>
      </c>
      <c r="J376" s="260">
        <v>0</v>
      </c>
      <c r="K376" s="260">
        <v>1</v>
      </c>
      <c r="L376" s="260">
        <v>0</v>
      </c>
      <c r="M376" s="260">
        <v>0</v>
      </c>
      <c r="N376" s="260">
        <v>0</v>
      </c>
      <c r="O376" s="272">
        <v>0</v>
      </c>
      <c r="P376" s="260">
        <v>0</v>
      </c>
      <c r="Q376" s="260">
        <v>0</v>
      </c>
      <c r="R376" s="260">
        <v>0</v>
      </c>
      <c r="S376" s="260">
        <v>0</v>
      </c>
      <c r="T376" s="260">
        <v>0</v>
      </c>
      <c r="U376" s="291">
        <v>0</v>
      </c>
      <c r="V376" s="291">
        <v>0</v>
      </c>
      <c r="W376" s="260">
        <v>0</v>
      </c>
      <c r="X376" s="260">
        <v>0</v>
      </c>
      <c r="Y376" s="260">
        <v>0</v>
      </c>
      <c r="Z376" s="260">
        <v>0</v>
      </c>
      <c r="AA376" s="260">
        <v>0</v>
      </c>
      <c r="AB376" s="260">
        <v>1</v>
      </c>
      <c r="AC376" s="260">
        <v>0</v>
      </c>
      <c r="AD376" s="260">
        <v>0</v>
      </c>
      <c r="AE376" s="260">
        <v>0</v>
      </c>
      <c r="AF376" s="260">
        <v>0</v>
      </c>
    </row>
    <row r="377" spans="1:32">
      <c r="A377" s="252" t="s">
        <v>580</v>
      </c>
      <c r="B377" s="297" t="s">
        <v>581</v>
      </c>
      <c r="C377" s="287"/>
      <c r="D377" s="288" t="s">
        <v>9</v>
      </c>
      <c r="E377" s="260">
        <v>7</v>
      </c>
      <c r="F377" s="260">
        <v>1</v>
      </c>
      <c r="G377" s="260">
        <v>0</v>
      </c>
      <c r="H377" s="260">
        <v>0</v>
      </c>
      <c r="I377" s="260">
        <v>0</v>
      </c>
      <c r="J377" s="260">
        <v>0</v>
      </c>
      <c r="K377" s="260">
        <v>1</v>
      </c>
      <c r="L377" s="260">
        <v>0</v>
      </c>
      <c r="M377" s="260">
        <v>0</v>
      </c>
      <c r="N377" s="260">
        <v>0</v>
      </c>
      <c r="O377" s="272">
        <v>0</v>
      </c>
      <c r="P377" s="260">
        <v>0</v>
      </c>
      <c r="Q377" s="260">
        <v>0</v>
      </c>
      <c r="R377" s="260">
        <v>0</v>
      </c>
      <c r="S377" s="260">
        <v>0</v>
      </c>
      <c r="T377" s="260">
        <v>0</v>
      </c>
      <c r="U377" s="291">
        <v>0</v>
      </c>
      <c r="V377" s="291">
        <v>0</v>
      </c>
      <c r="W377" s="260">
        <v>0</v>
      </c>
      <c r="X377" s="260">
        <v>0</v>
      </c>
      <c r="Y377" s="260">
        <v>3</v>
      </c>
      <c r="Z377" s="260">
        <v>1</v>
      </c>
      <c r="AA377" s="260">
        <v>0</v>
      </c>
      <c r="AB377" s="260">
        <v>1</v>
      </c>
      <c r="AC377" s="260">
        <v>1</v>
      </c>
      <c r="AD377" s="260">
        <v>0</v>
      </c>
      <c r="AE377" s="260">
        <v>0</v>
      </c>
      <c r="AF377" s="260">
        <v>0</v>
      </c>
    </row>
    <row r="378" spans="1:32">
      <c r="A378" s="252"/>
      <c r="B378" s="297"/>
      <c r="C378" s="287"/>
      <c r="D378" s="288"/>
      <c r="E378" s="252"/>
      <c r="F378" s="252"/>
      <c r="G378" s="252"/>
      <c r="H378" s="252"/>
      <c r="I378" s="252"/>
      <c r="J378" s="252"/>
      <c r="K378" s="252"/>
      <c r="L378" s="252"/>
      <c r="M378" s="252"/>
      <c r="N378" s="252"/>
      <c r="O378" s="287"/>
      <c r="P378" s="252"/>
      <c r="Q378" s="252"/>
      <c r="R378" s="252"/>
      <c r="S378" s="252"/>
      <c r="T378" s="252"/>
      <c r="U378" s="279"/>
      <c r="V378" s="279"/>
      <c r="W378" s="252"/>
      <c r="X378" s="252"/>
      <c r="Y378" s="252"/>
      <c r="Z378" s="252"/>
      <c r="AA378" s="252"/>
      <c r="AB378" s="252"/>
      <c r="AC378" s="252"/>
      <c r="AD378" s="252"/>
      <c r="AE378" s="260"/>
      <c r="AF378" s="252"/>
    </row>
    <row r="379" spans="1:32">
      <c r="A379" s="252" t="s">
        <v>134</v>
      </c>
      <c r="B379" s="297" t="s">
        <v>134</v>
      </c>
      <c r="C379" s="287"/>
      <c r="D379" s="288" t="s">
        <v>8</v>
      </c>
      <c r="E379" s="260">
        <v>7</v>
      </c>
      <c r="F379" s="260">
        <v>1</v>
      </c>
      <c r="G379" s="260">
        <v>0</v>
      </c>
      <c r="H379" s="260">
        <v>0</v>
      </c>
      <c r="I379" s="260">
        <v>0</v>
      </c>
      <c r="J379" s="260">
        <v>0</v>
      </c>
      <c r="K379" s="260">
        <v>1</v>
      </c>
      <c r="L379" s="260">
        <v>0</v>
      </c>
      <c r="M379" s="260">
        <v>0</v>
      </c>
      <c r="N379" s="260">
        <v>0</v>
      </c>
      <c r="O379" s="272">
        <v>0</v>
      </c>
      <c r="P379" s="260">
        <v>0</v>
      </c>
      <c r="Q379" s="260">
        <v>0</v>
      </c>
      <c r="R379" s="260">
        <v>0</v>
      </c>
      <c r="S379" s="260">
        <v>0</v>
      </c>
      <c r="T379" s="260">
        <v>0</v>
      </c>
      <c r="U379" s="291">
        <v>1</v>
      </c>
      <c r="V379" s="291">
        <v>4</v>
      </c>
      <c r="W379" s="260">
        <v>1</v>
      </c>
      <c r="X379" s="260">
        <v>0</v>
      </c>
      <c r="Y379" s="260">
        <v>0</v>
      </c>
      <c r="Z379" s="260">
        <v>0</v>
      </c>
      <c r="AA379" s="260">
        <v>0</v>
      </c>
      <c r="AB379" s="260">
        <v>0</v>
      </c>
      <c r="AC379" s="260">
        <v>0</v>
      </c>
      <c r="AD379" s="260">
        <v>0</v>
      </c>
      <c r="AE379" s="260">
        <v>0</v>
      </c>
      <c r="AF379" s="260">
        <v>0</v>
      </c>
    </row>
    <row r="380" spans="1:32">
      <c r="A380" s="252" t="s">
        <v>582</v>
      </c>
      <c r="B380" s="297" t="s">
        <v>583</v>
      </c>
      <c r="C380" s="287"/>
      <c r="D380" s="288" t="s">
        <v>9</v>
      </c>
      <c r="E380" s="260">
        <v>2</v>
      </c>
      <c r="F380" s="260">
        <v>0</v>
      </c>
      <c r="G380" s="260">
        <v>1</v>
      </c>
      <c r="H380" s="260">
        <v>0</v>
      </c>
      <c r="I380" s="260">
        <v>1</v>
      </c>
      <c r="J380" s="260">
        <v>0</v>
      </c>
      <c r="K380" s="260">
        <v>2</v>
      </c>
      <c r="L380" s="260">
        <v>0</v>
      </c>
      <c r="M380" s="260">
        <v>0</v>
      </c>
      <c r="N380" s="260">
        <v>0</v>
      </c>
      <c r="O380" s="272">
        <v>0</v>
      </c>
      <c r="P380" s="260">
        <v>0</v>
      </c>
      <c r="Q380" s="260">
        <v>0</v>
      </c>
      <c r="R380" s="260">
        <v>0</v>
      </c>
      <c r="S380" s="260">
        <v>0</v>
      </c>
      <c r="T380" s="260">
        <v>0</v>
      </c>
      <c r="U380" s="291">
        <v>0</v>
      </c>
      <c r="V380" s="291">
        <v>0</v>
      </c>
      <c r="W380" s="260">
        <v>0</v>
      </c>
      <c r="X380" s="260">
        <v>0</v>
      </c>
      <c r="Y380" s="260">
        <v>0</v>
      </c>
      <c r="Z380" s="260">
        <v>0</v>
      </c>
      <c r="AA380" s="260">
        <v>0</v>
      </c>
      <c r="AB380" s="260">
        <v>0</v>
      </c>
      <c r="AC380" s="260">
        <v>0</v>
      </c>
      <c r="AD380" s="260">
        <v>0</v>
      </c>
      <c r="AE380" s="260">
        <v>0</v>
      </c>
      <c r="AF380" s="260">
        <v>0</v>
      </c>
    </row>
    <row r="381" spans="1:32">
      <c r="A381" s="252"/>
      <c r="B381" s="297"/>
      <c r="C381" s="287"/>
      <c r="D381" s="288"/>
      <c r="E381" s="252"/>
      <c r="F381" s="252"/>
      <c r="G381" s="252"/>
      <c r="H381" s="252"/>
      <c r="I381" s="252"/>
      <c r="J381" s="252"/>
      <c r="K381" s="252"/>
      <c r="L381" s="252"/>
      <c r="M381" s="252"/>
      <c r="N381" s="252"/>
      <c r="O381" s="287"/>
      <c r="P381" s="252"/>
      <c r="Q381" s="252"/>
      <c r="R381" s="252"/>
      <c r="S381" s="252"/>
      <c r="T381" s="252"/>
      <c r="U381" s="279"/>
      <c r="V381" s="279"/>
      <c r="W381" s="252"/>
      <c r="X381" s="252"/>
      <c r="Y381" s="252"/>
      <c r="Z381" s="252"/>
      <c r="AA381" s="252"/>
      <c r="AB381" s="252"/>
      <c r="AC381" s="252"/>
      <c r="AD381" s="252"/>
      <c r="AE381" s="252"/>
      <c r="AF381" s="252"/>
    </row>
    <row r="382" spans="1:32">
      <c r="A382" s="252" t="s">
        <v>584</v>
      </c>
      <c r="B382" s="297" t="s">
        <v>585</v>
      </c>
      <c r="C382" s="287"/>
      <c r="D382" s="288" t="s">
        <v>8</v>
      </c>
      <c r="E382" s="260">
        <v>2413</v>
      </c>
      <c r="F382" s="260">
        <v>3</v>
      </c>
      <c r="G382" s="260">
        <v>1</v>
      </c>
      <c r="H382" s="260">
        <v>0</v>
      </c>
      <c r="I382" s="260">
        <v>0</v>
      </c>
      <c r="J382" s="260">
        <v>0</v>
      </c>
      <c r="K382" s="260">
        <v>4</v>
      </c>
      <c r="L382" s="260">
        <v>1</v>
      </c>
      <c r="M382" s="260">
        <v>0</v>
      </c>
      <c r="N382" s="260">
        <v>0</v>
      </c>
      <c r="O382" s="272">
        <v>1</v>
      </c>
      <c r="P382" s="260">
        <v>4</v>
      </c>
      <c r="Q382" s="260">
        <v>4</v>
      </c>
      <c r="R382" s="260">
        <v>7</v>
      </c>
      <c r="S382" s="260">
        <v>11</v>
      </c>
      <c r="T382" s="260">
        <v>20</v>
      </c>
      <c r="U382" s="291">
        <v>36</v>
      </c>
      <c r="V382" s="291">
        <v>79</v>
      </c>
      <c r="W382" s="260">
        <v>87</v>
      </c>
      <c r="X382" s="260">
        <v>140</v>
      </c>
      <c r="Y382" s="260">
        <v>235</v>
      </c>
      <c r="Z382" s="260">
        <v>287</v>
      </c>
      <c r="AA382" s="260">
        <v>371</v>
      </c>
      <c r="AB382" s="260">
        <v>477</v>
      </c>
      <c r="AC382" s="260">
        <v>432</v>
      </c>
      <c r="AD382" s="260">
        <v>174</v>
      </c>
      <c r="AE382" s="260">
        <v>43</v>
      </c>
      <c r="AF382" s="260">
        <v>0</v>
      </c>
    </row>
    <row r="383" spans="1:32">
      <c r="A383" s="252"/>
      <c r="B383" s="303" t="s">
        <v>586</v>
      </c>
      <c r="C383" s="287"/>
      <c r="D383" s="288" t="s">
        <v>9</v>
      </c>
      <c r="E383" s="260">
        <v>3273</v>
      </c>
      <c r="F383" s="260">
        <v>5</v>
      </c>
      <c r="G383" s="260">
        <v>1</v>
      </c>
      <c r="H383" s="260">
        <v>0</v>
      </c>
      <c r="I383" s="260">
        <v>0</v>
      </c>
      <c r="J383" s="260">
        <v>0</v>
      </c>
      <c r="K383" s="260">
        <v>6</v>
      </c>
      <c r="L383" s="260">
        <v>0</v>
      </c>
      <c r="M383" s="260">
        <v>0</v>
      </c>
      <c r="N383" s="260">
        <v>0</v>
      </c>
      <c r="O383" s="272">
        <v>2</v>
      </c>
      <c r="P383" s="260">
        <v>1</v>
      </c>
      <c r="Q383" s="260">
        <v>1</v>
      </c>
      <c r="R383" s="260">
        <v>3</v>
      </c>
      <c r="S383" s="260">
        <v>5</v>
      </c>
      <c r="T383" s="260">
        <v>5</v>
      </c>
      <c r="U383" s="291">
        <v>21</v>
      </c>
      <c r="V383" s="291">
        <v>10</v>
      </c>
      <c r="W383" s="260">
        <v>22</v>
      </c>
      <c r="X383" s="260">
        <v>34</v>
      </c>
      <c r="Y383" s="260">
        <v>62</v>
      </c>
      <c r="Z383" s="260">
        <v>153</v>
      </c>
      <c r="AA383" s="260">
        <v>355</v>
      </c>
      <c r="AB383" s="260">
        <v>664</v>
      </c>
      <c r="AC383" s="260">
        <v>965</v>
      </c>
      <c r="AD383" s="260">
        <v>730</v>
      </c>
      <c r="AE383" s="260">
        <v>234</v>
      </c>
      <c r="AF383" s="260">
        <v>0</v>
      </c>
    </row>
    <row r="384" spans="1:32">
      <c r="A384" s="252"/>
      <c r="B384" s="297"/>
      <c r="C384" s="287"/>
      <c r="D384" s="288"/>
      <c r="E384" s="252"/>
      <c r="F384" s="252"/>
      <c r="G384" s="252"/>
      <c r="H384" s="252"/>
      <c r="I384" s="252"/>
      <c r="J384" s="252"/>
      <c r="K384" s="252"/>
      <c r="L384" s="252"/>
      <c r="M384" s="252"/>
      <c r="N384" s="252"/>
      <c r="O384" s="287"/>
      <c r="P384" s="252"/>
      <c r="Q384" s="252"/>
      <c r="R384" s="252"/>
      <c r="S384" s="252"/>
      <c r="T384" s="252"/>
      <c r="U384" s="279"/>
      <c r="V384" s="279"/>
      <c r="W384" s="252"/>
      <c r="X384" s="252"/>
      <c r="Y384" s="252"/>
      <c r="Z384" s="252"/>
      <c r="AA384" s="252"/>
      <c r="AB384" s="252"/>
      <c r="AC384" s="252"/>
      <c r="AD384" s="252"/>
      <c r="AE384" s="252"/>
      <c r="AF384" s="252"/>
    </row>
    <row r="385" spans="1:32">
      <c r="A385" s="252" t="s">
        <v>134</v>
      </c>
      <c r="B385" s="297" t="s">
        <v>134</v>
      </c>
      <c r="C385" s="287"/>
      <c r="D385" s="288" t="s">
        <v>8</v>
      </c>
      <c r="E385" s="260">
        <v>1214</v>
      </c>
      <c r="F385" s="260">
        <v>0</v>
      </c>
      <c r="G385" s="260">
        <v>0</v>
      </c>
      <c r="H385" s="260">
        <v>0</v>
      </c>
      <c r="I385" s="260">
        <v>0</v>
      </c>
      <c r="J385" s="260">
        <v>0</v>
      </c>
      <c r="K385" s="260">
        <v>0</v>
      </c>
      <c r="L385" s="260">
        <v>0</v>
      </c>
      <c r="M385" s="260">
        <v>0</v>
      </c>
      <c r="N385" s="260">
        <v>0</v>
      </c>
      <c r="O385" s="272">
        <v>0</v>
      </c>
      <c r="P385" s="260">
        <v>0</v>
      </c>
      <c r="Q385" s="260">
        <v>0</v>
      </c>
      <c r="R385" s="260">
        <v>0</v>
      </c>
      <c r="S385" s="260">
        <v>0</v>
      </c>
      <c r="T385" s="260">
        <v>0</v>
      </c>
      <c r="U385" s="291">
        <v>0</v>
      </c>
      <c r="V385" s="291">
        <v>0</v>
      </c>
      <c r="W385" s="260">
        <v>1</v>
      </c>
      <c r="X385" s="260">
        <v>8</v>
      </c>
      <c r="Y385" s="260">
        <v>31</v>
      </c>
      <c r="Z385" s="260">
        <v>69</v>
      </c>
      <c r="AA385" s="260">
        <v>195</v>
      </c>
      <c r="AB385" s="260">
        <v>353</v>
      </c>
      <c r="AC385" s="260">
        <v>360</v>
      </c>
      <c r="AD385" s="260">
        <v>155</v>
      </c>
      <c r="AE385" s="260">
        <v>42</v>
      </c>
      <c r="AF385" s="260">
        <v>0</v>
      </c>
    </row>
    <row r="386" spans="1:32">
      <c r="A386" s="252" t="s">
        <v>157</v>
      </c>
      <c r="B386" s="297" t="s">
        <v>587</v>
      </c>
      <c r="C386" s="287"/>
      <c r="D386" s="288" t="s">
        <v>9</v>
      </c>
      <c r="E386" s="260">
        <v>2594</v>
      </c>
      <c r="F386" s="260">
        <v>0</v>
      </c>
      <c r="G386" s="260">
        <v>0</v>
      </c>
      <c r="H386" s="260">
        <v>0</v>
      </c>
      <c r="I386" s="260">
        <v>0</v>
      </c>
      <c r="J386" s="260">
        <v>0</v>
      </c>
      <c r="K386" s="260">
        <v>0</v>
      </c>
      <c r="L386" s="260">
        <v>0</v>
      </c>
      <c r="M386" s="260">
        <v>0</v>
      </c>
      <c r="N386" s="260">
        <v>0</v>
      </c>
      <c r="O386" s="272">
        <v>0</v>
      </c>
      <c r="P386" s="260">
        <v>0</v>
      </c>
      <c r="Q386" s="260">
        <v>0</v>
      </c>
      <c r="R386" s="260">
        <v>0</v>
      </c>
      <c r="S386" s="260">
        <v>0</v>
      </c>
      <c r="T386" s="260">
        <v>0</v>
      </c>
      <c r="U386" s="291">
        <v>0</v>
      </c>
      <c r="V386" s="291">
        <v>0</v>
      </c>
      <c r="W386" s="260">
        <v>0</v>
      </c>
      <c r="X386" s="260">
        <v>1</v>
      </c>
      <c r="Y386" s="260">
        <v>16</v>
      </c>
      <c r="Z386" s="260">
        <v>67</v>
      </c>
      <c r="AA386" s="260">
        <v>200</v>
      </c>
      <c r="AB386" s="260">
        <v>503</v>
      </c>
      <c r="AC386" s="260">
        <v>885</v>
      </c>
      <c r="AD386" s="260">
        <v>692</v>
      </c>
      <c r="AE386" s="260">
        <v>230</v>
      </c>
      <c r="AF386" s="260">
        <v>0</v>
      </c>
    </row>
    <row r="387" spans="1:32">
      <c r="A387" s="252"/>
      <c r="B387" s="297"/>
      <c r="C387" s="287"/>
      <c r="D387" s="288"/>
      <c r="E387" s="252"/>
      <c r="F387" s="252"/>
      <c r="G387" s="252"/>
      <c r="H387" s="252"/>
      <c r="I387" s="252"/>
      <c r="J387" s="252"/>
      <c r="K387" s="252"/>
      <c r="L387" s="252"/>
      <c r="M387" s="252"/>
      <c r="N387" s="252"/>
      <c r="O387" s="287"/>
      <c r="P387" s="252"/>
      <c r="Q387" s="252"/>
      <c r="R387" s="252"/>
      <c r="S387" s="252"/>
      <c r="T387" s="252"/>
      <c r="U387" s="279"/>
      <c r="V387" s="279"/>
      <c r="W387" s="252"/>
      <c r="X387" s="252"/>
      <c r="Y387" s="252"/>
      <c r="Z387" s="252"/>
      <c r="AA387" s="252"/>
      <c r="AB387" s="252"/>
      <c r="AC387" s="252"/>
      <c r="AD387" s="252"/>
      <c r="AE387" s="252"/>
      <c r="AF387" s="252"/>
    </row>
    <row r="388" spans="1:32">
      <c r="A388" s="252" t="s">
        <v>134</v>
      </c>
      <c r="B388" s="297" t="s">
        <v>134</v>
      </c>
      <c r="C388" s="287"/>
      <c r="D388" s="288" t="s">
        <v>8</v>
      </c>
      <c r="E388" s="260">
        <v>2</v>
      </c>
      <c r="F388" s="260">
        <v>1</v>
      </c>
      <c r="G388" s="260">
        <v>1</v>
      </c>
      <c r="H388" s="260">
        <v>0</v>
      </c>
      <c r="I388" s="260">
        <v>0</v>
      </c>
      <c r="J388" s="260">
        <v>0</v>
      </c>
      <c r="K388" s="260">
        <v>2</v>
      </c>
      <c r="L388" s="260">
        <v>0</v>
      </c>
      <c r="M388" s="260">
        <v>0</v>
      </c>
      <c r="N388" s="260">
        <v>0</v>
      </c>
      <c r="O388" s="272">
        <v>0</v>
      </c>
      <c r="P388" s="260">
        <v>0</v>
      </c>
      <c r="Q388" s="260">
        <v>0</v>
      </c>
      <c r="R388" s="260">
        <v>0</v>
      </c>
      <c r="S388" s="260">
        <v>0</v>
      </c>
      <c r="T388" s="260">
        <v>0</v>
      </c>
      <c r="U388" s="291">
        <v>0</v>
      </c>
      <c r="V388" s="291">
        <v>0</v>
      </c>
      <c r="W388" s="260">
        <v>0</v>
      </c>
      <c r="X388" s="260">
        <v>0</v>
      </c>
      <c r="Y388" s="260">
        <v>0</v>
      </c>
      <c r="Z388" s="260">
        <v>0</v>
      </c>
      <c r="AA388" s="260">
        <v>0</v>
      </c>
      <c r="AB388" s="260">
        <v>0</v>
      </c>
      <c r="AC388" s="260">
        <v>0</v>
      </c>
      <c r="AD388" s="260">
        <v>0</v>
      </c>
      <c r="AE388" s="260">
        <v>0</v>
      </c>
      <c r="AF388" s="260">
        <v>0</v>
      </c>
    </row>
    <row r="389" spans="1:32">
      <c r="A389" s="252" t="s">
        <v>588</v>
      </c>
      <c r="B389" s="297" t="s">
        <v>589</v>
      </c>
      <c r="C389" s="287"/>
      <c r="D389" s="288" t="s">
        <v>9</v>
      </c>
      <c r="E389" s="260">
        <v>1</v>
      </c>
      <c r="F389" s="260">
        <v>1</v>
      </c>
      <c r="G389" s="260">
        <v>0</v>
      </c>
      <c r="H389" s="260">
        <v>0</v>
      </c>
      <c r="I389" s="260">
        <v>0</v>
      </c>
      <c r="J389" s="260">
        <v>0</v>
      </c>
      <c r="K389" s="260">
        <v>1</v>
      </c>
      <c r="L389" s="260">
        <v>0</v>
      </c>
      <c r="M389" s="260">
        <v>0</v>
      </c>
      <c r="N389" s="260">
        <v>0</v>
      </c>
      <c r="O389" s="272">
        <v>0</v>
      </c>
      <c r="P389" s="260">
        <v>0</v>
      </c>
      <c r="Q389" s="260">
        <v>0</v>
      </c>
      <c r="R389" s="260">
        <v>0</v>
      </c>
      <c r="S389" s="260">
        <v>0</v>
      </c>
      <c r="T389" s="260">
        <v>0</v>
      </c>
      <c r="U389" s="291">
        <v>0</v>
      </c>
      <c r="V389" s="291">
        <v>0</v>
      </c>
      <c r="W389" s="260">
        <v>0</v>
      </c>
      <c r="X389" s="260">
        <v>0</v>
      </c>
      <c r="Y389" s="260">
        <v>0</v>
      </c>
      <c r="Z389" s="260">
        <v>0</v>
      </c>
      <c r="AA389" s="260">
        <v>0</v>
      </c>
      <c r="AB389" s="260">
        <v>0</v>
      </c>
      <c r="AC389" s="260">
        <v>0</v>
      </c>
      <c r="AD389" s="260">
        <v>0</v>
      </c>
      <c r="AE389" s="260">
        <v>0</v>
      </c>
      <c r="AF389" s="260">
        <v>0</v>
      </c>
    </row>
    <row r="390" spans="1:32">
      <c r="A390" s="252"/>
      <c r="B390" s="297"/>
      <c r="C390" s="287"/>
      <c r="D390" s="288"/>
      <c r="E390" s="252"/>
      <c r="F390" s="252"/>
      <c r="G390" s="252"/>
      <c r="H390" s="252"/>
      <c r="I390" s="252"/>
      <c r="J390" s="252"/>
      <c r="K390" s="252"/>
      <c r="L390" s="252"/>
      <c r="M390" s="252"/>
      <c r="N390" s="252"/>
      <c r="O390" s="287"/>
      <c r="P390" s="252"/>
      <c r="Q390" s="252"/>
      <c r="R390" s="252"/>
      <c r="S390" s="252"/>
      <c r="T390" s="252"/>
      <c r="U390" s="279"/>
      <c r="V390" s="279"/>
      <c r="W390" s="252"/>
      <c r="X390" s="252"/>
      <c r="Y390" s="252"/>
      <c r="Z390" s="252"/>
      <c r="AA390" s="252"/>
      <c r="AB390" s="252"/>
      <c r="AC390" s="252"/>
      <c r="AD390" s="252"/>
      <c r="AE390" s="252"/>
      <c r="AF390" s="252"/>
    </row>
    <row r="391" spans="1:32">
      <c r="A391" s="252"/>
      <c r="B391" s="297" t="s">
        <v>590</v>
      </c>
      <c r="C391" s="287"/>
      <c r="D391" s="288" t="s">
        <v>8</v>
      </c>
      <c r="E391" s="260">
        <v>1197</v>
      </c>
      <c r="F391" s="260">
        <v>2</v>
      </c>
      <c r="G391" s="260">
        <v>0</v>
      </c>
      <c r="H391" s="260">
        <v>0</v>
      </c>
      <c r="I391" s="260">
        <v>0</v>
      </c>
      <c r="J391" s="260">
        <v>0</v>
      </c>
      <c r="K391" s="260">
        <v>2</v>
      </c>
      <c r="L391" s="260">
        <v>1</v>
      </c>
      <c r="M391" s="260">
        <v>0</v>
      </c>
      <c r="N391" s="260">
        <v>0</v>
      </c>
      <c r="O391" s="272">
        <v>1</v>
      </c>
      <c r="P391" s="260">
        <v>4</v>
      </c>
      <c r="Q391" s="260">
        <v>4</v>
      </c>
      <c r="R391" s="260">
        <v>7</v>
      </c>
      <c r="S391" s="260">
        <v>11</v>
      </c>
      <c r="T391" s="260">
        <v>20</v>
      </c>
      <c r="U391" s="291">
        <v>36</v>
      </c>
      <c r="V391" s="291">
        <v>79</v>
      </c>
      <c r="W391" s="260">
        <v>86</v>
      </c>
      <c r="X391" s="260">
        <v>132</v>
      </c>
      <c r="Y391" s="260">
        <v>204</v>
      </c>
      <c r="Z391" s="260">
        <v>218</v>
      </c>
      <c r="AA391" s="260">
        <v>176</v>
      </c>
      <c r="AB391" s="260">
        <v>124</v>
      </c>
      <c r="AC391" s="260">
        <v>72</v>
      </c>
      <c r="AD391" s="260">
        <v>19</v>
      </c>
      <c r="AE391" s="260">
        <v>1</v>
      </c>
      <c r="AF391" s="260">
        <v>0</v>
      </c>
    </row>
    <row r="392" spans="1:32">
      <c r="A392" s="252" t="s">
        <v>591</v>
      </c>
      <c r="B392" s="297" t="s">
        <v>592</v>
      </c>
      <c r="C392" s="287"/>
      <c r="D392" s="288" t="s">
        <v>9</v>
      </c>
      <c r="E392" s="260">
        <v>678</v>
      </c>
      <c r="F392" s="260">
        <v>4</v>
      </c>
      <c r="G392" s="260">
        <v>1</v>
      </c>
      <c r="H392" s="260">
        <v>0</v>
      </c>
      <c r="I392" s="260">
        <v>0</v>
      </c>
      <c r="J392" s="260">
        <v>0</v>
      </c>
      <c r="K392" s="260">
        <v>5</v>
      </c>
      <c r="L392" s="260">
        <v>0</v>
      </c>
      <c r="M392" s="260">
        <v>0</v>
      </c>
      <c r="N392" s="260">
        <v>0</v>
      </c>
      <c r="O392" s="272">
        <v>2</v>
      </c>
      <c r="P392" s="260">
        <v>1</v>
      </c>
      <c r="Q392" s="260">
        <v>1</v>
      </c>
      <c r="R392" s="260">
        <v>3</v>
      </c>
      <c r="S392" s="260">
        <v>5</v>
      </c>
      <c r="T392" s="260">
        <v>5</v>
      </c>
      <c r="U392" s="291">
        <v>21</v>
      </c>
      <c r="V392" s="291">
        <v>10</v>
      </c>
      <c r="W392" s="260">
        <v>22</v>
      </c>
      <c r="X392" s="260">
        <v>33</v>
      </c>
      <c r="Y392" s="260">
        <v>46</v>
      </c>
      <c r="Z392" s="260">
        <v>86</v>
      </c>
      <c r="AA392" s="260">
        <v>155</v>
      </c>
      <c r="AB392" s="260">
        <v>161</v>
      </c>
      <c r="AC392" s="260">
        <v>80</v>
      </c>
      <c r="AD392" s="260">
        <v>38</v>
      </c>
      <c r="AE392" s="260">
        <v>4</v>
      </c>
      <c r="AF392" s="260">
        <v>0</v>
      </c>
    </row>
    <row r="393" spans="1:32">
      <c r="A393" s="252"/>
      <c r="B393" s="303" t="s">
        <v>593</v>
      </c>
      <c r="C393" s="287" t="s">
        <v>199</v>
      </c>
      <c r="D393" s="288"/>
      <c r="E393" s="252"/>
      <c r="F393" s="252"/>
      <c r="G393" s="252"/>
      <c r="H393" s="252"/>
      <c r="I393" s="252"/>
      <c r="J393" s="252"/>
      <c r="K393" s="252"/>
      <c r="L393" s="252"/>
      <c r="M393" s="252"/>
      <c r="N393" s="252"/>
      <c r="O393" s="287"/>
      <c r="P393" s="252"/>
      <c r="Q393" s="252"/>
      <c r="R393" s="252"/>
      <c r="S393" s="252"/>
      <c r="T393" s="252"/>
      <c r="U393" s="279"/>
      <c r="V393" s="279"/>
      <c r="W393" s="252"/>
      <c r="X393" s="252"/>
      <c r="Y393" s="252"/>
      <c r="Z393" s="252"/>
      <c r="AA393" s="252"/>
      <c r="AB393" s="252"/>
      <c r="AC393" s="252"/>
      <c r="AD393" s="252"/>
      <c r="AE393" s="252"/>
      <c r="AF393" s="252"/>
    </row>
    <row r="394" spans="1:32">
      <c r="A394" s="252" t="s">
        <v>134</v>
      </c>
      <c r="B394" s="297" t="s">
        <v>134</v>
      </c>
      <c r="C394" s="287"/>
      <c r="D394" s="288" t="s">
        <v>8</v>
      </c>
      <c r="E394" s="260">
        <v>1000</v>
      </c>
      <c r="F394" s="260">
        <v>1</v>
      </c>
      <c r="G394" s="260">
        <v>0</v>
      </c>
      <c r="H394" s="260">
        <v>0</v>
      </c>
      <c r="I394" s="260">
        <v>0</v>
      </c>
      <c r="J394" s="260">
        <v>0</v>
      </c>
      <c r="K394" s="260">
        <v>1</v>
      </c>
      <c r="L394" s="260">
        <v>0</v>
      </c>
      <c r="M394" s="260">
        <v>3</v>
      </c>
      <c r="N394" s="260">
        <v>6</v>
      </c>
      <c r="O394" s="260">
        <v>17</v>
      </c>
      <c r="P394" s="260">
        <v>25</v>
      </c>
      <c r="Q394" s="260">
        <v>29</v>
      </c>
      <c r="R394" s="260">
        <v>19</v>
      </c>
      <c r="S394" s="260">
        <v>22</v>
      </c>
      <c r="T394" s="260">
        <v>32</v>
      </c>
      <c r="U394" s="260">
        <v>36</v>
      </c>
      <c r="V394" s="260">
        <v>42</v>
      </c>
      <c r="W394" s="260">
        <v>32</v>
      </c>
      <c r="X394" s="260">
        <v>38</v>
      </c>
      <c r="Y394" s="260">
        <v>64</v>
      </c>
      <c r="Z394" s="260">
        <v>138</v>
      </c>
      <c r="AA394" s="260">
        <v>163</v>
      </c>
      <c r="AB394" s="260">
        <v>166</v>
      </c>
      <c r="AC394" s="260">
        <v>119</v>
      </c>
      <c r="AD394" s="260">
        <v>42</v>
      </c>
      <c r="AE394" s="260">
        <v>6</v>
      </c>
      <c r="AF394" s="260">
        <v>0</v>
      </c>
    </row>
    <row r="395" spans="1:32">
      <c r="A395" s="252" t="s">
        <v>594</v>
      </c>
      <c r="B395" s="297" t="s">
        <v>595</v>
      </c>
      <c r="C395" s="287"/>
      <c r="D395" s="288" t="s">
        <v>9</v>
      </c>
      <c r="E395" s="260">
        <v>690</v>
      </c>
      <c r="F395" s="260">
        <v>1</v>
      </c>
      <c r="G395" s="260">
        <v>0</v>
      </c>
      <c r="H395" s="260">
        <v>0</v>
      </c>
      <c r="I395" s="260">
        <v>0</v>
      </c>
      <c r="J395" s="260">
        <v>1</v>
      </c>
      <c r="K395" s="260">
        <v>2</v>
      </c>
      <c r="L395" s="260">
        <v>1</v>
      </c>
      <c r="M395" s="260">
        <v>1</v>
      </c>
      <c r="N395" s="260">
        <v>7</v>
      </c>
      <c r="O395" s="260">
        <v>13</v>
      </c>
      <c r="P395" s="260">
        <v>14</v>
      </c>
      <c r="Q395" s="260">
        <v>11</v>
      </c>
      <c r="R395" s="260">
        <v>6</v>
      </c>
      <c r="S395" s="260">
        <v>6</v>
      </c>
      <c r="T395" s="260">
        <v>10</v>
      </c>
      <c r="U395" s="260">
        <v>16</v>
      </c>
      <c r="V395" s="260">
        <v>17</v>
      </c>
      <c r="W395" s="260">
        <v>18</v>
      </c>
      <c r="X395" s="260">
        <v>21</v>
      </c>
      <c r="Y395" s="260">
        <v>35</v>
      </c>
      <c r="Z395" s="260">
        <v>52</v>
      </c>
      <c r="AA395" s="260">
        <v>112</v>
      </c>
      <c r="AB395" s="260">
        <v>113</v>
      </c>
      <c r="AC395" s="260">
        <v>140</v>
      </c>
      <c r="AD395" s="260">
        <v>86</v>
      </c>
      <c r="AE395" s="260">
        <v>9</v>
      </c>
      <c r="AF395" s="260">
        <v>0</v>
      </c>
    </row>
    <row r="396" spans="1:32">
      <c r="A396" s="252"/>
      <c r="B396" s="297"/>
      <c r="C396" s="287"/>
      <c r="D396" s="288"/>
      <c r="E396" s="252"/>
      <c r="F396" s="252"/>
      <c r="G396" s="252"/>
      <c r="H396" s="252"/>
      <c r="I396" s="252"/>
      <c r="J396" s="252"/>
      <c r="K396" s="252"/>
      <c r="L396" s="252"/>
      <c r="M396" s="252"/>
      <c r="N396" s="252"/>
      <c r="O396" s="287"/>
      <c r="P396" s="252"/>
      <c r="Q396" s="252"/>
      <c r="R396" s="252"/>
      <c r="S396" s="252"/>
      <c r="T396" s="252"/>
      <c r="U396" s="279"/>
      <c r="V396" s="279"/>
      <c r="W396" s="252"/>
      <c r="X396" s="252"/>
      <c r="Y396" s="252"/>
      <c r="Z396" s="252"/>
      <c r="AA396" s="252"/>
      <c r="AB396" s="252"/>
      <c r="AC396" s="252"/>
      <c r="AD396" s="252"/>
      <c r="AE396" s="252"/>
      <c r="AF396" s="252"/>
    </row>
    <row r="397" spans="1:32">
      <c r="A397" s="252" t="s">
        <v>134</v>
      </c>
      <c r="B397" s="297" t="s">
        <v>134</v>
      </c>
      <c r="C397" s="287"/>
      <c r="D397" s="288" t="s">
        <v>8</v>
      </c>
      <c r="E397" s="260">
        <v>369</v>
      </c>
      <c r="F397" s="260">
        <v>1</v>
      </c>
      <c r="G397" s="260">
        <v>0</v>
      </c>
      <c r="H397" s="260">
        <v>0</v>
      </c>
      <c r="I397" s="260">
        <v>0</v>
      </c>
      <c r="J397" s="260">
        <v>0</v>
      </c>
      <c r="K397" s="260">
        <v>1</v>
      </c>
      <c r="L397" s="260">
        <v>0</v>
      </c>
      <c r="M397" s="260">
        <v>0</v>
      </c>
      <c r="N397" s="260">
        <v>1</v>
      </c>
      <c r="O397" s="272">
        <v>3</v>
      </c>
      <c r="P397" s="260">
        <v>4</v>
      </c>
      <c r="Q397" s="260">
        <v>3</v>
      </c>
      <c r="R397" s="260">
        <v>2</v>
      </c>
      <c r="S397" s="260">
        <v>3</v>
      </c>
      <c r="T397" s="260">
        <v>5</v>
      </c>
      <c r="U397" s="291">
        <v>9</v>
      </c>
      <c r="V397" s="291">
        <v>13</v>
      </c>
      <c r="W397" s="260">
        <v>7</v>
      </c>
      <c r="X397" s="260">
        <v>11</v>
      </c>
      <c r="Y397" s="260">
        <v>28</v>
      </c>
      <c r="Z397" s="260">
        <v>56</v>
      </c>
      <c r="AA397" s="260">
        <v>77</v>
      </c>
      <c r="AB397" s="260">
        <v>85</v>
      </c>
      <c r="AC397" s="260">
        <v>41</v>
      </c>
      <c r="AD397" s="260">
        <v>20</v>
      </c>
      <c r="AE397" s="260">
        <v>0</v>
      </c>
      <c r="AF397" s="260">
        <v>0</v>
      </c>
    </row>
    <row r="398" spans="1:32">
      <c r="A398" s="252" t="s">
        <v>165</v>
      </c>
      <c r="B398" s="297" t="s">
        <v>596</v>
      </c>
      <c r="C398" s="287"/>
      <c r="D398" s="288" t="s">
        <v>9</v>
      </c>
      <c r="E398" s="260">
        <v>339</v>
      </c>
      <c r="F398" s="260">
        <v>1</v>
      </c>
      <c r="G398" s="260">
        <v>0</v>
      </c>
      <c r="H398" s="260">
        <v>0</v>
      </c>
      <c r="I398" s="260">
        <v>0</v>
      </c>
      <c r="J398" s="260">
        <v>1</v>
      </c>
      <c r="K398" s="260">
        <v>2</v>
      </c>
      <c r="L398" s="260">
        <v>0</v>
      </c>
      <c r="M398" s="260">
        <v>1</v>
      </c>
      <c r="N398" s="260">
        <v>1</v>
      </c>
      <c r="O398" s="272">
        <v>5</v>
      </c>
      <c r="P398" s="260">
        <v>0</v>
      </c>
      <c r="Q398" s="260">
        <v>1</v>
      </c>
      <c r="R398" s="260">
        <v>2</v>
      </c>
      <c r="S398" s="260">
        <v>1</v>
      </c>
      <c r="T398" s="260">
        <v>2</v>
      </c>
      <c r="U398" s="291">
        <v>8</v>
      </c>
      <c r="V398" s="291">
        <v>6</v>
      </c>
      <c r="W398" s="260">
        <v>10</v>
      </c>
      <c r="X398" s="260">
        <v>8</v>
      </c>
      <c r="Y398" s="260">
        <v>24</v>
      </c>
      <c r="Z398" s="260">
        <v>32</v>
      </c>
      <c r="AA398" s="260">
        <v>64</v>
      </c>
      <c r="AB398" s="260">
        <v>57</v>
      </c>
      <c r="AC398" s="260">
        <v>71</v>
      </c>
      <c r="AD398" s="260">
        <v>41</v>
      </c>
      <c r="AE398" s="260">
        <v>3</v>
      </c>
      <c r="AF398" s="260">
        <v>0</v>
      </c>
    </row>
    <row r="399" spans="1:32">
      <c r="A399" s="252"/>
      <c r="B399" s="297"/>
      <c r="C399" s="287"/>
      <c r="D399" s="288"/>
      <c r="E399" s="252"/>
      <c r="F399" s="252"/>
      <c r="G399" s="252"/>
      <c r="H399" s="252"/>
      <c r="I399" s="252"/>
      <c r="J399" s="252"/>
      <c r="K399" s="252"/>
      <c r="L399" s="252"/>
      <c r="M399" s="252"/>
      <c r="N399" s="252"/>
      <c r="O399" s="287"/>
      <c r="P399" s="252"/>
      <c r="Q399" s="252"/>
      <c r="R399" s="252"/>
      <c r="S399" s="252"/>
      <c r="T399" s="252"/>
      <c r="U399" s="279"/>
      <c r="V399" s="279"/>
      <c r="W399" s="252"/>
      <c r="X399" s="252"/>
      <c r="Y399" s="252"/>
      <c r="Z399" s="252"/>
      <c r="AA399" s="252"/>
      <c r="AB399" s="252"/>
      <c r="AC399" s="252"/>
      <c r="AD399" s="252"/>
      <c r="AE399" s="252"/>
      <c r="AF399" s="252"/>
    </row>
    <row r="400" spans="1:32">
      <c r="A400" s="252" t="s">
        <v>134</v>
      </c>
      <c r="B400" s="297" t="s">
        <v>134</v>
      </c>
      <c r="C400" s="287"/>
      <c r="D400" s="288" t="s">
        <v>8</v>
      </c>
      <c r="E400" s="260">
        <v>29</v>
      </c>
      <c r="F400" s="260">
        <v>0</v>
      </c>
      <c r="G400" s="260">
        <v>0</v>
      </c>
      <c r="H400" s="260">
        <v>0</v>
      </c>
      <c r="I400" s="260">
        <v>0</v>
      </c>
      <c r="J400" s="260">
        <v>0</v>
      </c>
      <c r="K400" s="260">
        <v>0</v>
      </c>
      <c r="L400" s="260">
        <v>0</v>
      </c>
      <c r="M400" s="260">
        <v>0</v>
      </c>
      <c r="N400" s="260">
        <v>0</v>
      </c>
      <c r="O400" s="272">
        <v>1</v>
      </c>
      <c r="P400" s="260">
        <v>1</v>
      </c>
      <c r="Q400" s="260">
        <v>1</v>
      </c>
      <c r="R400" s="260">
        <v>0</v>
      </c>
      <c r="S400" s="260">
        <v>1</v>
      </c>
      <c r="T400" s="260">
        <v>1</v>
      </c>
      <c r="U400" s="291">
        <v>4</v>
      </c>
      <c r="V400" s="291">
        <v>4</v>
      </c>
      <c r="W400" s="260">
        <v>1</v>
      </c>
      <c r="X400" s="260">
        <v>1</v>
      </c>
      <c r="Y400" s="260">
        <v>3</v>
      </c>
      <c r="Z400" s="260">
        <v>5</v>
      </c>
      <c r="AA400" s="260">
        <v>2</v>
      </c>
      <c r="AB400" s="260">
        <v>1</v>
      </c>
      <c r="AC400" s="260">
        <v>2</v>
      </c>
      <c r="AD400" s="260">
        <v>1</v>
      </c>
      <c r="AE400" s="260">
        <v>0</v>
      </c>
      <c r="AF400" s="260">
        <v>0</v>
      </c>
    </row>
    <row r="401" spans="1:32">
      <c r="A401" s="252" t="s">
        <v>597</v>
      </c>
      <c r="B401" s="297" t="s">
        <v>598</v>
      </c>
      <c r="C401" s="287"/>
      <c r="D401" s="288" t="s">
        <v>9</v>
      </c>
      <c r="E401" s="260">
        <v>24</v>
      </c>
      <c r="F401" s="260">
        <v>0</v>
      </c>
      <c r="G401" s="260">
        <v>0</v>
      </c>
      <c r="H401" s="260">
        <v>0</v>
      </c>
      <c r="I401" s="260">
        <v>0</v>
      </c>
      <c r="J401" s="260">
        <v>0</v>
      </c>
      <c r="K401" s="260">
        <v>0</v>
      </c>
      <c r="L401" s="260">
        <v>0</v>
      </c>
      <c r="M401" s="260">
        <v>0</v>
      </c>
      <c r="N401" s="260">
        <v>0</v>
      </c>
      <c r="O401" s="272">
        <v>2</v>
      </c>
      <c r="P401" s="260">
        <v>0</v>
      </c>
      <c r="Q401" s="260">
        <v>1</v>
      </c>
      <c r="R401" s="260">
        <v>0</v>
      </c>
      <c r="S401" s="260">
        <v>0</v>
      </c>
      <c r="T401" s="260">
        <v>0</v>
      </c>
      <c r="U401" s="291">
        <v>1</v>
      </c>
      <c r="V401" s="291">
        <v>1</v>
      </c>
      <c r="W401" s="260">
        <v>1</v>
      </c>
      <c r="X401" s="260">
        <v>0</v>
      </c>
      <c r="Y401" s="260">
        <v>6</v>
      </c>
      <c r="Z401" s="260">
        <v>6</v>
      </c>
      <c r="AA401" s="260">
        <v>4</v>
      </c>
      <c r="AB401" s="260">
        <v>2</v>
      </c>
      <c r="AC401" s="260">
        <v>0</v>
      </c>
      <c r="AD401" s="260">
        <v>0</v>
      </c>
      <c r="AE401" s="260">
        <v>0</v>
      </c>
      <c r="AF401" s="260">
        <v>0</v>
      </c>
    </row>
    <row r="402" spans="1:32">
      <c r="A402" s="252"/>
      <c r="B402" s="297"/>
      <c r="C402" s="287"/>
      <c r="D402" s="288"/>
      <c r="E402" s="252"/>
      <c r="F402" s="252"/>
      <c r="G402" s="252"/>
      <c r="H402" s="252"/>
      <c r="I402" s="252"/>
      <c r="J402" s="252"/>
      <c r="K402" s="252"/>
      <c r="L402" s="252"/>
      <c r="M402" s="252"/>
      <c r="N402" s="252"/>
      <c r="O402" s="287"/>
      <c r="P402" s="252"/>
      <c r="Q402" s="252"/>
      <c r="R402" s="252"/>
      <c r="S402" s="252"/>
      <c r="T402" s="252"/>
      <c r="U402" s="279"/>
      <c r="V402" s="279"/>
      <c r="W402" s="252"/>
      <c r="X402" s="252"/>
      <c r="Y402" s="252"/>
      <c r="Z402" s="252"/>
      <c r="AA402" s="252"/>
      <c r="AB402" s="252"/>
      <c r="AC402" s="252"/>
      <c r="AD402" s="252"/>
      <c r="AE402" s="260"/>
      <c r="AF402" s="260"/>
    </row>
    <row r="403" spans="1:32">
      <c r="A403" s="252" t="s">
        <v>134</v>
      </c>
      <c r="B403" s="297" t="s">
        <v>134</v>
      </c>
      <c r="C403" s="287"/>
      <c r="D403" s="288" t="s">
        <v>8</v>
      </c>
      <c r="E403" s="260">
        <v>106</v>
      </c>
      <c r="F403" s="260">
        <v>0</v>
      </c>
      <c r="G403" s="260">
        <v>0</v>
      </c>
      <c r="H403" s="260">
        <v>0</v>
      </c>
      <c r="I403" s="260">
        <v>0</v>
      </c>
      <c r="J403" s="260">
        <v>0</v>
      </c>
      <c r="K403" s="260">
        <v>0</v>
      </c>
      <c r="L403" s="260">
        <v>0</v>
      </c>
      <c r="M403" s="260">
        <v>0</v>
      </c>
      <c r="N403" s="260">
        <v>0</v>
      </c>
      <c r="O403" s="272">
        <v>1</v>
      </c>
      <c r="P403" s="260">
        <v>3</v>
      </c>
      <c r="Q403" s="260">
        <v>1</v>
      </c>
      <c r="R403" s="260">
        <v>1</v>
      </c>
      <c r="S403" s="260">
        <v>1</v>
      </c>
      <c r="T403" s="260">
        <v>0</v>
      </c>
      <c r="U403" s="291">
        <v>2</v>
      </c>
      <c r="V403" s="291">
        <v>3</v>
      </c>
      <c r="W403" s="260">
        <v>2</v>
      </c>
      <c r="X403" s="260">
        <v>2</v>
      </c>
      <c r="Y403" s="260">
        <v>8</v>
      </c>
      <c r="Z403" s="260">
        <v>13</v>
      </c>
      <c r="AA403" s="260">
        <v>14</v>
      </c>
      <c r="AB403" s="260">
        <v>24</v>
      </c>
      <c r="AC403" s="260">
        <v>20</v>
      </c>
      <c r="AD403" s="260">
        <v>11</v>
      </c>
      <c r="AE403" s="260">
        <v>0</v>
      </c>
      <c r="AF403" s="260">
        <v>0</v>
      </c>
    </row>
    <row r="404" spans="1:32">
      <c r="A404" s="252" t="s">
        <v>599</v>
      </c>
      <c r="B404" s="297" t="s">
        <v>600</v>
      </c>
      <c r="C404" s="287"/>
      <c r="D404" s="288" t="s">
        <v>9</v>
      </c>
      <c r="E404" s="260">
        <v>102</v>
      </c>
      <c r="F404" s="260">
        <v>0</v>
      </c>
      <c r="G404" s="260">
        <v>0</v>
      </c>
      <c r="H404" s="260">
        <v>0</v>
      </c>
      <c r="I404" s="260">
        <v>0</v>
      </c>
      <c r="J404" s="260">
        <v>0</v>
      </c>
      <c r="K404" s="260">
        <v>0</v>
      </c>
      <c r="L404" s="260">
        <v>0</v>
      </c>
      <c r="M404" s="260">
        <v>1</v>
      </c>
      <c r="N404" s="260">
        <v>1</v>
      </c>
      <c r="O404" s="272">
        <v>1</v>
      </c>
      <c r="P404" s="260">
        <v>0</v>
      </c>
      <c r="Q404" s="260">
        <v>0</v>
      </c>
      <c r="R404" s="260">
        <v>1</v>
      </c>
      <c r="S404" s="260">
        <v>1</v>
      </c>
      <c r="T404" s="260">
        <v>0</v>
      </c>
      <c r="U404" s="291">
        <v>3</v>
      </c>
      <c r="V404" s="291">
        <v>1</v>
      </c>
      <c r="W404" s="260">
        <v>1</v>
      </c>
      <c r="X404" s="260">
        <v>0</v>
      </c>
      <c r="Y404" s="260">
        <v>1</v>
      </c>
      <c r="Z404" s="260">
        <v>4</v>
      </c>
      <c r="AA404" s="260">
        <v>14</v>
      </c>
      <c r="AB404" s="260">
        <v>19</v>
      </c>
      <c r="AC404" s="260">
        <v>32</v>
      </c>
      <c r="AD404" s="260">
        <v>20</v>
      </c>
      <c r="AE404" s="260">
        <v>2</v>
      </c>
      <c r="AF404" s="260">
        <v>0</v>
      </c>
    </row>
    <row r="405" spans="1:32">
      <c r="A405" s="252"/>
      <c r="B405" s="297"/>
      <c r="C405" s="287"/>
      <c r="D405" s="288"/>
      <c r="E405" s="252"/>
      <c r="F405" s="252"/>
      <c r="G405" s="252"/>
      <c r="H405" s="252"/>
      <c r="I405" s="252"/>
      <c r="J405" s="252"/>
      <c r="K405" s="252"/>
      <c r="L405" s="252"/>
      <c r="M405" s="252"/>
      <c r="N405" s="252"/>
      <c r="O405" s="287"/>
      <c r="P405" s="252"/>
      <c r="Q405" s="252"/>
      <c r="R405" s="252"/>
      <c r="S405" s="252"/>
      <c r="T405" s="252"/>
      <c r="U405" s="279"/>
      <c r="V405" s="279"/>
      <c r="W405" s="252"/>
      <c r="X405" s="252"/>
      <c r="Y405" s="252"/>
      <c r="Z405" s="252"/>
      <c r="AA405" s="252"/>
      <c r="AB405" s="252"/>
      <c r="AC405" s="252"/>
      <c r="AD405" s="252"/>
      <c r="AE405" s="260"/>
      <c r="AF405" s="260"/>
    </row>
    <row r="406" spans="1:32">
      <c r="A406" s="252" t="s">
        <v>134</v>
      </c>
      <c r="B406" s="297" t="s">
        <v>134</v>
      </c>
      <c r="C406" s="287"/>
      <c r="D406" s="288" t="s">
        <v>8</v>
      </c>
      <c r="E406" s="260">
        <v>77</v>
      </c>
      <c r="F406" s="260">
        <v>0</v>
      </c>
      <c r="G406" s="260">
        <v>0</v>
      </c>
      <c r="H406" s="260">
        <v>0</v>
      </c>
      <c r="I406" s="260">
        <v>0</v>
      </c>
      <c r="J406" s="260">
        <v>0</v>
      </c>
      <c r="K406" s="260">
        <v>0</v>
      </c>
      <c r="L406" s="260">
        <v>0</v>
      </c>
      <c r="M406" s="260">
        <v>0</v>
      </c>
      <c r="N406" s="260">
        <v>1</v>
      </c>
      <c r="O406" s="272">
        <v>1</v>
      </c>
      <c r="P406" s="260">
        <v>0</v>
      </c>
      <c r="Q406" s="260">
        <v>0</v>
      </c>
      <c r="R406" s="260">
        <v>1</v>
      </c>
      <c r="S406" s="260">
        <v>0</v>
      </c>
      <c r="T406" s="260">
        <v>0</v>
      </c>
      <c r="U406" s="291">
        <v>1</v>
      </c>
      <c r="V406" s="291">
        <v>3</v>
      </c>
      <c r="W406" s="260">
        <v>1</v>
      </c>
      <c r="X406" s="260">
        <v>4</v>
      </c>
      <c r="Y406" s="260">
        <v>11</v>
      </c>
      <c r="Z406" s="260">
        <v>17</v>
      </c>
      <c r="AA406" s="260">
        <v>19</v>
      </c>
      <c r="AB406" s="260">
        <v>13</v>
      </c>
      <c r="AC406" s="260">
        <v>4</v>
      </c>
      <c r="AD406" s="260">
        <v>1</v>
      </c>
      <c r="AE406" s="260">
        <v>0</v>
      </c>
      <c r="AF406" s="260">
        <v>0</v>
      </c>
    </row>
    <row r="407" spans="1:32">
      <c r="A407" s="252" t="s">
        <v>601</v>
      </c>
      <c r="B407" s="297" t="s">
        <v>602</v>
      </c>
      <c r="C407" s="287"/>
      <c r="D407" s="288" t="s">
        <v>9</v>
      </c>
      <c r="E407" s="260">
        <v>69</v>
      </c>
      <c r="F407" s="260">
        <v>0</v>
      </c>
      <c r="G407" s="260">
        <v>0</v>
      </c>
      <c r="H407" s="260">
        <v>0</v>
      </c>
      <c r="I407" s="260">
        <v>0</v>
      </c>
      <c r="J407" s="260">
        <v>1</v>
      </c>
      <c r="K407" s="260">
        <v>1</v>
      </c>
      <c r="L407" s="260">
        <v>0</v>
      </c>
      <c r="M407" s="260">
        <v>0</v>
      </c>
      <c r="N407" s="260">
        <v>0</v>
      </c>
      <c r="O407" s="272">
        <v>0</v>
      </c>
      <c r="P407" s="260">
        <v>0</v>
      </c>
      <c r="Q407" s="260">
        <v>0</v>
      </c>
      <c r="R407" s="260">
        <v>0</v>
      </c>
      <c r="S407" s="260">
        <v>0</v>
      </c>
      <c r="T407" s="260">
        <v>1</v>
      </c>
      <c r="U407" s="291">
        <v>0</v>
      </c>
      <c r="V407" s="291">
        <v>1</v>
      </c>
      <c r="W407" s="260">
        <v>2</v>
      </c>
      <c r="X407" s="260">
        <v>1</v>
      </c>
      <c r="Y407" s="260">
        <v>7</v>
      </c>
      <c r="Z407" s="260">
        <v>11</v>
      </c>
      <c r="AA407" s="260">
        <v>25</v>
      </c>
      <c r="AB407" s="260">
        <v>12</v>
      </c>
      <c r="AC407" s="260">
        <v>6</v>
      </c>
      <c r="AD407" s="260">
        <v>2</v>
      </c>
      <c r="AE407" s="260">
        <v>0</v>
      </c>
      <c r="AF407" s="260">
        <v>0</v>
      </c>
    </row>
    <row r="408" spans="1:32">
      <c r="A408" s="252"/>
      <c r="B408" s="297"/>
      <c r="C408" s="287"/>
      <c r="D408" s="288"/>
      <c r="E408" s="252"/>
      <c r="F408" s="252"/>
      <c r="G408" s="252"/>
      <c r="H408" s="252"/>
      <c r="I408" s="252"/>
      <c r="J408" s="252"/>
      <c r="K408" s="252"/>
      <c r="L408" s="252"/>
      <c r="M408" s="252"/>
      <c r="N408" s="252"/>
      <c r="O408" s="287"/>
      <c r="P408" s="252"/>
      <c r="Q408" s="252"/>
      <c r="R408" s="252"/>
      <c r="S408" s="252"/>
      <c r="T408" s="252"/>
      <c r="U408" s="279"/>
      <c r="V408" s="279"/>
      <c r="W408" s="252"/>
      <c r="X408" s="252"/>
      <c r="Y408" s="252"/>
      <c r="Z408" s="252"/>
      <c r="AA408" s="252"/>
      <c r="AB408" s="252"/>
      <c r="AC408" s="252"/>
      <c r="AD408" s="252"/>
      <c r="AE408" s="252"/>
      <c r="AF408" s="252"/>
    </row>
    <row r="409" spans="1:32">
      <c r="A409" s="252" t="s">
        <v>134</v>
      </c>
      <c r="B409" s="297" t="s">
        <v>134</v>
      </c>
      <c r="C409" s="287"/>
      <c r="D409" s="288" t="s">
        <v>8</v>
      </c>
      <c r="E409" s="260">
        <v>53</v>
      </c>
      <c r="F409" s="260">
        <v>1</v>
      </c>
      <c r="G409" s="260">
        <v>0</v>
      </c>
      <c r="H409" s="260">
        <v>0</v>
      </c>
      <c r="I409" s="260">
        <v>0</v>
      </c>
      <c r="J409" s="260">
        <v>0</v>
      </c>
      <c r="K409" s="260">
        <v>1</v>
      </c>
      <c r="L409" s="260">
        <v>0</v>
      </c>
      <c r="M409" s="260">
        <v>0</v>
      </c>
      <c r="N409" s="260">
        <v>0</v>
      </c>
      <c r="O409" s="272">
        <v>0</v>
      </c>
      <c r="P409" s="260">
        <v>0</v>
      </c>
      <c r="Q409" s="260">
        <v>0</v>
      </c>
      <c r="R409" s="260">
        <v>0</v>
      </c>
      <c r="S409" s="260">
        <v>1</v>
      </c>
      <c r="T409" s="260">
        <v>2</v>
      </c>
      <c r="U409" s="291">
        <v>0</v>
      </c>
      <c r="V409" s="291">
        <v>0</v>
      </c>
      <c r="W409" s="260">
        <v>1</v>
      </c>
      <c r="X409" s="260">
        <v>0</v>
      </c>
      <c r="Y409" s="260">
        <v>1</v>
      </c>
      <c r="Z409" s="260">
        <v>10</v>
      </c>
      <c r="AA409" s="260">
        <v>20</v>
      </c>
      <c r="AB409" s="260">
        <v>12</v>
      </c>
      <c r="AC409" s="260">
        <v>3</v>
      </c>
      <c r="AD409" s="260">
        <v>2</v>
      </c>
      <c r="AE409" s="260">
        <v>0</v>
      </c>
      <c r="AF409" s="260">
        <v>0</v>
      </c>
    </row>
    <row r="410" spans="1:32">
      <c r="A410" s="252" t="s">
        <v>603</v>
      </c>
      <c r="B410" s="297" t="s">
        <v>604</v>
      </c>
      <c r="C410" s="287"/>
      <c r="D410" s="288" t="s">
        <v>9</v>
      </c>
      <c r="E410" s="260">
        <v>82</v>
      </c>
      <c r="F410" s="260">
        <v>0</v>
      </c>
      <c r="G410" s="260">
        <v>0</v>
      </c>
      <c r="H410" s="260">
        <v>0</v>
      </c>
      <c r="I410" s="260">
        <v>0</v>
      </c>
      <c r="J410" s="260">
        <v>0</v>
      </c>
      <c r="K410" s="260">
        <v>0</v>
      </c>
      <c r="L410" s="260">
        <v>0</v>
      </c>
      <c r="M410" s="260">
        <v>0</v>
      </c>
      <c r="N410" s="260">
        <v>0</v>
      </c>
      <c r="O410" s="272">
        <v>1</v>
      </c>
      <c r="P410" s="260">
        <v>0</v>
      </c>
      <c r="Q410" s="260">
        <v>0</v>
      </c>
      <c r="R410" s="260">
        <v>1</v>
      </c>
      <c r="S410" s="260">
        <v>0</v>
      </c>
      <c r="T410" s="260">
        <v>1</v>
      </c>
      <c r="U410" s="291">
        <v>3</v>
      </c>
      <c r="V410" s="291">
        <v>0</v>
      </c>
      <c r="W410" s="260">
        <v>3</v>
      </c>
      <c r="X410" s="260">
        <v>4</v>
      </c>
      <c r="Y410" s="260">
        <v>7</v>
      </c>
      <c r="Z410" s="260">
        <v>5</v>
      </c>
      <c r="AA410" s="260">
        <v>13</v>
      </c>
      <c r="AB410" s="260">
        <v>15</v>
      </c>
      <c r="AC410" s="260">
        <v>19</v>
      </c>
      <c r="AD410" s="260">
        <v>9</v>
      </c>
      <c r="AE410" s="260">
        <v>1</v>
      </c>
      <c r="AF410" s="260">
        <v>0</v>
      </c>
    </row>
    <row r="411" spans="1:32">
      <c r="A411" s="252"/>
      <c r="B411" s="297"/>
      <c r="C411" s="287"/>
      <c r="D411" s="288"/>
      <c r="E411" s="252"/>
      <c r="F411" s="252"/>
      <c r="G411" s="252"/>
      <c r="H411" s="252"/>
      <c r="I411" s="252"/>
      <c r="J411" s="252"/>
      <c r="K411" s="252"/>
      <c r="L411" s="252"/>
      <c r="M411" s="252"/>
      <c r="N411" s="252"/>
      <c r="O411" s="287"/>
      <c r="P411" s="252"/>
      <c r="Q411" s="252"/>
      <c r="R411" s="252"/>
      <c r="S411" s="252"/>
      <c r="T411" s="252"/>
      <c r="U411" s="279"/>
      <c r="V411" s="279"/>
      <c r="W411" s="252"/>
      <c r="X411" s="252"/>
      <c r="Y411" s="252"/>
      <c r="Z411" s="252"/>
      <c r="AA411" s="252"/>
      <c r="AB411" s="252"/>
      <c r="AC411" s="252"/>
      <c r="AD411" s="252"/>
      <c r="AE411" s="260">
        <v>0</v>
      </c>
      <c r="AF411" s="260"/>
    </row>
    <row r="412" spans="1:32">
      <c r="A412" s="252" t="s">
        <v>134</v>
      </c>
      <c r="B412" s="297" t="s">
        <v>134</v>
      </c>
      <c r="C412" s="287"/>
      <c r="D412" s="288" t="s">
        <v>8</v>
      </c>
      <c r="E412" s="260">
        <v>11</v>
      </c>
      <c r="F412" s="260">
        <v>0</v>
      </c>
      <c r="G412" s="260">
        <v>0</v>
      </c>
      <c r="H412" s="260">
        <v>0</v>
      </c>
      <c r="I412" s="260">
        <v>0</v>
      </c>
      <c r="J412" s="260">
        <v>0</v>
      </c>
      <c r="K412" s="260">
        <v>0</v>
      </c>
      <c r="L412" s="260">
        <v>0</v>
      </c>
      <c r="M412" s="260">
        <v>0</v>
      </c>
      <c r="N412" s="260">
        <v>0</v>
      </c>
      <c r="O412" s="272">
        <v>0</v>
      </c>
      <c r="P412" s="260">
        <v>0</v>
      </c>
      <c r="Q412" s="260">
        <v>0</v>
      </c>
      <c r="R412" s="260">
        <v>0</v>
      </c>
      <c r="S412" s="260">
        <v>0</v>
      </c>
      <c r="T412" s="260">
        <v>0</v>
      </c>
      <c r="U412" s="291">
        <v>0</v>
      </c>
      <c r="V412" s="291">
        <v>1</v>
      </c>
      <c r="W412" s="260">
        <v>0</v>
      </c>
      <c r="X412" s="260">
        <v>2</v>
      </c>
      <c r="Y412" s="260">
        <v>1</v>
      </c>
      <c r="Z412" s="260">
        <v>2</v>
      </c>
      <c r="AA412" s="260">
        <v>1</v>
      </c>
      <c r="AB412" s="260">
        <v>4</v>
      </c>
      <c r="AC412" s="260">
        <v>0</v>
      </c>
      <c r="AD412" s="260">
        <v>0</v>
      </c>
      <c r="AE412" s="260">
        <v>0</v>
      </c>
      <c r="AF412" s="260">
        <v>0</v>
      </c>
    </row>
    <row r="413" spans="1:32">
      <c r="A413" s="252" t="s">
        <v>605</v>
      </c>
      <c r="B413" s="297" t="s">
        <v>606</v>
      </c>
      <c r="C413" s="287"/>
      <c r="D413" s="288" t="s">
        <v>9</v>
      </c>
      <c r="E413" s="260">
        <v>2</v>
      </c>
      <c r="F413" s="260">
        <v>0</v>
      </c>
      <c r="G413" s="260">
        <v>0</v>
      </c>
      <c r="H413" s="260">
        <v>0</v>
      </c>
      <c r="I413" s="260">
        <v>0</v>
      </c>
      <c r="J413" s="260">
        <v>0</v>
      </c>
      <c r="K413" s="260">
        <v>0</v>
      </c>
      <c r="L413" s="260">
        <v>0</v>
      </c>
      <c r="M413" s="260">
        <v>0</v>
      </c>
      <c r="N413" s="260">
        <v>0</v>
      </c>
      <c r="O413" s="272">
        <v>0</v>
      </c>
      <c r="P413" s="260">
        <v>0</v>
      </c>
      <c r="Q413" s="260">
        <v>0</v>
      </c>
      <c r="R413" s="260">
        <v>0</v>
      </c>
      <c r="S413" s="260">
        <v>0</v>
      </c>
      <c r="T413" s="260">
        <v>0</v>
      </c>
      <c r="U413" s="291">
        <v>1</v>
      </c>
      <c r="V413" s="291">
        <v>0</v>
      </c>
      <c r="W413" s="260">
        <v>0</v>
      </c>
      <c r="X413" s="260">
        <v>0</v>
      </c>
      <c r="Y413" s="260">
        <v>1</v>
      </c>
      <c r="Z413" s="260">
        <v>0</v>
      </c>
      <c r="AA413" s="260">
        <v>0</v>
      </c>
      <c r="AB413" s="260">
        <v>0</v>
      </c>
      <c r="AC413" s="260">
        <v>0</v>
      </c>
      <c r="AD413" s="260">
        <v>0</v>
      </c>
      <c r="AE413" s="260">
        <v>0</v>
      </c>
      <c r="AF413" s="260">
        <v>0</v>
      </c>
    </row>
    <row r="414" spans="1:32">
      <c r="A414" s="252"/>
      <c r="B414" s="297"/>
      <c r="C414" s="287"/>
      <c r="D414" s="288"/>
      <c r="E414" s="252"/>
      <c r="F414" s="252"/>
      <c r="G414" s="252"/>
      <c r="H414" s="252"/>
      <c r="I414" s="252"/>
      <c r="J414" s="252"/>
      <c r="K414" s="252"/>
      <c r="L414" s="252"/>
      <c r="M414" s="252"/>
      <c r="N414" s="252"/>
      <c r="O414" s="287"/>
      <c r="P414" s="252"/>
      <c r="Q414" s="252"/>
      <c r="R414" s="252"/>
      <c r="S414" s="252"/>
      <c r="T414" s="252"/>
      <c r="U414" s="279"/>
      <c r="V414" s="279"/>
      <c r="W414" s="252"/>
      <c r="X414" s="252"/>
      <c r="Y414" s="252"/>
      <c r="Z414" s="252"/>
      <c r="AA414" s="252"/>
      <c r="AB414" s="252"/>
      <c r="AC414" s="252"/>
      <c r="AD414" s="252"/>
      <c r="AE414" s="260">
        <v>0</v>
      </c>
      <c r="AF414" s="260"/>
    </row>
    <row r="415" spans="1:32">
      <c r="A415" s="252"/>
      <c r="B415" s="297" t="s">
        <v>607</v>
      </c>
      <c r="C415" s="287"/>
      <c r="D415" s="288" t="s">
        <v>8</v>
      </c>
      <c r="E415" s="260">
        <v>5</v>
      </c>
      <c r="F415" s="260">
        <v>0</v>
      </c>
      <c r="G415" s="260">
        <v>0</v>
      </c>
      <c r="H415" s="260">
        <v>0</v>
      </c>
      <c r="I415" s="260">
        <v>0</v>
      </c>
      <c r="J415" s="260">
        <v>0</v>
      </c>
      <c r="K415" s="260">
        <v>0</v>
      </c>
      <c r="L415" s="260">
        <v>0</v>
      </c>
      <c r="M415" s="260">
        <v>0</v>
      </c>
      <c r="N415" s="260">
        <v>0</v>
      </c>
      <c r="O415" s="272">
        <v>0</v>
      </c>
      <c r="P415" s="260">
        <v>0</v>
      </c>
      <c r="Q415" s="260">
        <v>0</v>
      </c>
      <c r="R415" s="260">
        <v>0</v>
      </c>
      <c r="S415" s="260">
        <v>0</v>
      </c>
      <c r="T415" s="260">
        <v>1</v>
      </c>
      <c r="U415" s="291">
        <v>0</v>
      </c>
      <c r="V415" s="291">
        <v>1</v>
      </c>
      <c r="W415" s="260">
        <v>0</v>
      </c>
      <c r="X415" s="260">
        <v>1</v>
      </c>
      <c r="Y415" s="260">
        <v>0</v>
      </c>
      <c r="Z415" s="260">
        <v>1</v>
      </c>
      <c r="AA415" s="260">
        <v>0</v>
      </c>
      <c r="AB415" s="260">
        <v>0</v>
      </c>
      <c r="AC415" s="260">
        <v>1</v>
      </c>
      <c r="AD415" s="260">
        <v>0</v>
      </c>
      <c r="AE415" s="260">
        <v>0</v>
      </c>
      <c r="AF415" s="260">
        <v>0</v>
      </c>
    </row>
    <row r="416" spans="1:32">
      <c r="A416" s="252" t="s">
        <v>608</v>
      </c>
      <c r="B416" s="303" t="s">
        <v>609</v>
      </c>
      <c r="C416" s="287"/>
      <c r="D416" s="288" t="s">
        <v>9</v>
      </c>
      <c r="E416" s="260">
        <v>3</v>
      </c>
      <c r="F416" s="260">
        <v>0</v>
      </c>
      <c r="G416" s="260">
        <v>0</v>
      </c>
      <c r="H416" s="260">
        <v>0</v>
      </c>
      <c r="I416" s="260">
        <v>0</v>
      </c>
      <c r="J416" s="260">
        <v>0</v>
      </c>
      <c r="K416" s="260">
        <v>0</v>
      </c>
      <c r="L416" s="260">
        <v>0</v>
      </c>
      <c r="M416" s="260">
        <v>0</v>
      </c>
      <c r="N416" s="260">
        <v>0</v>
      </c>
      <c r="O416" s="272">
        <v>0</v>
      </c>
      <c r="P416" s="260">
        <v>0</v>
      </c>
      <c r="Q416" s="260">
        <v>0</v>
      </c>
      <c r="R416" s="260">
        <v>0</v>
      </c>
      <c r="S416" s="260">
        <v>0</v>
      </c>
      <c r="T416" s="260">
        <v>0</v>
      </c>
      <c r="U416" s="291">
        <v>0</v>
      </c>
      <c r="V416" s="291">
        <v>1</v>
      </c>
      <c r="W416" s="260">
        <v>1</v>
      </c>
      <c r="X416" s="260">
        <v>0</v>
      </c>
      <c r="Y416" s="260">
        <v>0</v>
      </c>
      <c r="Z416" s="260">
        <v>0</v>
      </c>
      <c r="AA416" s="260">
        <v>0</v>
      </c>
      <c r="AB416" s="260">
        <v>1</v>
      </c>
      <c r="AC416" s="260">
        <v>0</v>
      </c>
      <c r="AD416" s="260">
        <v>0</v>
      </c>
      <c r="AE416" s="260">
        <v>0</v>
      </c>
      <c r="AF416" s="260">
        <v>0</v>
      </c>
    </row>
    <row r="417" spans="1:32">
      <c r="A417" s="252"/>
      <c r="B417" s="297"/>
      <c r="C417" s="287"/>
      <c r="D417" s="288"/>
      <c r="E417" s="252"/>
      <c r="F417" s="252"/>
      <c r="G417" s="252"/>
      <c r="H417" s="252"/>
      <c r="I417" s="252"/>
      <c r="J417" s="252"/>
      <c r="K417" s="252"/>
      <c r="L417" s="252"/>
      <c r="M417" s="252"/>
      <c r="N417" s="252"/>
      <c r="O417" s="287"/>
      <c r="P417" s="252"/>
      <c r="Q417" s="252"/>
      <c r="R417" s="252"/>
      <c r="S417" s="252"/>
      <c r="T417" s="252"/>
      <c r="U417" s="279"/>
      <c r="V417" s="279"/>
      <c r="W417" s="252"/>
      <c r="X417" s="252"/>
      <c r="Y417" s="252"/>
      <c r="Z417" s="252"/>
      <c r="AA417" s="252"/>
      <c r="AB417" s="252"/>
      <c r="AC417" s="252"/>
      <c r="AD417" s="252"/>
      <c r="AE417" s="260"/>
      <c r="AF417" s="260"/>
    </row>
    <row r="418" spans="1:32">
      <c r="A418" s="252" t="s">
        <v>134</v>
      </c>
      <c r="B418" s="297" t="s">
        <v>134</v>
      </c>
      <c r="C418" s="287"/>
      <c r="D418" s="288" t="s">
        <v>8</v>
      </c>
      <c r="E418" s="260">
        <v>88</v>
      </c>
      <c r="F418" s="260">
        <v>0</v>
      </c>
      <c r="G418" s="260">
        <v>0</v>
      </c>
      <c r="H418" s="260">
        <v>0</v>
      </c>
      <c r="I418" s="260">
        <v>0</v>
      </c>
      <c r="J418" s="260">
        <v>0</v>
      </c>
      <c r="K418" s="260">
        <v>0</v>
      </c>
      <c r="L418" s="260">
        <v>0</v>
      </c>
      <c r="M418" s="260">
        <v>0</v>
      </c>
      <c r="N418" s="260">
        <v>0</v>
      </c>
      <c r="O418" s="272">
        <v>0</v>
      </c>
      <c r="P418" s="260">
        <v>0</v>
      </c>
      <c r="Q418" s="260">
        <v>1</v>
      </c>
      <c r="R418" s="260">
        <v>0</v>
      </c>
      <c r="S418" s="260">
        <v>0</v>
      </c>
      <c r="T418" s="260">
        <v>1</v>
      </c>
      <c r="U418" s="291">
        <v>2</v>
      </c>
      <c r="V418" s="291">
        <v>1</v>
      </c>
      <c r="W418" s="260">
        <v>2</v>
      </c>
      <c r="X418" s="260">
        <v>1</v>
      </c>
      <c r="Y418" s="260">
        <v>4</v>
      </c>
      <c r="Z418" s="260">
        <v>8</v>
      </c>
      <c r="AA418" s="260">
        <v>21</v>
      </c>
      <c r="AB418" s="260">
        <v>31</v>
      </c>
      <c r="AC418" s="260">
        <v>11</v>
      </c>
      <c r="AD418" s="260">
        <v>5</v>
      </c>
      <c r="AE418" s="260">
        <v>0</v>
      </c>
      <c r="AF418" s="260">
        <v>0</v>
      </c>
    </row>
    <row r="419" spans="1:32">
      <c r="A419" s="252" t="s">
        <v>610</v>
      </c>
      <c r="B419" s="297" t="s">
        <v>611</v>
      </c>
      <c r="C419" s="287"/>
      <c r="D419" s="288" t="s">
        <v>9</v>
      </c>
      <c r="E419" s="260">
        <v>57</v>
      </c>
      <c r="F419" s="260">
        <v>1</v>
      </c>
      <c r="G419" s="260">
        <v>0</v>
      </c>
      <c r="H419" s="260">
        <v>0</v>
      </c>
      <c r="I419" s="260">
        <v>0</v>
      </c>
      <c r="J419" s="260">
        <v>0</v>
      </c>
      <c r="K419" s="260">
        <v>1</v>
      </c>
      <c r="L419" s="260">
        <v>0</v>
      </c>
      <c r="M419" s="260">
        <v>0</v>
      </c>
      <c r="N419" s="260">
        <v>0</v>
      </c>
      <c r="O419" s="272">
        <v>1</v>
      </c>
      <c r="P419" s="260">
        <v>0</v>
      </c>
      <c r="Q419" s="260">
        <v>0</v>
      </c>
      <c r="R419" s="260">
        <v>0</v>
      </c>
      <c r="S419" s="260">
        <v>0</v>
      </c>
      <c r="T419" s="260">
        <v>0</v>
      </c>
      <c r="U419" s="291">
        <v>0</v>
      </c>
      <c r="V419" s="291">
        <v>2</v>
      </c>
      <c r="W419" s="260">
        <v>2</v>
      </c>
      <c r="X419" s="260">
        <v>3</v>
      </c>
      <c r="Y419" s="260">
        <v>2</v>
      </c>
      <c r="Z419" s="260">
        <v>6</v>
      </c>
      <c r="AA419" s="260">
        <v>8</v>
      </c>
      <c r="AB419" s="260">
        <v>8</v>
      </c>
      <c r="AC419" s="260">
        <v>14</v>
      </c>
      <c r="AD419" s="260">
        <v>10</v>
      </c>
      <c r="AE419" s="260">
        <v>0</v>
      </c>
      <c r="AF419" s="260">
        <v>0</v>
      </c>
    </row>
    <row r="420" spans="1:32">
      <c r="A420" s="252"/>
      <c r="B420" s="297"/>
      <c r="C420" s="287"/>
      <c r="D420" s="288"/>
      <c r="E420" s="252"/>
      <c r="F420" s="252"/>
      <c r="G420" s="252"/>
      <c r="H420" s="252"/>
      <c r="I420" s="252"/>
      <c r="J420" s="252"/>
      <c r="K420" s="252"/>
      <c r="L420" s="252"/>
      <c r="M420" s="252"/>
      <c r="N420" s="252"/>
      <c r="O420" s="287"/>
      <c r="P420" s="252"/>
      <c r="Q420" s="252"/>
      <c r="R420" s="252"/>
      <c r="S420" s="252"/>
      <c r="T420" s="252"/>
      <c r="U420" s="279"/>
      <c r="V420" s="279"/>
      <c r="W420" s="252"/>
      <c r="X420" s="252"/>
      <c r="Y420" s="252"/>
      <c r="Z420" s="252"/>
      <c r="AA420" s="252"/>
      <c r="AB420" s="252"/>
      <c r="AC420" s="252"/>
      <c r="AD420" s="252"/>
      <c r="AE420" s="260"/>
      <c r="AF420" s="260"/>
    </row>
    <row r="421" spans="1:32">
      <c r="A421" s="252" t="s">
        <v>134</v>
      </c>
      <c r="B421" s="297" t="s">
        <v>134</v>
      </c>
      <c r="C421" s="287"/>
      <c r="D421" s="288" t="s">
        <v>8</v>
      </c>
      <c r="E421" s="260">
        <v>252</v>
      </c>
      <c r="F421" s="260">
        <v>0</v>
      </c>
      <c r="G421" s="260">
        <v>0</v>
      </c>
      <c r="H421" s="260">
        <v>0</v>
      </c>
      <c r="I421" s="260">
        <v>0</v>
      </c>
      <c r="J421" s="260">
        <v>0</v>
      </c>
      <c r="K421" s="260">
        <v>0</v>
      </c>
      <c r="L421" s="260">
        <v>0</v>
      </c>
      <c r="M421" s="260">
        <v>3</v>
      </c>
      <c r="N421" s="260">
        <v>5</v>
      </c>
      <c r="O421" s="272">
        <v>11</v>
      </c>
      <c r="P421" s="260">
        <v>19</v>
      </c>
      <c r="Q421" s="260">
        <v>25</v>
      </c>
      <c r="R421" s="260">
        <v>17</v>
      </c>
      <c r="S421" s="260">
        <v>19</v>
      </c>
      <c r="T421" s="260">
        <v>26</v>
      </c>
      <c r="U421" s="291">
        <v>22</v>
      </c>
      <c r="V421" s="291">
        <v>24</v>
      </c>
      <c r="W421" s="260">
        <v>10</v>
      </c>
      <c r="X421" s="260">
        <v>13</v>
      </c>
      <c r="Y421" s="260">
        <v>10</v>
      </c>
      <c r="Z421" s="260">
        <v>16</v>
      </c>
      <c r="AA421" s="260">
        <v>8</v>
      </c>
      <c r="AB421" s="260">
        <v>17</v>
      </c>
      <c r="AC421" s="260">
        <v>6</v>
      </c>
      <c r="AD421" s="260">
        <v>1</v>
      </c>
      <c r="AE421" s="260">
        <v>0</v>
      </c>
      <c r="AF421" s="260">
        <v>0</v>
      </c>
    </row>
    <row r="422" spans="1:32">
      <c r="A422" s="252" t="s">
        <v>170</v>
      </c>
      <c r="B422" s="297" t="s">
        <v>612</v>
      </c>
      <c r="C422" s="287"/>
      <c r="D422" s="288" t="s">
        <v>9</v>
      </c>
      <c r="E422" s="260">
        <v>101</v>
      </c>
      <c r="F422" s="260">
        <v>0</v>
      </c>
      <c r="G422" s="260">
        <v>0</v>
      </c>
      <c r="H422" s="260">
        <v>0</v>
      </c>
      <c r="I422" s="260">
        <v>0</v>
      </c>
      <c r="J422" s="260">
        <v>0</v>
      </c>
      <c r="K422" s="260">
        <v>0</v>
      </c>
      <c r="L422" s="260">
        <v>1</v>
      </c>
      <c r="M422" s="260">
        <v>0</v>
      </c>
      <c r="N422" s="260">
        <v>5</v>
      </c>
      <c r="O422" s="272">
        <v>8</v>
      </c>
      <c r="P422" s="260">
        <v>11</v>
      </c>
      <c r="Q422" s="260">
        <v>9</v>
      </c>
      <c r="R422" s="260">
        <v>4</v>
      </c>
      <c r="S422" s="260">
        <v>5</v>
      </c>
      <c r="T422" s="260">
        <v>7</v>
      </c>
      <c r="U422" s="291">
        <v>7</v>
      </c>
      <c r="V422" s="291">
        <v>9</v>
      </c>
      <c r="W422" s="260">
        <v>6</v>
      </c>
      <c r="X422" s="260">
        <v>8</v>
      </c>
      <c r="Y422" s="260">
        <v>6</v>
      </c>
      <c r="Z422" s="260">
        <v>3</v>
      </c>
      <c r="AA422" s="260">
        <v>6</v>
      </c>
      <c r="AB422" s="260">
        <v>4</v>
      </c>
      <c r="AC422" s="260">
        <v>2</v>
      </c>
      <c r="AD422" s="260">
        <v>0</v>
      </c>
      <c r="AE422" s="260">
        <v>0</v>
      </c>
      <c r="AF422" s="260">
        <v>0</v>
      </c>
    </row>
    <row r="423" spans="1:32">
      <c r="A423" s="252"/>
      <c r="B423" s="297"/>
      <c r="C423" s="287"/>
      <c r="D423" s="288"/>
      <c r="E423" s="252"/>
      <c r="F423" s="252"/>
      <c r="G423" s="252"/>
      <c r="H423" s="252"/>
      <c r="I423" s="252"/>
      <c r="J423" s="252"/>
      <c r="K423" s="252"/>
      <c r="L423" s="252"/>
      <c r="M423" s="252"/>
      <c r="N423" s="252"/>
      <c r="O423" s="287"/>
      <c r="P423" s="252"/>
      <c r="Q423" s="252"/>
      <c r="R423" s="252"/>
      <c r="S423" s="252"/>
      <c r="T423" s="252"/>
      <c r="U423" s="279"/>
      <c r="V423" s="279"/>
      <c r="W423" s="252"/>
      <c r="X423" s="252"/>
      <c r="Y423" s="252"/>
      <c r="Z423" s="252"/>
      <c r="AA423" s="252"/>
      <c r="AB423" s="252"/>
      <c r="AC423" s="252"/>
      <c r="AD423" s="252"/>
      <c r="AE423" s="260"/>
      <c r="AF423" s="260"/>
    </row>
    <row r="424" spans="1:32">
      <c r="A424" s="252" t="s">
        <v>134</v>
      </c>
      <c r="B424" s="297" t="s">
        <v>134</v>
      </c>
      <c r="C424" s="287"/>
      <c r="D424" s="288" t="s">
        <v>8</v>
      </c>
      <c r="E424" s="260">
        <v>1</v>
      </c>
      <c r="F424" s="260">
        <v>0</v>
      </c>
      <c r="G424" s="260">
        <v>0</v>
      </c>
      <c r="H424" s="260">
        <v>0</v>
      </c>
      <c r="I424" s="260">
        <v>0</v>
      </c>
      <c r="J424" s="260">
        <v>0</v>
      </c>
      <c r="K424" s="260">
        <v>0</v>
      </c>
      <c r="L424" s="260">
        <v>0</v>
      </c>
      <c r="M424" s="260">
        <v>0</v>
      </c>
      <c r="N424" s="260">
        <v>0</v>
      </c>
      <c r="O424" s="272">
        <v>0</v>
      </c>
      <c r="P424" s="260">
        <v>0</v>
      </c>
      <c r="Q424" s="260">
        <v>0</v>
      </c>
      <c r="R424" s="260">
        <v>0</v>
      </c>
      <c r="S424" s="260">
        <v>0</v>
      </c>
      <c r="T424" s="260">
        <v>0</v>
      </c>
      <c r="U424" s="291">
        <v>0</v>
      </c>
      <c r="V424" s="291">
        <v>0</v>
      </c>
      <c r="W424" s="260">
        <v>1</v>
      </c>
      <c r="X424" s="260">
        <v>0</v>
      </c>
      <c r="Y424" s="260">
        <v>0</v>
      </c>
      <c r="Z424" s="260">
        <v>0</v>
      </c>
      <c r="AA424" s="260">
        <v>0</v>
      </c>
      <c r="AB424" s="260">
        <v>0</v>
      </c>
      <c r="AC424" s="260">
        <v>0</v>
      </c>
      <c r="AD424" s="260">
        <v>0</v>
      </c>
      <c r="AE424" s="260">
        <v>0</v>
      </c>
      <c r="AF424" s="260">
        <v>0</v>
      </c>
    </row>
    <row r="425" spans="1:32">
      <c r="A425" s="252" t="s">
        <v>613</v>
      </c>
      <c r="B425" s="297" t="s">
        <v>614</v>
      </c>
      <c r="C425" s="287"/>
      <c r="D425" s="288" t="s">
        <v>9</v>
      </c>
      <c r="E425" s="260">
        <v>2</v>
      </c>
      <c r="F425" s="260">
        <v>0</v>
      </c>
      <c r="G425" s="260">
        <v>0</v>
      </c>
      <c r="H425" s="260">
        <v>0</v>
      </c>
      <c r="I425" s="260">
        <v>0</v>
      </c>
      <c r="J425" s="260">
        <v>0</v>
      </c>
      <c r="K425" s="260">
        <v>0</v>
      </c>
      <c r="L425" s="260">
        <v>0</v>
      </c>
      <c r="M425" s="260">
        <v>0</v>
      </c>
      <c r="N425" s="260">
        <v>0</v>
      </c>
      <c r="O425" s="272">
        <v>0</v>
      </c>
      <c r="P425" s="260">
        <v>0</v>
      </c>
      <c r="Q425" s="260">
        <v>0</v>
      </c>
      <c r="R425" s="260">
        <v>0</v>
      </c>
      <c r="S425" s="260">
        <v>0</v>
      </c>
      <c r="T425" s="260">
        <v>0</v>
      </c>
      <c r="U425" s="291">
        <v>0</v>
      </c>
      <c r="V425" s="291">
        <v>0</v>
      </c>
      <c r="W425" s="260">
        <v>1</v>
      </c>
      <c r="X425" s="260">
        <v>0</v>
      </c>
      <c r="Y425" s="260">
        <v>0</v>
      </c>
      <c r="Z425" s="260">
        <v>0</v>
      </c>
      <c r="AA425" s="260">
        <v>1</v>
      </c>
      <c r="AB425" s="260">
        <v>0</v>
      </c>
      <c r="AC425" s="260">
        <v>0</v>
      </c>
      <c r="AD425" s="260">
        <v>0</v>
      </c>
      <c r="AE425" s="260">
        <v>0</v>
      </c>
      <c r="AF425" s="260">
        <v>0</v>
      </c>
    </row>
    <row r="426" spans="1:32">
      <c r="A426" s="252"/>
      <c r="B426" s="297"/>
      <c r="C426" s="287"/>
      <c r="D426" s="288"/>
      <c r="E426" s="260"/>
      <c r="F426" s="260"/>
      <c r="G426" s="260"/>
      <c r="H426" s="260"/>
      <c r="I426" s="260"/>
      <c r="J426" s="260"/>
      <c r="K426" s="260"/>
      <c r="L426" s="260"/>
      <c r="M426" s="260"/>
      <c r="N426" s="260"/>
      <c r="O426" s="272"/>
      <c r="P426" s="260"/>
      <c r="Q426" s="260"/>
      <c r="R426" s="260"/>
      <c r="S426" s="260"/>
      <c r="T426" s="260"/>
      <c r="U426" s="291"/>
      <c r="V426" s="291"/>
      <c r="W426" s="260"/>
      <c r="X426" s="260"/>
      <c r="Y426" s="260"/>
      <c r="Z426" s="260"/>
      <c r="AA426" s="260"/>
      <c r="AB426" s="260"/>
      <c r="AC426" s="260"/>
      <c r="AD426" s="260"/>
      <c r="AE426" s="260"/>
      <c r="AF426" s="260"/>
    </row>
    <row r="427" spans="1:32">
      <c r="A427" s="252" t="s">
        <v>134</v>
      </c>
      <c r="B427" s="297" t="s">
        <v>134</v>
      </c>
      <c r="C427" s="287"/>
      <c r="D427" s="288" t="s">
        <v>8</v>
      </c>
      <c r="E427" s="260">
        <v>73</v>
      </c>
      <c r="F427" s="260">
        <v>0</v>
      </c>
      <c r="G427" s="260">
        <v>0</v>
      </c>
      <c r="H427" s="260">
        <v>0</v>
      </c>
      <c r="I427" s="260">
        <v>0</v>
      </c>
      <c r="J427" s="260">
        <v>0</v>
      </c>
      <c r="K427" s="260">
        <v>0</v>
      </c>
      <c r="L427" s="260">
        <v>0</v>
      </c>
      <c r="M427" s="260">
        <v>0</v>
      </c>
      <c r="N427" s="260">
        <v>0</v>
      </c>
      <c r="O427" s="272">
        <v>3</v>
      </c>
      <c r="P427" s="260">
        <v>2</v>
      </c>
      <c r="Q427" s="260">
        <v>0</v>
      </c>
      <c r="R427" s="260">
        <v>0</v>
      </c>
      <c r="S427" s="260">
        <v>0</v>
      </c>
      <c r="T427" s="260">
        <v>1</v>
      </c>
      <c r="U427" s="291">
        <v>2</v>
      </c>
      <c r="V427" s="291">
        <v>3</v>
      </c>
      <c r="W427" s="260">
        <v>4</v>
      </c>
      <c r="X427" s="260">
        <v>5</v>
      </c>
      <c r="Y427" s="260">
        <v>9</v>
      </c>
      <c r="Z427" s="260">
        <v>11</v>
      </c>
      <c r="AA427" s="260">
        <v>15</v>
      </c>
      <c r="AB427" s="260">
        <v>6</v>
      </c>
      <c r="AC427" s="260">
        <v>7</v>
      </c>
      <c r="AD427" s="260">
        <v>5</v>
      </c>
      <c r="AE427" s="260">
        <v>0</v>
      </c>
      <c r="AF427" s="260">
        <v>0</v>
      </c>
    </row>
    <row r="428" spans="1:32">
      <c r="A428" s="252" t="s">
        <v>615</v>
      </c>
      <c r="B428" s="297" t="s">
        <v>616</v>
      </c>
      <c r="C428" s="287"/>
      <c r="D428" s="288" t="s">
        <v>9</v>
      </c>
      <c r="E428" s="260">
        <v>54</v>
      </c>
      <c r="F428" s="260">
        <v>0</v>
      </c>
      <c r="G428" s="260">
        <v>0</v>
      </c>
      <c r="H428" s="260">
        <v>0</v>
      </c>
      <c r="I428" s="260">
        <v>0</v>
      </c>
      <c r="J428" s="260">
        <v>0</v>
      </c>
      <c r="K428" s="260">
        <v>0</v>
      </c>
      <c r="L428" s="260">
        <v>0</v>
      </c>
      <c r="M428" s="260">
        <v>0</v>
      </c>
      <c r="N428" s="260">
        <v>0</v>
      </c>
      <c r="O428" s="272">
        <v>0</v>
      </c>
      <c r="P428" s="260">
        <v>3</v>
      </c>
      <c r="Q428" s="260">
        <v>1</v>
      </c>
      <c r="R428" s="260">
        <v>0</v>
      </c>
      <c r="S428" s="260">
        <v>0</v>
      </c>
      <c r="T428" s="260">
        <v>0</v>
      </c>
      <c r="U428" s="291">
        <v>0</v>
      </c>
      <c r="V428" s="291">
        <v>1</v>
      </c>
      <c r="W428" s="260">
        <v>0</v>
      </c>
      <c r="X428" s="260">
        <v>2</v>
      </c>
      <c r="Y428" s="260">
        <v>1</v>
      </c>
      <c r="Z428" s="260">
        <v>7</v>
      </c>
      <c r="AA428" s="260">
        <v>11</v>
      </c>
      <c r="AB428" s="260">
        <v>11</v>
      </c>
      <c r="AC428" s="260">
        <v>12</v>
      </c>
      <c r="AD428" s="260">
        <v>5</v>
      </c>
      <c r="AE428" s="260">
        <v>0</v>
      </c>
      <c r="AF428" s="260">
        <v>0</v>
      </c>
    </row>
    <row r="429" spans="1:32" ht="7.5" customHeight="1">
      <c r="A429" s="252"/>
      <c r="B429" s="297"/>
      <c r="C429" s="287"/>
      <c r="D429" s="288"/>
      <c r="E429" s="252"/>
      <c r="F429" s="252"/>
      <c r="G429" s="252"/>
      <c r="H429" s="252"/>
      <c r="I429" s="252"/>
      <c r="J429" s="252"/>
      <c r="K429" s="252"/>
      <c r="L429" s="252"/>
      <c r="M429" s="252"/>
      <c r="N429" s="252"/>
      <c r="O429" s="287"/>
      <c r="P429" s="252"/>
      <c r="Q429" s="252"/>
      <c r="R429" s="252"/>
      <c r="S429" s="252"/>
      <c r="T429" s="252"/>
      <c r="U429" s="279"/>
      <c r="V429" s="279"/>
      <c r="W429" s="252"/>
      <c r="X429" s="252"/>
      <c r="Y429" s="252"/>
      <c r="Z429" s="252"/>
      <c r="AA429" s="252"/>
      <c r="AB429" s="252"/>
      <c r="AC429" s="252"/>
      <c r="AD429" s="252"/>
      <c r="AE429" s="252"/>
      <c r="AF429" s="260"/>
    </row>
    <row r="430" spans="1:32">
      <c r="A430" s="252" t="s">
        <v>134</v>
      </c>
      <c r="B430" s="297" t="s">
        <v>134</v>
      </c>
      <c r="C430" s="287"/>
      <c r="D430" s="288" t="s">
        <v>8</v>
      </c>
      <c r="E430" s="260">
        <v>305</v>
      </c>
      <c r="F430" s="260">
        <v>0</v>
      </c>
      <c r="G430" s="260">
        <v>0</v>
      </c>
      <c r="H430" s="260">
        <v>0</v>
      </c>
      <c r="I430" s="260">
        <v>0</v>
      </c>
      <c r="J430" s="260">
        <v>0</v>
      </c>
      <c r="K430" s="260">
        <v>0</v>
      </c>
      <c r="L430" s="260">
        <v>0</v>
      </c>
      <c r="M430" s="260">
        <v>0</v>
      </c>
      <c r="N430" s="260">
        <v>0</v>
      </c>
      <c r="O430" s="272">
        <v>0</v>
      </c>
      <c r="P430" s="260">
        <v>0</v>
      </c>
      <c r="Q430" s="260">
        <v>1</v>
      </c>
      <c r="R430" s="260">
        <v>0</v>
      </c>
      <c r="S430" s="260">
        <v>0</v>
      </c>
      <c r="T430" s="260">
        <v>0</v>
      </c>
      <c r="U430" s="291">
        <v>3</v>
      </c>
      <c r="V430" s="291">
        <v>2</v>
      </c>
      <c r="W430" s="260">
        <v>10</v>
      </c>
      <c r="X430" s="260">
        <v>9</v>
      </c>
      <c r="Y430" s="260">
        <v>17</v>
      </c>
      <c r="Z430" s="260">
        <v>55</v>
      </c>
      <c r="AA430" s="260">
        <v>63</v>
      </c>
      <c r="AB430" s="260">
        <v>58</v>
      </c>
      <c r="AC430" s="260">
        <v>65</v>
      </c>
      <c r="AD430" s="260">
        <v>16</v>
      </c>
      <c r="AE430" s="260">
        <v>6</v>
      </c>
      <c r="AF430" s="260">
        <v>0</v>
      </c>
    </row>
    <row r="431" spans="1:32">
      <c r="A431" s="305">
        <v>22200</v>
      </c>
      <c r="B431" s="297" t="s">
        <v>831</v>
      </c>
      <c r="C431" s="287"/>
      <c r="D431" s="288" t="s">
        <v>9</v>
      </c>
      <c r="E431" s="260">
        <v>194</v>
      </c>
      <c r="F431" s="260">
        <v>0</v>
      </c>
      <c r="G431" s="260">
        <v>0</v>
      </c>
      <c r="H431" s="260">
        <v>0</v>
      </c>
      <c r="I431" s="260">
        <v>0</v>
      </c>
      <c r="J431" s="260">
        <v>0</v>
      </c>
      <c r="K431" s="260">
        <v>0</v>
      </c>
      <c r="L431" s="260">
        <v>0</v>
      </c>
      <c r="M431" s="260">
        <v>0</v>
      </c>
      <c r="N431" s="260">
        <v>1</v>
      </c>
      <c r="O431" s="272">
        <v>0</v>
      </c>
      <c r="P431" s="260">
        <v>0</v>
      </c>
      <c r="Q431" s="260">
        <v>0</v>
      </c>
      <c r="R431" s="260">
        <v>0</v>
      </c>
      <c r="S431" s="260">
        <v>0</v>
      </c>
      <c r="T431" s="260">
        <v>1</v>
      </c>
      <c r="U431" s="291">
        <v>1</v>
      </c>
      <c r="V431" s="291">
        <v>1</v>
      </c>
      <c r="W431" s="260">
        <v>1</v>
      </c>
      <c r="X431" s="260">
        <v>3</v>
      </c>
      <c r="Y431" s="260">
        <v>4</v>
      </c>
      <c r="Z431" s="260">
        <v>10</v>
      </c>
      <c r="AA431" s="260">
        <v>30</v>
      </c>
      <c r="AB431" s="260">
        <v>41</v>
      </c>
      <c r="AC431" s="260">
        <v>55</v>
      </c>
      <c r="AD431" s="260">
        <v>40</v>
      </c>
      <c r="AE431" s="260">
        <v>6</v>
      </c>
      <c r="AF431" s="260">
        <v>0</v>
      </c>
    </row>
    <row r="432" spans="1:32" ht="14.25" thickBot="1">
      <c r="A432" s="292"/>
      <c r="B432" s="304"/>
      <c r="C432" s="292"/>
      <c r="D432" s="262"/>
      <c r="E432" s="292"/>
      <c r="F432" s="292"/>
      <c r="G432" s="292"/>
      <c r="H432" s="292"/>
      <c r="I432" s="292"/>
      <c r="J432" s="292"/>
      <c r="K432" s="292"/>
      <c r="L432" s="292"/>
      <c r="M432" s="292"/>
      <c r="N432" s="292"/>
      <c r="O432" s="292"/>
      <c r="P432" s="292"/>
      <c r="Q432" s="292"/>
      <c r="R432" s="292"/>
      <c r="S432" s="292"/>
      <c r="T432" s="292"/>
      <c r="U432" s="293"/>
      <c r="V432" s="293"/>
      <c r="W432" s="292"/>
      <c r="X432" s="292"/>
      <c r="Y432" s="292"/>
      <c r="Z432" s="292"/>
      <c r="AA432" s="292"/>
      <c r="AB432" s="292"/>
      <c r="AC432" s="292"/>
      <c r="AD432" s="292"/>
      <c r="AE432" s="292"/>
      <c r="AF432" s="292"/>
    </row>
  </sheetData>
  <mergeCells count="1">
    <mergeCell ref="A72:I72"/>
  </mergeCells>
  <phoneticPr fontId="2"/>
  <pageMargins left="0.59055118110236227" right="0.59055118110236227" top="0.78740157480314965" bottom="0.98425196850393704" header="0.51181102362204722" footer="0.51181102362204722"/>
  <pageSetup paperSize="9" scale="50" pageOrder="overThenDown" orientation="landscape" r:id="rId1"/>
  <headerFooter alignWithMargins="0"/>
  <rowBreaks count="5" manualBreakCount="5">
    <brk id="71" max="31" man="1"/>
    <brk id="144" max="31" man="1"/>
    <brk id="214" max="31" man="1"/>
    <brk id="285" max="31" man="1"/>
    <brk id="356" max="31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Q426"/>
  <sheetViews>
    <sheetView view="pageBreakPreview" topLeftCell="A42" zoomScale="96" zoomScaleNormal="100" zoomScaleSheetLayoutView="96" workbookViewId="0">
      <selection activeCell="L72" sqref="L72"/>
    </sheetView>
  </sheetViews>
  <sheetFormatPr defaultRowHeight="13.5"/>
  <cols>
    <col min="1" max="1" width="8.625" style="84" customWidth="1"/>
    <col min="2" max="2" width="35.125" style="84" customWidth="1"/>
    <col min="3" max="3" width="1.125" style="84" customWidth="1"/>
    <col min="4" max="4" width="3" style="84" customWidth="1"/>
    <col min="5" max="5" width="7.125" style="84" customWidth="1"/>
    <col min="6" max="17" width="5.5" style="84" customWidth="1"/>
    <col min="18" max="248" width="9" style="84"/>
    <col min="249" max="249" width="8.625" style="84" customWidth="1"/>
    <col min="250" max="250" width="35.125" style="84" customWidth="1"/>
    <col min="251" max="251" width="1.125" style="84" customWidth="1"/>
    <col min="252" max="252" width="3" style="84" customWidth="1"/>
    <col min="253" max="253" width="7.125" style="84" customWidth="1"/>
    <col min="254" max="254" width="6.5" style="84" bestFit="1" customWidth="1"/>
    <col min="255" max="255" width="6.5" style="84" customWidth="1"/>
    <col min="256" max="262" width="4.625" style="84" customWidth="1"/>
    <col min="263" max="263" width="6.5" style="84" customWidth="1"/>
    <col min="264" max="264" width="4.625" style="84" customWidth="1"/>
    <col min="265" max="265" width="6.125" style="84" customWidth="1"/>
    <col min="266" max="266" width="9" style="84"/>
    <col min="267" max="267" width="11" style="84" customWidth="1"/>
    <col min="268" max="504" width="9" style="84"/>
    <col min="505" max="505" width="8.625" style="84" customWidth="1"/>
    <col min="506" max="506" width="35.125" style="84" customWidth="1"/>
    <col min="507" max="507" width="1.125" style="84" customWidth="1"/>
    <col min="508" max="508" width="3" style="84" customWidth="1"/>
    <col min="509" max="509" width="7.125" style="84" customWidth="1"/>
    <col min="510" max="510" width="6.5" style="84" bestFit="1" customWidth="1"/>
    <col min="511" max="511" width="6.5" style="84" customWidth="1"/>
    <col min="512" max="518" width="4.625" style="84" customWidth="1"/>
    <col min="519" max="519" width="6.5" style="84" customWidth="1"/>
    <col min="520" max="520" width="4.625" style="84" customWidth="1"/>
    <col min="521" max="521" width="6.125" style="84" customWidth="1"/>
    <col min="522" max="522" width="9" style="84"/>
    <col min="523" max="523" width="11" style="84" customWidth="1"/>
    <col min="524" max="760" width="9" style="84"/>
    <col min="761" max="761" width="8.625" style="84" customWidth="1"/>
    <col min="762" max="762" width="35.125" style="84" customWidth="1"/>
    <col min="763" max="763" width="1.125" style="84" customWidth="1"/>
    <col min="764" max="764" width="3" style="84" customWidth="1"/>
    <col min="765" max="765" width="7.125" style="84" customWidth="1"/>
    <col min="766" max="766" width="6.5" style="84" bestFit="1" customWidth="1"/>
    <col min="767" max="767" width="6.5" style="84" customWidth="1"/>
    <col min="768" max="774" width="4.625" style="84" customWidth="1"/>
    <col min="775" max="775" width="6.5" style="84" customWidth="1"/>
    <col min="776" max="776" width="4.625" style="84" customWidth="1"/>
    <col min="777" max="777" width="6.125" style="84" customWidth="1"/>
    <col min="778" max="778" width="9" style="84"/>
    <col min="779" max="779" width="11" style="84" customWidth="1"/>
    <col min="780" max="1016" width="9" style="84"/>
    <col min="1017" max="1017" width="8.625" style="84" customWidth="1"/>
    <col min="1018" max="1018" width="35.125" style="84" customWidth="1"/>
    <col min="1019" max="1019" width="1.125" style="84" customWidth="1"/>
    <col min="1020" max="1020" width="3" style="84" customWidth="1"/>
    <col min="1021" max="1021" width="7.125" style="84" customWidth="1"/>
    <col min="1022" max="1022" width="6.5" style="84" bestFit="1" customWidth="1"/>
    <col min="1023" max="1023" width="6.5" style="84" customWidth="1"/>
    <col min="1024" max="1030" width="4.625" style="84" customWidth="1"/>
    <col min="1031" max="1031" width="6.5" style="84" customWidth="1"/>
    <col min="1032" max="1032" width="4.625" style="84" customWidth="1"/>
    <col min="1033" max="1033" width="6.125" style="84" customWidth="1"/>
    <col min="1034" max="1034" width="9" style="84"/>
    <col min="1035" max="1035" width="11" style="84" customWidth="1"/>
    <col min="1036" max="1272" width="9" style="84"/>
    <col min="1273" max="1273" width="8.625" style="84" customWidth="1"/>
    <col min="1274" max="1274" width="35.125" style="84" customWidth="1"/>
    <col min="1275" max="1275" width="1.125" style="84" customWidth="1"/>
    <col min="1276" max="1276" width="3" style="84" customWidth="1"/>
    <col min="1277" max="1277" width="7.125" style="84" customWidth="1"/>
    <col min="1278" max="1278" width="6.5" style="84" bestFit="1" customWidth="1"/>
    <col min="1279" max="1279" width="6.5" style="84" customWidth="1"/>
    <col min="1280" max="1286" width="4.625" style="84" customWidth="1"/>
    <col min="1287" max="1287" width="6.5" style="84" customWidth="1"/>
    <col min="1288" max="1288" width="4.625" style="84" customWidth="1"/>
    <col min="1289" max="1289" width="6.125" style="84" customWidth="1"/>
    <col min="1290" max="1290" width="9" style="84"/>
    <col min="1291" max="1291" width="11" style="84" customWidth="1"/>
    <col min="1292" max="1528" width="9" style="84"/>
    <col min="1529" max="1529" width="8.625" style="84" customWidth="1"/>
    <col min="1530" max="1530" width="35.125" style="84" customWidth="1"/>
    <col min="1531" max="1531" width="1.125" style="84" customWidth="1"/>
    <col min="1532" max="1532" width="3" style="84" customWidth="1"/>
    <col min="1533" max="1533" width="7.125" style="84" customWidth="1"/>
    <col min="1534" max="1534" width="6.5" style="84" bestFit="1" customWidth="1"/>
    <col min="1535" max="1535" width="6.5" style="84" customWidth="1"/>
    <col min="1536" max="1542" width="4.625" style="84" customWidth="1"/>
    <col min="1543" max="1543" width="6.5" style="84" customWidth="1"/>
    <col min="1544" max="1544" width="4.625" style="84" customWidth="1"/>
    <col min="1545" max="1545" width="6.125" style="84" customWidth="1"/>
    <col min="1546" max="1546" width="9" style="84"/>
    <col min="1547" max="1547" width="11" style="84" customWidth="1"/>
    <col min="1548" max="1784" width="9" style="84"/>
    <col min="1785" max="1785" width="8.625" style="84" customWidth="1"/>
    <col min="1786" max="1786" width="35.125" style="84" customWidth="1"/>
    <col min="1787" max="1787" width="1.125" style="84" customWidth="1"/>
    <col min="1788" max="1788" width="3" style="84" customWidth="1"/>
    <col min="1789" max="1789" width="7.125" style="84" customWidth="1"/>
    <col min="1790" max="1790" width="6.5" style="84" bestFit="1" customWidth="1"/>
    <col min="1791" max="1791" width="6.5" style="84" customWidth="1"/>
    <col min="1792" max="1798" width="4.625" style="84" customWidth="1"/>
    <col min="1799" max="1799" width="6.5" style="84" customWidth="1"/>
    <col min="1800" max="1800" width="4.625" style="84" customWidth="1"/>
    <col min="1801" max="1801" width="6.125" style="84" customWidth="1"/>
    <col min="1802" max="1802" width="9" style="84"/>
    <col min="1803" max="1803" width="11" style="84" customWidth="1"/>
    <col min="1804" max="2040" width="9" style="84"/>
    <col min="2041" max="2041" width="8.625" style="84" customWidth="1"/>
    <col min="2042" max="2042" width="35.125" style="84" customWidth="1"/>
    <col min="2043" max="2043" width="1.125" style="84" customWidth="1"/>
    <col min="2044" max="2044" width="3" style="84" customWidth="1"/>
    <col min="2045" max="2045" width="7.125" style="84" customWidth="1"/>
    <col min="2046" max="2046" width="6.5" style="84" bestFit="1" customWidth="1"/>
    <col min="2047" max="2047" width="6.5" style="84" customWidth="1"/>
    <col min="2048" max="2054" width="4.625" style="84" customWidth="1"/>
    <col min="2055" max="2055" width="6.5" style="84" customWidth="1"/>
    <col min="2056" max="2056" width="4.625" style="84" customWidth="1"/>
    <col min="2057" max="2057" width="6.125" style="84" customWidth="1"/>
    <col min="2058" max="2058" width="9" style="84"/>
    <col min="2059" max="2059" width="11" style="84" customWidth="1"/>
    <col min="2060" max="2296" width="9" style="84"/>
    <col min="2297" max="2297" width="8.625" style="84" customWidth="1"/>
    <col min="2298" max="2298" width="35.125" style="84" customWidth="1"/>
    <col min="2299" max="2299" width="1.125" style="84" customWidth="1"/>
    <col min="2300" max="2300" width="3" style="84" customWidth="1"/>
    <col min="2301" max="2301" width="7.125" style="84" customWidth="1"/>
    <col min="2302" max="2302" width="6.5" style="84" bestFit="1" customWidth="1"/>
    <col min="2303" max="2303" width="6.5" style="84" customWidth="1"/>
    <col min="2304" max="2310" width="4.625" style="84" customWidth="1"/>
    <col min="2311" max="2311" width="6.5" style="84" customWidth="1"/>
    <col min="2312" max="2312" width="4.625" style="84" customWidth="1"/>
    <col min="2313" max="2313" width="6.125" style="84" customWidth="1"/>
    <col min="2314" max="2314" width="9" style="84"/>
    <col min="2315" max="2315" width="11" style="84" customWidth="1"/>
    <col min="2316" max="2552" width="9" style="84"/>
    <col min="2553" max="2553" width="8.625" style="84" customWidth="1"/>
    <col min="2554" max="2554" width="35.125" style="84" customWidth="1"/>
    <col min="2555" max="2555" width="1.125" style="84" customWidth="1"/>
    <col min="2556" max="2556" width="3" style="84" customWidth="1"/>
    <col min="2557" max="2557" width="7.125" style="84" customWidth="1"/>
    <col min="2558" max="2558" width="6.5" style="84" bestFit="1" customWidth="1"/>
    <col min="2559" max="2559" width="6.5" style="84" customWidth="1"/>
    <col min="2560" max="2566" width="4.625" style="84" customWidth="1"/>
    <col min="2567" max="2567" width="6.5" style="84" customWidth="1"/>
    <col min="2568" max="2568" width="4.625" style="84" customWidth="1"/>
    <col min="2569" max="2569" width="6.125" style="84" customWidth="1"/>
    <col min="2570" max="2570" width="9" style="84"/>
    <col min="2571" max="2571" width="11" style="84" customWidth="1"/>
    <col min="2572" max="2808" width="9" style="84"/>
    <col min="2809" max="2809" width="8.625" style="84" customWidth="1"/>
    <col min="2810" max="2810" width="35.125" style="84" customWidth="1"/>
    <col min="2811" max="2811" width="1.125" style="84" customWidth="1"/>
    <col min="2812" max="2812" width="3" style="84" customWidth="1"/>
    <col min="2813" max="2813" width="7.125" style="84" customWidth="1"/>
    <col min="2814" max="2814" width="6.5" style="84" bestFit="1" customWidth="1"/>
    <col min="2815" max="2815" width="6.5" style="84" customWidth="1"/>
    <col min="2816" max="2822" width="4.625" style="84" customWidth="1"/>
    <col min="2823" max="2823" width="6.5" style="84" customWidth="1"/>
    <col min="2824" max="2824" width="4.625" style="84" customWidth="1"/>
    <col min="2825" max="2825" width="6.125" style="84" customWidth="1"/>
    <col min="2826" max="2826" width="9" style="84"/>
    <col min="2827" max="2827" width="11" style="84" customWidth="1"/>
    <col min="2828" max="3064" width="9" style="84"/>
    <col min="3065" max="3065" width="8.625" style="84" customWidth="1"/>
    <col min="3066" max="3066" width="35.125" style="84" customWidth="1"/>
    <col min="3067" max="3067" width="1.125" style="84" customWidth="1"/>
    <col min="3068" max="3068" width="3" style="84" customWidth="1"/>
    <col min="3069" max="3069" width="7.125" style="84" customWidth="1"/>
    <col min="3070" max="3070" width="6.5" style="84" bestFit="1" customWidth="1"/>
    <col min="3071" max="3071" width="6.5" style="84" customWidth="1"/>
    <col min="3072" max="3078" width="4.625" style="84" customWidth="1"/>
    <col min="3079" max="3079" width="6.5" style="84" customWidth="1"/>
    <col min="3080" max="3080" width="4.625" style="84" customWidth="1"/>
    <col min="3081" max="3081" width="6.125" style="84" customWidth="1"/>
    <col min="3082" max="3082" width="9" style="84"/>
    <col min="3083" max="3083" width="11" style="84" customWidth="1"/>
    <col min="3084" max="3320" width="9" style="84"/>
    <col min="3321" max="3321" width="8.625" style="84" customWidth="1"/>
    <col min="3322" max="3322" width="35.125" style="84" customWidth="1"/>
    <col min="3323" max="3323" width="1.125" style="84" customWidth="1"/>
    <col min="3324" max="3324" width="3" style="84" customWidth="1"/>
    <col min="3325" max="3325" width="7.125" style="84" customWidth="1"/>
    <col min="3326" max="3326" width="6.5" style="84" bestFit="1" customWidth="1"/>
    <col min="3327" max="3327" width="6.5" style="84" customWidth="1"/>
    <col min="3328" max="3334" width="4.625" style="84" customWidth="1"/>
    <col min="3335" max="3335" width="6.5" style="84" customWidth="1"/>
    <col min="3336" max="3336" width="4.625" style="84" customWidth="1"/>
    <col min="3337" max="3337" width="6.125" style="84" customWidth="1"/>
    <col min="3338" max="3338" width="9" style="84"/>
    <col min="3339" max="3339" width="11" style="84" customWidth="1"/>
    <col min="3340" max="3576" width="9" style="84"/>
    <col min="3577" max="3577" width="8.625" style="84" customWidth="1"/>
    <col min="3578" max="3578" width="35.125" style="84" customWidth="1"/>
    <col min="3579" max="3579" width="1.125" style="84" customWidth="1"/>
    <col min="3580" max="3580" width="3" style="84" customWidth="1"/>
    <col min="3581" max="3581" width="7.125" style="84" customWidth="1"/>
    <col min="3582" max="3582" width="6.5" style="84" bestFit="1" customWidth="1"/>
    <col min="3583" max="3583" width="6.5" style="84" customWidth="1"/>
    <col min="3584" max="3590" width="4.625" style="84" customWidth="1"/>
    <col min="3591" max="3591" width="6.5" style="84" customWidth="1"/>
    <col min="3592" max="3592" width="4.625" style="84" customWidth="1"/>
    <col min="3593" max="3593" width="6.125" style="84" customWidth="1"/>
    <col min="3594" max="3594" width="9" style="84"/>
    <col min="3595" max="3595" width="11" style="84" customWidth="1"/>
    <col min="3596" max="3832" width="9" style="84"/>
    <col min="3833" max="3833" width="8.625" style="84" customWidth="1"/>
    <col min="3834" max="3834" width="35.125" style="84" customWidth="1"/>
    <col min="3835" max="3835" width="1.125" style="84" customWidth="1"/>
    <col min="3836" max="3836" width="3" style="84" customWidth="1"/>
    <col min="3837" max="3837" width="7.125" style="84" customWidth="1"/>
    <col min="3838" max="3838" width="6.5" style="84" bestFit="1" customWidth="1"/>
    <col min="3839" max="3839" width="6.5" style="84" customWidth="1"/>
    <col min="3840" max="3846" width="4.625" style="84" customWidth="1"/>
    <col min="3847" max="3847" width="6.5" style="84" customWidth="1"/>
    <col min="3848" max="3848" width="4.625" style="84" customWidth="1"/>
    <col min="3849" max="3849" width="6.125" style="84" customWidth="1"/>
    <col min="3850" max="3850" width="9" style="84"/>
    <col min="3851" max="3851" width="11" style="84" customWidth="1"/>
    <col min="3852" max="4088" width="9" style="84"/>
    <col min="4089" max="4089" width="8.625" style="84" customWidth="1"/>
    <col min="4090" max="4090" width="35.125" style="84" customWidth="1"/>
    <col min="4091" max="4091" width="1.125" style="84" customWidth="1"/>
    <col min="4092" max="4092" width="3" style="84" customWidth="1"/>
    <col min="4093" max="4093" width="7.125" style="84" customWidth="1"/>
    <col min="4094" max="4094" width="6.5" style="84" bestFit="1" customWidth="1"/>
    <col min="4095" max="4095" width="6.5" style="84" customWidth="1"/>
    <col min="4096" max="4102" width="4.625" style="84" customWidth="1"/>
    <col min="4103" max="4103" width="6.5" style="84" customWidth="1"/>
    <col min="4104" max="4104" width="4.625" style="84" customWidth="1"/>
    <col min="4105" max="4105" width="6.125" style="84" customWidth="1"/>
    <col min="4106" max="4106" width="9" style="84"/>
    <col min="4107" max="4107" width="11" style="84" customWidth="1"/>
    <col min="4108" max="4344" width="9" style="84"/>
    <col min="4345" max="4345" width="8.625" style="84" customWidth="1"/>
    <col min="4346" max="4346" width="35.125" style="84" customWidth="1"/>
    <col min="4347" max="4347" width="1.125" style="84" customWidth="1"/>
    <col min="4348" max="4348" width="3" style="84" customWidth="1"/>
    <col min="4349" max="4349" width="7.125" style="84" customWidth="1"/>
    <col min="4350" max="4350" width="6.5" style="84" bestFit="1" customWidth="1"/>
    <col min="4351" max="4351" width="6.5" style="84" customWidth="1"/>
    <col min="4352" max="4358" width="4.625" style="84" customWidth="1"/>
    <col min="4359" max="4359" width="6.5" style="84" customWidth="1"/>
    <col min="4360" max="4360" width="4.625" style="84" customWidth="1"/>
    <col min="4361" max="4361" width="6.125" style="84" customWidth="1"/>
    <col min="4362" max="4362" width="9" style="84"/>
    <col min="4363" max="4363" width="11" style="84" customWidth="1"/>
    <col min="4364" max="4600" width="9" style="84"/>
    <col min="4601" max="4601" width="8.625" style="84" customWidth="1"/>
    <col min="4602" max="4602" width="35.125" style="84" customWidth="1"/>
    <col min="4603" max="4603" width="1.125" style="84" customWidth="1"/>
    <col min="4604" max="4604" width="3" style="84" customWidth="1"/>
    <col min="4605" max="4605" width="7.125" style="84" customWidth="1"/>
    <col min="4606" max="4606" width="6.5" style="84" bestFit="1" customWidth="1"/>
    <col min="4607" max="4607" width="6.5" style="84" customWidth="1"/>
    <col min="4608" max="4614" width="4.625" style="84" customWidth="1"/>
    <col min="4615" max="4615" width="6.5" style="84" customWidth="1"/>
    <col min="4616" max="4616" width="4.625" style="84" customWidth="1"/>
    <col min="4617" max="4617" width="6.125" style="84" customWidth="1"/>
    <col min="4618" max="4618" width="9" style="84"/>
    <col min="4619" max="4619" width="11" style="84" customWidth="1"/>
    <col min="4620" max="4856" width="9" style="84"/>
    <col min="4857" max="4857" width="8.625" style="84" customWidth="1"/>
    <col min="4858" max="4858" width="35.125" style="84" customWidth="1"/>
    <col min="4859" max="4859" width="1.125" style="84" customWidth="1"/>
    <col min="4860" max="4860" width="3" style="84" customWidth="1"/>
    <col min="4861" max="4861" width="7.125" style="84" customWidth="1"/>
    <col min="4862" max="4862" width="6.5" style="84" bestFit="1" customWidth="1"/>
    <col min="4863" max="4863" width="6.5" style="84" customWidth="1"/>
    <col min="4864" max="4870" width="4.625" style="84" customWidth="1"/>
    <col min="4871" max="4871" width="6.5" style="84" customWidth="1"/>
    <col min="4872" max="4872" width="4.625" style="84" customWidth="1"/>
    <col min="4873" max="4873" width="6.125" style="84" customWidth="1"/>
    <col min="4874" max="4874" width="9" style="84"/>
    <col min="4875" max="4875" width="11" style="84" customWidth="1"/>
    <col min="4876" max="5112" width="9" style="84"/>
    <col min="5113" max="5113" width="8.625" style="84" customWidth="1"/>
    <col min="5114" max="5114" width="35.125" style="84" customWidth="1"/>
    <col min="5115" max="5115" width="1.125" style="84" customWidth="1"/>
    <col min="5116" max="5116" width="3" style="84" customWidth="1"/>
    <col min="5117" max="5117" width="7.125" style="84" customWidth="1"/>
    <col min="5118" max="5118" width="6.5" style="84" bestFit="1" customWidth="1"/>
    <col min="5119" max="5119" width="6.5" style="84" customWidth="1"/>
    <col min="5120" max="5126" width="4.625" style="84" customWidth="1"/>
    <col min="5127" max="5127" width="6.5" style="84" customWidth="1"/>
    <col min="5128" max="5128" width="4.625" style="84" customWidth="1"/>
    <col min="5129" max="5129" width="6.125" style="84" customWidth="1"/>
    <col min="5130" max="5130" width="9" style="84"/>
    <col min="5131" max="5131" width="11" style="84" customWidth="1"/>
    <col min="5132" max="5368" width="9" style="84"/>
    <col min="5369" max="5369" width="8.625" style="84" customWidth="1"/>
    <col min="5370" max="5370" width="35.125" style="84" customWidth="1"/>
    <col min="5371" max="5371" width="1.125" style="84" customWidth="1"/>
    <col min="5372" max="5372" width="3" style="84" customWidth="1"/>
    <col min="5373" max="5373" width="7.125" style="84" customWidth="1"/>
    <col min="5374" max="5374" width="6.5" style="84" bestFit="1" customWidth="1"/>
    <col min="5375" max="5375" width="6.5" style="84" customWidth="1"/>
    <col min="5376" max="5382" width="4.625" style="84" customWidth="1"/>
    <col min="5383" max="5383" width="6.5" style="84" customWidth="1"/>
    <col min="5384" max="5384" width="4.625" style="84" customWidth="1"/>
    <col min="5385" max="5385" width="6.125" style="84" customWidth="1"/>
    <col min="5386" max="5386" width="9" style="84"/>
    <col min="5387" max="5387" width="11" style="84" customWidth="1"/>
    <col min="5388" max="5624" width="9" style="84"/>
    <col min="5625" max="5625" width="8.625" style="84" customWidth="1"/>
    <col min="5626" max="5626" width="35.125" style="84" customWidth="1"/>
    <col min="5627" max="5627" width="1.125" style="84" customWidth="1"/>
    <col min="5628" max="5628" width="3" style="84" customWidth="1"/>
    <col min="5629" max="5629" width="7.125" style="84" customWidth="1"/>
    <col min="5630" max="5630" width="6.5" style="84" bestFit="1" customWidth="1"/>
    <col min="5631" max="5631" width="6.5" style="84" customWidth="1"/>
    <col min="5632" max="5638" width="4.625" style="84" customWidth="1"/>
    <col min="5639" max="5639" width="6.5" style="84" customWidth="1"/>
    <col min="5640" max="5640" width="4.625" style="84" customWidth="1"/>
    <col min="5641" max="5641" width="6.125" style="84" customWidth="1"/>
    <col min="5642" max="5642" width="9" style="84"/>
    <col min="5643" max="5643" width="11" style="84" customWidth="1"/>
    <col min="5644" max="5880" width="9" style="84"/>
    <col min="5881" max="5881" width="8.625" style="84" customWidth="1"/>
    <col min="5882" max="5882" width="35.125" style="84" customWidth="1"/>
    <col min="5883" max="5883" width="1.125" style="84" customWidth="1"/>
    <col min="5884" max="5884" width="3" style="84" customWidth="1"/>
    <col min="5885" max="5885" width="7.125" style="84" customWidth="1"/>
    <col min="5886" max="5886" width="6.5" style="84" bestFit="1" customWidth="1"/>
    <col min="5887" max="5887" width="6.5" style="84" customWidth="1"/>
    <col min="5888" max="5894" width="4.625" style="84" customWidth="1"/>
    <col min="5895" max="5895" width="6.5" style="84" customWidth="1"/>
    <col min="5896" max="5896" width="4.625" style="84" customWidth="1"/>
    <col min="5897" max="5897" width="6.125" style="84" customWidth="1"/>
    <col min="5898" max="5898" width="9" style="84"/>
    <col min="5899" max="5899" width="11" style="84" customWidth="1"/>
    <col min="5900" max="6136" width="9" style="84"/>
    <col min="6137" max="6137" width="8.625" style="84" customWidth="1"/>
    <col min="6138" max="6138" width="35.125" style="84" customWidth="1"/>
    <col min="6139" max="6139" width="1.125" style="84" customWidth="1"/>
    <col min="6140" max="6140" width="3" style="84" customWidth="1"/>
    <col min="6141" max="6141" width="7.125" style="84" customWidth="1"/>
    <col min="6142" max="6142" width="6.5" style="84" bestFit="1" customWidth="1"/>
    <col min="6143" max="6143" width="6.5" style="84" customWidth="1"/>
    <col min="6144" max="6150" width="4.625" style="84" customWidth="1"/>
    <col min="6151" max="6151" width="6.5" style="84" customWidth="1"/>
    <col min="6152" max="6152" width="4.625" style="84" customWidth="1"/>
    <col min="6153" max="6153" width="6.125" style="84" customWidth="1"/>
    <col min="6154" max="6154" width="9" style="84"/>
    <col min="6155" max="6155" width="11" style="84" customWidth="1"/>
    <col min="6156" max="6392" width="9" style="84"/>
    <col min="6393" max="6393" width="8.625" style="84" customWidth="1"/>
    <col min="6394" max="6394" width="35.125" style="84" customWidth="1"/>
    <col min="6395" max="6395" width="1.125" style="84" customWidth="1"/>
    <col min="6396" max="6396" width="3" style="84" customWidth="1"/>
    <col min="6397" max="6397" width="7.125" style="84" customWidth="1"/>
    <col min="6398" max="6398" width="6.5" style="84" bestFit="1" customWidth="1"/>
    <col min="6399" max="6399" width="6.5" style="84" customWidth="1"/>
    <col min="6400" max="6406" width="4.625" style="84" customWidth="1"/>
    <col min="6407" max="6407" width="6.5" style="84" customWidth="1"/>
    <col min="6408" max="6408" width="4.625" style="84" customWidth="1"/>
    <col min="6409" max="6409" width="6.125" style="84" customWidth="1"/>
    <col min="6410" max="6410" width="9" style="84"/>
    <col min="6411" max="6411" width="11" style="84" customWidth="1"/>
    <col min="6412" max="6648" width="9" style="84"/>
    <col min="6649" max="6649" width="8.625" style="84" customWidth="1"/>
    <col min="6650" max="6650" width="35.125" style="84" customWidth="1"/>
    <col min="6651" max="6651" width="1.125" style="84" customWidth="1"/>
    <col min="6652" max="6652" width="3" style="84" customWidth="1"/>
    <col min="6653" max="6653" width="7.125" style="84" customWidth="1"/>
    <col min="6654" max="6654" width="6.5" style="84" bestFit="1" customWidth="1"/>
    <col min="6655" max="6655" width="6.5" style="84" customWidth="1"/>
    <col min="6656" max="6662" width="4.625" style="84" customWidth="1"/>
    <col min="6663" max="6663" width="6.5" style="84" customWidth="1"/>
    <col min="6664" max="6664" width="4.625" style="84" customWidth="1"/>
    <col min="6665" max="6665" width="6.125" style="84" customWidth="1"/>
    <col min="6666" max="6666" width="9" style="84"/>
    <col min="6667" max="6667" width="11" style="84" customWidth="1"/>
    <col min="6668" max="6904" width="9" style="84"/>
    <col min="6905" max="6905" width="8.625" style="84" customWidth="1"/>
    <col min="6906" max="6906" width="35.125" style="84" customWidth="1"/>
    <col min="6907" max="6907" width="1.125" style="84" customWidth="1"/>
    <col min="6908" max="6908" width="3" style="84" customWidth="1"/>
    <col min="6909" max="6909" width="7.125" style="84" customWidth="1"/>
    <col min="6910" max="6910" width="6.5" style="84" bestFit="1" customWidth="1"/>
    <col min="6911" max="6911" width="6.5" style="84" customWidth="1"/>
    <col min="6912" max="6918" width="4.625" style="84" customWidth="1"/>
    <col min="6919" max="6919" width="6.5" style="84" customWidth="1"/>
    <col min="6920" max="6920" width="4.625" style="84" customWidth="1"/>
    <col min="6921" max="6921" width="6.125" style="84" customWidth="1"/>
    <col min="6922" max="6922" width="9" style="84"/>
    <col min="6923" max="6923" width="11" style="84" customWidth="1"/>
    <col min="6924" max="7160" width="9" style="84"/>
    <col min="7161" max="7161" width="8.625" style="84" customWidth="1"/>
    <col min="7162" max="7162" width="35.125" style="84" customWidth="1"/>
    <col min="7163" max="7163" width="1.125" style="84" customWidth="1"/>
    <col min="7164" max="7164" width="3" style="84" customWidth="1"/>
    <col min="7165" max="7165" width="7.125" style="84" customWidth="1"/>
    <col min="7166" max="7166" width="6.5" style="84" bestFit="1" customWidth="1"/>
    <col min="7167" max="7167" width="6.5" style="84" customWidth="1"/>
    <col min="7168" max="7174" width="4.625" style="84" customWidth="1"/>
    <col min="7175" max="7175" width="6.5" style="84" customWidth="1"/>
    <col min="7176" max="7176" width="4.625" style="84" customWidth="1"/>
    <col min="7177" max="7177" width="6.125" style="84" customWidth="1"/>
    <col min="7178" max="7178" width="9" style="84"/>
    <col min="7179" max="7179" width="11" style="84" customWidth="1"/>
    <col min="7180" max="7416" width="9" style="84"/>
    <col min="7417" max="7417" width="8.625" style="84" customWidth="1"/>
    <col min="7418" max="7418" width="35.125" style="84" customWidth="1"/>
    <col min="7419" max="7419" width="1.125" style="84" customWidth="1"/>
    <col min="7420" max="7420" width="3" style="84" customWidth="1"/>
    <col min="7421" max="7421" width="7.125" style="84" customWidth="1"/>
    <col min="7422" max="7422" width="6.5" style="84" bestFit="1" customWidth="1"/>
    <col min="7423" max="7423" width="6.5" style="84" customWidth="1"/>
    <col min="7424" max="7430" width="4.625" style="84" customWidth="1"/>
    <col min="7431" max="7431" width="6.5" style="84" customWidth="1"/>
    <col min="7432" max="7432" width="4.625" style="84" customWidth="1"/>
    <col min="7433" max="7433" width="6.125" style="84" customWidth="1"/>
    <col min="7434" max="7434" width="9" style="84"/>
    <col min="7435" max="7435" width="11" style="84" customWidth="1"/>
    <col min="7436" max="7672" width="9" style="84"/>
    <col min="7673" max="7673" width="8.625" style="84" customWidth="1"/>
    <col min="7674" max="7674" width="35.125" style="84" customWidth="1"/>
    <col min="7675" max="7675" width="1.125" style="84" customWidth="1"/>
    <col min="7676" max="7676" width="3" style="84" customWidth="1"/>
    <col min="7677" max="7677" width="7.125" style="84" customWidth="1"/>
    <col min="7678" max="7678" width="6.5" style="84" bestFit="1" customWidth="1"/>
    <col min="7679" max="7679" width="6.5" style="84" customWidth="1"/>
    <col min="7680" max="7686" width="4.625" style="84" customWidth="1"/>
    <col min="7687" max="7687" width="6.5" style="84" customWidth="1"/>
    <col min="7688" max="7688" width="4.625" style="84" customWidth="1"/>
    <col min="7689" max="7689" width="6.125" style="84" customWidth="1"/>
    <col min="7690" max="7690" width="9" style="84"/>
    <col min="7691" max="7691" width="11" style="84" customWidth="1"/>
    <col min="7692" max="7928" width="9" style="84"/>
    <col min="7929" max="7929" width="8.625" style="84" customWidth="1"/>
    <col min="7930" max="7930" width="35.125" style="84" customWidth="1"/>
    <col min="7931" max="7931" width="1.125" style="84" customWidth="1"/>
    <col min="7932" max="7932" width="3" style="84" customWidth="1"/>
    <col min="7933" max="7933" width="7.125" style="84" customWidth="1"/>
    <col min="7934" max="7934" width="6.5" style="84" bestFit="1" customWidth="1"/>
    <col min="7935" max="7935" width="6.5" style="84" customWidth="1"/>
    <col min="7936" max="7942" width="4.625" style="84" customWidth="1"/>
    <col min="7943" max="7943" width="6.5" style="84" customWidth="1"/>
    <col min="7944" max="7944" width="4.625" style="84" customWidth="1"/>
    <col min="7945" max="7945" width="6.125" style="84" customWidth="1"/>
    <col min="7946" max="7946" width="9" style="84"/>
    <col min="7947" max="7947" width="11" style="84" customWidth="1"/>
    <col min="7948" max="8184" width="9" style="84"/>
    <col min="8185" max="8185" width="8.625" style="84" customWidth="1"/>
    <col min="8186" max="8186" width="35.125" style="84" customWidth="1"/>
    <col min="8187" max="8187" width="1.125" style="84" customWidth="1"/>
    <col min="8188" max="8188" width="3" style="84" customWidth="1"/>
    <col min="8189" max="8189" width="7.125" style="84" customWidth="1"/>
    <col min="8190" max="8190" width="6.5" style="84" bestFit="1" customWidth="1"/>
    <col min="8191" max="8191" width="6.5" style="84" customWidth="1"/>
    <col min="8192" max="8198" width="4.625" style="84" customWidth="1"/>
    <col min="8199" max="8199" width="6.5" style="84" customWidth="1"/>
    <col min="8200" max="8200" width="4.625" style="84" customWidth="1"/>
    <col min="8201" max="8201" width="6.125" style="84" customWidth="1"/>
    <col min="8202" max="8202" width="9" style="84"/>
    <col min="8203" max="8203" width="11" style="84" customWidth="1"/>
    <col min="8204" max="8440" width="9" style="84"/>
    <col min="8441" max="8441" width="8.625" style="84" customWidth="1"/>
    <col min="8442" max="8442" width="35.125" style="84" customWidth="1"/>
    <col min="8443" max="8443" width="1.125" style="84" customWidth="1"/>
    <col min="8444" max="8444" width="3" style="84" customWidth="1"/>
    <col min="8445" max="8445" width="7.125" style="84" customWidth="1"/>
    <col min="8446" max="8446" width="6.5" style="84" bestFit="1" customWidth="1"/>
    <col min="8447" max="8447" width="6.5" style="84" customWidth="1"/>
    <col min="8448" max="8454" width="4.625" style="84" customWidth="1"/>
    <col min="8455" max="8455" width="6.5" style="84" customWidth="1"/>
    <col min="8456" max="8456" width="4.625" style="84" customWidth="1"/>
    <col min="8457" max="8457" width="6.125" style="84" customWidth="1"/>
    <col min="8458" max="8458" width="9" style="84"/>
    <col min="8459" max="8459" width="11" style="84" customWidth="1"/>
    <col min="8460" max="8696" width="9" style="84"/>
    <col min="8697" max="8697" width="8.625" style="84" customWidth="1"/>
    <col min="8698" max="8698" width="35.125" style="84" customWidth="1"/>
    <col min="8699" max="8699" width="1.125" style="84" customWidth="1"/>
    <col min="8700" max="8700" width="3" style="84" customWidth="1"/>
    <col min="8701" max="8701" width="7.125" style="84" customWidth="1"/>
    <col min="8702" max="8702" width="6.5" style="84" bestFit="1" customWidth="1"/>
    <col min="8703" max="8703" width="6.5" style="84" customWidth="1"/>
    <col min="8704" max="8710" width="4.625" style="84" customWidth="1"/>
    <col min="8711" max="8711" width="6.5" style="84" customWidth="1"/>
    <col min="8712" max="8712" width="4.625" style="84" customWidth="1"/>
    <col min="8713" max="8713" width="6.125" style="84" customWidth="1"/>
    <col min="8714" max="8714" width="9" style="84"/>
    <col min="8715" max="8715" width="11" style="84" customWidth="1"/>
    <col min="8716" max="8952" width="9" style="84"/>
    <col min="8953" max="8953" width="8.625" style="84" customWidth="1"/>
    <col min="8954" max="8954" width="35.125" style="84" customWidth="1"/>
    <col min="8955" max="8955" width="1.125" style="84" customWidth="1"/>
    <col min="8956" max="8956" width="3" style="84" customWidth="1"/>
    <col min="8957" max="8957" width="7.125" style="84" customWidth="1"/>
    <col min="8958" max="8958" width="6.5" style="84" bestFit="1" customWidth="1"/>
    <col min="8959" max="8959" width="6.5" style="84" customWidth="1"/>
    <col min="8960" max="8966" width="4.625" style="84" customWidth="1"/>
    <col min="8967" max="8967" width="6.5" style="84" customWidth="1"/>
    <col min="8968" max="8968" width="4.625" style="84" customWidth="1"/>
    <col min="8969" max="8969" width="6.125" style="84" customWidth="1"/>
    <col min="8970" max="8970" width="9" style="84"/>
    <col min="8971" max="8971" width="11" style="84" customWidth="1"/>
    <col min="8972" max="9208" width="9" style="84"/>
    <col min="9209" max="9209" width="8.625" style="84" customWidth="1"/>
    <col min="9210" max="9210" width="35.125" style="84" customWidth="1"/>
    <col min="9211" max="9211" width="1.125" style="84" customWidth="1"/>
    <col min="9212" max="9212" width="3" style="84" customWidth="1"/>
    <col min="9213" max="9213" width="7.125" style="84" customWidth="1"/>
    <col min="9214" max="9214" width="6.5" style="84" bestFit="1" customWidth="1"/>
    <col min="9215" max="9215" width="6.5" style="84" customWidth="1"/>
    <col min="9216" max="9222" width="4.625" style="84" customWidth="1"/>
    <col min="9223" max="9223" width="6.5" style="84" customWidth="1"/>
    <col min="9224" max="9224" width="4.625" style="84" customWidth="1"/>
    <col min="9225" max="9225" width="6.125" style="84" customWidth="1"/>
    <col min="9226" max="9226" width="9" style="84"/>
    <col min="9227" max="9227" width="11" style="84" customWidth="1"/>
    <col min="9228" max="9464" width="9" style="84"/>
    <col min="9465" max="9465" width="8.625" style="84" customWidth="1"/>
    <col min="9466" max="9466" width="35.125" style="84" customWidth="1"/>
    <col min="9467" max="9467" width="1.125" style="84" customWidth="1"/>
    <col min="9468" max="9468" width="3" style="84" customWidth="1"/>
    <col min="9469" max="9469" width="7.125" style="84" customWidth="1"/>
    <col min="9470" max="9470" width="6.5" style="84" bestFit="1" customWidth="1"/>
    <col min="9471" max="9471" width="6.5" style="84" customWidth="1"/>
    <col min="9472" max="9478" width="4.625" style="84" customWidth="1"/>
    <col min="9479" max="9479" width="6.5" style="84" customWidth="1"/>
    <col min="9480" max="9480" width="4.625" style="84" customWidth="1"/>
    <col min="9481" max="9481" width="6.125" style="84" customWidth="1"/>
    <col min="9482" max="9482" width="9" style="84"/>
    <col min="9483" max="9483" width="11" style="84" customWidth="1"/>
    <col min="9484" max="9720" width="9" style="84"/>
    <col min="9721" max="9721" width="8.625" style="84" customWidth="1"/>
    <col min="9722" max="9722" width="35.125" style="84" customWidth="1"/>
    <col min="9723" max="9723" width="1.125" style="84" customWidth="1"/>
    <col min="9724" max="9724" width="3" style="84" customWidth="1"/>
    <col min="9725" max="9725" width="7.125" style="84" customWidth="1"/>
    <col min="9726" max="9726" width="6.5" style="84" bestFit="1" customWidth="1"/>
    <col min="9727" max="9727" width="6.5" style="84" customWidth="1"/>
    <col min="9728" max="9734" width="4.625" style="84" customWidth="1"/>
    <col min="9735" max="9735" width="6.5" style="84" customWidth="1"/>
    <col min="9736" max="9736" width="4.625" style="84" customWidth="1"/>
    <col min="9737" max="9737" width="6.125" style="84" customWidth="1"/>
    <col min="9738" max="9738" width="9" style="84"/>
    <col min="9739" max="9739" width="11" style="84" customWidth="1"/>
    <col min="9740" max="9976" width="9" style="84"/>
    <col min="9977" max="9977" width="8.625" style="84" customWidth="1"/>
    <col min="9978" max="9978" width="35.125" style="84" customWidth="1"/>
    <col min="9979" max="9979" width="1.125" style="84" customWidth="1"/>
    <col min="9980" max="9980" width="3" style="84" customWidth="1"/>
    <col min="9981" max="9981" width="7.125" style="84" customWidth="1"/>
    <col min="9982" max="9982" width="6.5" style="84" bestFit="1" customWidth="1"/>
    <col min="9983" max="9983" width="6.5" style="84" customWidth="1"/>
    <col min="9984" max="9990" width="4.625" style="84" customWidth="1"/>
    <col min="9991" max="9991" width="6.5" style="84" customWidth="1"/>
    <col min="9992" max="9992" width="4.625" style="84" customWidth="1"/>
    <col min="9993" max="9993" width="6.125" style="84" customWidth="1"/>
    <col min="9994" max="9994" width="9" style="84"/>
    <col min="9995" max="9995" width="11" style="84" customWidth="1"/>
    <col min="9996" max="10232" width="9" style="84"/>
    <col min="10233" max="10233" width="8.625" style="84" customWidth="1"/>
    <col min="10234" max="10234" width="35.125" style="84" customWidth="1"/>
    <col min="10235" max="10235" width="1.125" style="84" customWidth="1"/>
    <col min="10236" max="10236" width="3" style="84" customWidth="1"/>
    <col min="10237" max="10237" width="7.125" style="84" customWidth="1"/>
    <col min="10238" max="10238" width="6.5" style="84" bestFit="1" customWidth="1"/>
    <col min="10239" max="10239" width="6.5" style="84" customWidth="1"/>
    <col min="10240" max="10246" width="4.625" style="84" customWidth="1"/>
    <col min="10247" max="10247" width="6.5" style="84" customWidth="1"/>
    <col min="10248" max="10248" width="4.625" style="84" customWidth="1"/>
    <col min="10249" max="10249" width="6.125" style="84" customWidth="1"/>
    <col min="10250" max="10250" width="9" style="84"/>
    <col min="10251" max="10251" width="11" style="84" customWidth="1"/>
    <col min="10252" max="10488" width="9" style="84"/>
    <col min="10489" max="10489" width="8.625" style="84" customWidth="1"/>
    <col min="10490" max="10490" width="35.125" style="84" customWidth="1"/>
    <col min="10491" max="10491" width="1.125" style="84" customWidth="1"/>
    <col min="10492" max="10492" width="3" style="84" customWidth="1"/>
    <col min="10493" max="10493" width="7.125" style="84" customWidth="1"/>
    <col min="10494" max="10494" width="6.5" style="84" bestFit="1" customWidth="1"/>
    <col min="10495" max="10495" width="6.5" style="84" customWidth="1"/>
    <col min="10496" max="10502" width="4.625" style="84" customWidth="1"/>
    <col min="10503" max="10503" width="6.5" style="84" customWidth="1"/>
    <col min="10504" max="10504" width="4.625" style="84" customWidth="1"/>
    <col min="10505" max="10505" width="6.125" style="84" customWidth="1"/>
    <col min="10506" max="10506" width="9" style="84"/>
    <col min="10507" max="10507" width="11" style="84" customWidth="1"/>
    <col min="10508" max="10744" width="9" style="84"/>
    <col min="10745" max="10745" width="8.625" style="84" customWidth="1"/>
    <col min="10746" max="10746" width="35.125" style="84" customWidth="1"/>
    <col min="10747" max="10747" width="1.125" style="84" customWidth="1"/>
    <col min="10748" max="10748" width="3" style="84" customWidth="1"/>
    <col min="10749" max="10749" width="7.125" style="84" customWidth="1"/>
    <col min="10750" max="10750" width="6.5" style="84" bestFit="1" customWidth="1"/>
    <col min="10751" max="10751" width="6.5" style="84" customWidth="1"/>
    <col min="10752" max="10758" width="4.625" style="84" customWidth="1"/>
    <col min="10759" max="10759" width="6.5" style="84" customWidth="1"/>
    <col min="10760" max="10760" width="4.625" style="84" customWidth="1"/>
    <col min="10761" max="10761" width="6.125" style="84" customWidth="1"/>
    <col min="10762" max="10762" width="9" style="84"/>
    <col min="10763" max="10763" width="11" style="84" customWidth="1"/>
    <col min="10764" max="11000" width="9" style="84"/>
    <col min="11001" max="11001" width="8.625" style="84" customWidth="1"/>
    <col min="11002" max="11002" width="35.125" style="84" customWidth="1"/>
    <col min="11003" max="11003" width="1.125" style="84" customWidth="1"/>
    <col min="11004" max="11004" width="3" style="84" customWidth="1"/>
    <col min="11005" max="11005" width="7.125" style="84" customWidth="1"/>
    <col min="11006" max="11006" width="6.5" style="84" bestFit="1" customWidth="1"/>
    <col min="11007" max="11007" width="6.5" style="84" customWidth="1"/>
    <col min="11008" max="11014" width="4.625" style="84" customWidth="1"/>
    <col min="11015" max="11015" width="6.5" style="84" customWidth="1"/>
    <col min="11016" max="11016" width="4.625" style="84" customWidth="1"/>
    <col min="11017" max="11017" width="6.125" style="84" customWidth="1"/>
    <col min="11018" max="11018" width="9" style="84"/>
    <col min="11019" max="11019" width="11" style="84" customWidth="1"/>
    <col min="11020" max="11256" width="9" style="84"/>
    <col min="11257" max="11257" width="8.625" style="84" customWidth="1"/>
    <col min="11258" max="11258" width="35.125" style="84" customWidth="1"/>
    <col min="11259" max="11259" width="1.125" style="84" customWidth="1"/>
    <col min="11260" max="11260" width="3" style="84" customWidth="1"/>
    <col min="11261" max="11261" width="7.125" style="84" customWidth="1"/>
    <col min="11262" max="11262" width="6.5" style="84" bestFit="1" customWidth="1"/>
    <col min="11263" max="11263" width="6.5" style="84" customWidth="1"/>
    <col min="11264" max="11270" width="4.625" style="84" customWidth="1"/>
    <col min="11271" max="11271" width="6.5" style="84" customWidth="1"/>
    <col min="11272" max="11272" width="4.625" style="84" customWidth="1"/>
    <col min="11273" max="11273" width="6.125" style="84" customWidth="1"/>
    <col min="11274" max="11274" width="9" style="84"/>
    <col min="11275" max="11275" width="11" style="84" customWidth="1"/>
    <col min="11276" max="11512" width="9" style="84"/>
    <col min="11513" max="11513" width="8.625" style="84" customWidth="1"/>
    <col min="11514" max="11514" width="35.125" style="84" customWidth="1"/>
    <col min="11515" max="11515" width="1.125" style="84" customWidth="1"/>
    <col min="11516" max="11516" width="3" style="84" customWidth="1"/>
    <col min="11517" max="11517" width="7.125" style="84" customWidth="1"/>
    <col min="11518" max="11518" width="6.5" style="84" bestFit="1" customWidth="1"/>
    <col min="11519" max="11519" width="6.5" style="84" customWidth="1"/>
    <col min="11520" max="11526" width="4.625" style="84" customWidth="1"/>
    <col min="11527" max="11527" width="6.5" style="84" customWidth="1"/>
    <col min="11528" max="11528" width="4.625" style="84" customWidth="1"/>
    <col min="11529" max="11529" width="6.125" style="84" customWidth="1"/>
    <col min="11530" max="11530" width="9" style="84"/>
    <col min="11531" max="11531" width="11" style="84" customWidth="1"/>
    <col min="11532" max="11768" width="9" style="84"/>
    <col min="11769" max="11769" width="8.625" style="84" customWidth="1"/>
    <col min="11770" max="11770" width="35.125" style="84" customWidth="1"/>
    <col min="11771" max="11771" width="1.125" style="84" customWidth="1"/>
    <col min="11772" max="11772" width="3" style="84" customWidth="1"/>
    <col min="11773" max="11773" width="7.125" style="84" customWidth="1"/>
    <col min="11774" max="11774" width="6.5" style="84" bestFit="1" customWidth="1"/>
    <col min="11775" max="11775" width="6.5" style="84" customWidth="1"/>
    <col min="11776" max="11782" width="4.625" style="84" customWidth="1"/>
    <col min="11783" max="11783" width="6.5" style="84" customWidth="1"/>
    <col min="11784" max="11784" width="4.625" style="84" customWidth="1"/>
    <col min="11785" max="11785" width="6.125" style="84" customWidth="1"/>
    <col min="11786" max="11786" width="9" style="84"/>
    <col min="11787" max="11787" width="11" style="84" customWidth="1"/>
    <col min="11788" max="12024" width="9" style="84"/>
    <col min="12025" max="12025" width="8.625" style="84" customWidth="1"/>
    <col min="12026" max="12026" width="35.125" style="84" customWidth="1"/>
    <col min="12027" max="12027" width="1.125" style="84" customWidth="1"/>
    <col min="12028" max="12028" width="3" style="84" customWidth="1"/>
    <col min="12029" max="12029" width="7.125" style="84" customWidth="1"/>
    <col min="12030" max="12030" width="6.5" style="84" bestFit="1" customWidth="1"/>
    <col min="12031" max="12031" width="6.5" style="84" customWidth="1"/>
    <col min="12032" max="12038" width="4.625" style="84" customWidth="1"/>
    <col min="12039" max="12039" width="6.5" style="84" customWidth="1"/>
    <col min="12040" max="12040" width="4.625" style="84" customWidth="1"/>
    <col min="12041" max="12041" width="6.125" style="84" customWidth="1"/>
    <col min="12042" max="12042" width="9" style="84"/>
    <col min="12043" max="12043" width="11" style="84" customWidth="1"/>
    <col min="12044" max="12280" width="9" style="84"/>
    <col min="12281" max="12281" width="8.625" style="84" customWidth="1"/>
    <col min="12282" max="12282" width="35.125" style="84" customWidth="1"/>
    <col min="12283" max="12283" width="1.125" style="84" customWidth="1"/>
    <col min="12284" max="12284" width="3" style="84" customWidth="1"/>
    <col min="12285" max="12285" width="7.125" style="84" customWidth="1"/>
    <col min="12286" max="12286" width="6.5" style="84" bestFit="1" customWidth="1"/>
    <col min="12287" max="12287" width="6.5" style="84" customWidth="1"/>
    <col min="12288" max="12294" width="4.625" style="84" customWidth="1"/>
    <col min="12295" max="12295" width="6.5" style="84" customWidth="1"/>
    <col min="12296" max="12296" width="4.625" style="84" customWidth="1"/>
    <col min="12297" max="12297" width="6.125" style="84" customWidth="1"/>
    <col min="12298" max="12298" width="9" style="84"/>
    <col min="12299" max="12299" width="11" style="84" customWidth="1"/>
    <col min="12300" max="12536" width="9" style="84"/>
    <col min="12537" max="12537" width="8.625" style="84" customWidth="1"/>
    <col min="12538" max="12538" width="35.125" style="84" customWidth="1"/>
    <col min="12539" max="12539" width="1.125" style="84" customWidth="1"/>
    <col min="12540" max="12540" width="3" style="84" customWidth="1"/>
    <col min="12541" max="12541" width="7.125" style="84" customWidth="1"/>
    <col min="12542" max="12542" width="6.5" style="84" bestFit="1" customWidth="1"/>
    <col min="12543" max="12543" width="6.5" style="84" customWidth="1"/>
    <col min="12544" max="12550" width="4.625" style="84" customWidth="1"/>
    <col min="12551" max="12551" width="6.5" style="84" customWidth="1"/>
    <col min="12552" max="12552" width="4.625" style="84" customWidth="1"/>
    <col min="12553" max="12553" width="6.125" style="84" customWidth="1"/>
    <col min="12554" max="12554" width="9" style="84"/>
    <col min="12555" max="12555" width="11" style="84" customWidth="1"/>
    <col min="12556" max="12792" width="9" style="84"/>
    <col min="12793" max="12793" width="8.625" style="84" customWidth="1"/>
    <col min="12794" max="12794" width="35.125" style="84" customWidth="1"/>
    <col min="12795" max="12795" width="1.125" style="84" customWidth="1"/>
    <col min="12796" max="12796" width="3" style="84" customWidth="1"/>
    <col min="12797" max="12797" width="7.125" style="84" customWidth="1"/>
    <col min="12798" max="12798" width="6.5" style="84" bestFit="1" customWidth="1"/>
    <col min="12799" max="12799" width="6.5" style="84" customWidth="1"/>
    <col min="12800" max="12806" width="4.625" style="84" customWidth="1"/>
    <col min="12807" max="12807" width="6.5" style="84" customWidth="1"/>
    <col min="12808" max="12808" width="4.625" style="84" customWidth="1"/>
    <col min="12809" max="12809" width="6.125" style="84" customWidth="1"/>
    <col min="12810" max="12810" width="9" style="84"/>
    <col min="12811" max="12811" width="11" style="84" customWidth="1"/>
    <col min="12812" max="13048" width="9" style="84"/>
    <col min="13049" max="13049" width="8.625" style="84" customWidth="1"/>
    <col min="13050" max="13050" width="35.125" style="84" customWidth="1"/>
    <col min="13051" max="13051" width="1.125" style="84" customWidth="1"/>
    <col min="13052" max="13052" width="3" style="84" customWidth="1"/>
    <col min="13053" max="13053" width="7.125" style="84" customWidth="1"/>
    <col min="13054" max="13054" width="6.5" style="84" bestFit="1" customWidth="1"/>
    <col min="13055" max="13055" width="6.5" style="84" customWidth="1"/>
    <col min="13056" max="13062" width="4.625" style="84" customWidth="1"/>
    <col min="13063" max="13063" width="6.5" style="84" customWidth="1"/>
    <col min="13064" max="13064" width="4.625" style="84" customWidth="1"/>
    <col min="13065" max="13065" width="6.125" style="84" customWidth="1"/>
    <col min="13066" max="13066" width="9" style="84"/>
    <col min="13067" max="13067" width="11" style="84" customWidth="1"/>
    <col min="13068" max="13304" width="9" style="84"/>
    <col min="13305" max="13305" width="8.625" style="84" customWidth="1"/>
    <col min="13306" max="13306" width="35.125" style="84" customWidth="1"/>
    <col min="13307" max="13307" width="1.125" style="84" customWidth="1"/>
    <col min="13308" max="13308" width="3" style="84" customWidth="1"/>
    <col min="13309" max="13309" width="7.125" style="84" customWidth="1"/>
    <col min="13310" max="13310" width="6.5" style="84" bestFit="1" customWidth="1"/>
    <col min="13311" max="13311" width="6.5" style="84" customWidth="1"/>
    <col min="13312" max="13318" width="4.625" style="84" customWidth="1"/>
    <col min="13319" max="13319" width="6.5" style="84" customWidth="1"/>
    <col min="13320" max="13320" width="4.625" style="84" customWidth="1"/>
    <col min="13321" max="13321" width="6.125" style="84" customWidth="1"/>
    <col min="13322" max="13322" width="9" style="84"/>
    <col min="13323" max="13323" width="11" style="84" customWidth="1"/>
    <col min="13324" max="13560" width="9" style="84"/>
    <col min="13561" max="13561" width="8.625" style="84" customWidth="1"/>
    <col min="13562" max="13562" width="35.125" style="84" customWidth="1"/>
    <col min="13563" max="13563" width="1.125" style="84" customWidth="1"/>
    <col min="13564" max="13564" width="3" style="84" customWidth="1"/>
    <col min="13565" max="13565" width="7.125" style="84" customWidth="1"/>
    <col min="13566" max="13566" width="6.5" style="84" bestFit="1" customWidth="1"/>
    <col min="13567" max="13567" width="6.5" style="84" customWidth="1"/>
    <col min="13568" max="13574" width="4.625" style="84" customWidth="1"/>
    <col min="13575" max="13575" width="6.5" style="84" customWidth="1"/>
    <col min="13576" max="13576" width="4.625" style="84" customWidth="1"/>
    <col min="13577" max="13577" width="6.125" style="84" customWidth="1"/>
    <col min="13578" max="13578" width="9" style="84"/>
    <col min="13579" max="13579" width="11" style="84" customWidth="1"/>
    <col min="13580" max="13816" width="9" style="84"/>
    <col min="13817" max="13817" width="8.625" style="84" customWidth="1"/>
    <col min="13818" max="13818" width="35.125" style="84" customWidth="1"/>
    <col min="13819" max="13819" width="1.125" style="84" customWidth="1"/>
    <col min="13820" max="13820" width="3" style="84" customWidth="1"/>
    <col min="13821" max="13821" width="7.125" style="84" customWidth="1"/>
    <col min="13822" max="13822" width="6.5" style="84" bestFit="1" customWidth="1"/>
    <col min="13823" max="13823" width="6.5" style="84" customWidth="1"/>
    <col min="13824" max="13830" width="4.625" style="84" customWidth="1"/>
    <col min="13831" max="13831" width="6.5" style="84" customWidth="1"/>
    <col min="13832" max="13832" width="4.625" style="84" customWidth="1"/>
    <col min="13833" max="13833" width="6.125" style="84" customWidth="1"/>
    <col min="13834" max="13834" width="9" style="84"/>
    <col min="13835" max="13835" width="11" style="84" customWidth="1"/>
    <col min="13836" max="14072" width="9" style="84"/>
    <col min="14073" max="14073" width="8.625" style="84" customWidth="1"/>
    <col min="14074" max="14074" width="35.125" style="84" customWidth="1"/>
    <col min="14075" max="14075" width="1.125" style="84" customWidth="1"/>
    <col min="14076" max="14076" width="3" style="84" customWidth="1"/>
    <col min="14077" max="14077" width="7.125" style="84" customWidth="1"/>
    <col min="14078" max="14078" width="6.5" style="84" bestFit="1" customWidth="1"/>
    <col min="14079" max="14079" width="6.5" style="84" customWidth="1"/>
    <col min="14080" max="14086" width="4.625" style="84" customWidth="1"/>
    <col min="14087" max="14087" width="6.5" style="84" customWidth="1"/>
    <col min="14088" max="14088" width="4.625" style="84" customWidth="1"/>
    <col min="14089" max="14089" width="6.125" style="84" customWidth="1"/>
    <col min="14090" max="14090" width="9" style="84"/>
    <col min="14091" max="14091" width="11" style="84" customWidth="1"/>
    <col min="14092" max="14328" width="9" style="84"/>
    <col min="14329" max="14329" width="8.625" style="84" customWidth="1"/>
    <col min="14330" max="14330" width="35.125" style="84" customWidth="1"/>
    <col min="14331" max="14331" width="1.125" style="84" customWidth="1"/>
    <col min="14332" max="14332" width="3" style="84" customWidth="1"/>
    <col min="14333" max="14333" width="7.125" style="84" customWidth="1"/>
    <col min="14334" max="14334" width="6.5" style="84" bestFit="1" customWidth="1"/>
    <col min="14335" max="14335" width="6.5" style="84" customWidth="1"/>
    <col min="14336" max="14342" width="4.625" style="84" customWidth="1"/>
    <col min="14343" max="14343" width="6.5" style="84" customWidth="1"/>
    <col min="14344" max="14344" width="4.625" style="84" customWidth="1"/>
    <col min="14345" max="14345" width="6.125" style="84" customWidth="1"/>
    <col min="14346" max="14346" width="9" style="84"/>
    <col min="14347" max="14347" width="11" style="84" customWidth="1"/>
    <col min="14348" max="14584" width="9" style="84"/>
    <col min="14585" max="14585" width="8.625" style="84" customWidth="1"/>
    <col min="14586" max="14586" width="35.125" style="84" customWidth="1"/>
    <col min="14587" max="14587" width="1.125" style="84" customWidth="1"/>
    <col min="14588" max="14588" width="3" style="84" customWidth="1"/>
    <col min="14589" max="14589" width="7.125" style="84" customWidth="1"/>
    <col min="14590" max="14590" width="6.5" style="84" bestFit="1" customWidth="1"/>
    <col min="14591" max="14591" width="6.5" style="84" customWidth="1"/>
    <col min="14592" max="14598" width="4.625" style="84" customWidth="1"/>
    <col min="14599" max="14599" width="6.5" style="84" customWidth="1"/>
    <col min="14600" max="14600" width="4.625" style="84" customWidth="1"/>
    <col min="14601" max="14601" width="6.125" style="84" customWidth="1"/>
    <col min="14602" max="14602" width="9" style="84"/>
    <col min="14603" max="14603" width="11" style="84" customWidth="1"/>
    <col min="14604" max="14840" width="9" style="84"/>
    <col min="14841" max="14841" width="8.625" style="84" customWidth="1"/>
    <col min="14842" max="14842" width="35.125" style="84" customWidth="1"/>
    <col min="14843" max="14843" width="1.125" style="84" customWidth="1"/>
    <col min="14844" max="14844" width="3" style="84" customWidth="1"/>
    <col min="14845" max="14845" width="7.125" style="84" customWidth="1"/>
    <col min="14846" max="14846" width="6.5" style="84" bestFit="1" customWidth="1"/>
    <col min="14847" max="14847" width="6.5" style="84" customWidth="1"/>
    <col min="14848" max="14854" width="4.625" style="84" customWidth="1"/>
    <col min="14855" max="14855" width="6.5" style="84" customWidth="1"/>
    <col min="14856" max="14856" width="4.625" style="84" customWidth="1"/>
    <col min="14857" max="14857" width="6.125" style="84" customWidth="1"/>
    <col min="14858" max="14858" width="9" style="84"/>
    <col min="14859" max="14859" width="11" style="84" customWidth="1"/>
    <col min="14860" max="15096" width="9" style="84"/>
    <col min="15097" max="15097" width="8.625" style="84" customWidth="1"/>
    <col min="15098" max="15098" width="35.125" style="84" customWidth="1"/>
    <col min="15099" max="15099" width="1.125" style="84" customWidth="1"/>
    <col min="15100" max="15100" width="3" style="84" customWidth="1"/>
    <col min="15101" max="15101" width="7.125" style="84" customWidth="1"/>
    <col min="15102" max="15102" width="6.5" style="84" bestFit="1" customWidth="1"/>
    <col min="15103" max="15103" width="6.5" style="84" customWidth="1"/>
    <col min="15104" max="15110" width="4.625" style="84" customWidth="1"/>
    <col min="15111" max="15111" width="6.5" style="84" customWidth="1"/>
    <col min="15112" max="15112" width="4.625" style="84" customWidth="1"/>
    <col min="15113" max="15113" width="6.125" style="84" customWidth="1"/>
    <col min="15114" max="15114" width="9" style="84"/>
    <col min="15115" max="15115" width="11" style="84" customWidth="1"/>
    <col min="15116" max="15352" width="9" style="84"/>
    <col min="15353" max="15353" width="8.625" style="84" customWidth="1"/>
    <col min="15354" max="15354" width="35.125" style="84" customWidth="1"/>
    <col min="15355" max="15355" width="1.125" style="84" customWidth="1"/>
    <col min="15356" max="15356" width="3" style="84" customWidth="1"/>
    <col min="15357" max="15357" width="7.125" style="84" customWidth="1"/>
    <col min="15358" max="15358" width="6.5" style="84" bestFit="1" customWidth="1"/>
    <col min="15359" max="15359" width="6.5" style="84" customWidth="1"/>
    <col min="15360" max="15366" width="4.625" style="84" customWidth="1"/>
    <col min="15367" max="15367" width="6.5" style="84" customWidth="1"/>
    <col min="15368" max="15368" width="4.625" style="84" customWidth="1"/>
    <col min="15369" max="15369" width="6.125" style="84" customWidth="1"/>
    <col min="15370" max="15370" width="9" style="84"/>
    <col min="15371" max="15371" width="11" style="84" customWidth="1"/>
    <col min="15372" max="15608" width="9" style="84"/>
    <col min="15609" max="15609" width="8.625" style="84" customWidth="1"/>
    <col min="15610" max="15610" width="35.125" style="84" customWidth="1"/>
    <col min="15611" max="15611" width="1.125" style="84" customWidth="1"/>
    <col min="15612" max="15612" width="3" style="84" customWidth="1"/>
    <col min="15613" max="15613" width="7.125" style="84" customWidth="1"/>
    <col min="15614" max="15614" width="6.5" style="84" bestFit="1" customWidth="1"/>
    <col min="15615" max="15615" width="6.5" style="84" customWidth="1"/>
    <col min="15616" max="15622" width="4.625" style="84" customWidth="1"/>
    <col min="15623" max="15623" width="6.5" style="84" customWidth="1"/>
    <col min="15624" max="15624" width="4.625" style="84" customWidth="1"/>
    <col min="15625" max="15625" width="6.125" style="84" customWidth="1"/>
    <col min="15626" max="15626" width="9" style="84"/>
    <col min="15627" max="15627" width="11" style="84" customWidth="1"/>
    <col min="15628" max="15864" width="9" style="84"/>
    <col min="15865" max="15865" width="8.625" style="84" customWidth="1"/>
    <col min="15866" max="15866" width="35.125" style="84" customWidth="1"/>
    <col min="15867" max="15867" width="1.125" style="84" customWidth="1"/>
    <col min="15868" max="15868" width="3" style="84" customWidth="1"/>
    <col min="15869" max="15869" width="7.125" style="84" customWidth="1"/>
    <col min="15870" max="15870" width="6.5" style="84" bestFit="1" customWidth="1"/>
    <col min="15871" max="15871" width="6.5" style="84" customWidth="1"/>
    <col min="15872" max="15878" width="4.625" style="84" customWidth="1"/>
    <col min="15879" max="15879" width="6.5" style="84" customWidth="1"/>
    <col min="15880" max="15880" width="4.625" style="84" customWidth="1"/>
    <col min="15881" max="15881" width="6.125" style="84" customWidth="1"/>
    <col min="15882" max="15882" width="9" style="84"/>
    <col min="15883" max="15883" width="11" style="84" customWidth="1"/>
    <col min="15884" max="16120" width="9" style="84"/>
    <col min="16121" max="16121" width="8.625" style="84" customWidth="1"/>
    <col min="16122" max="16122" width="35.125" style="84" customWidth="1"/>
    <col min="16123" max="16123" width="1.125" style="84" customWidth="1"/>
    <col min="16124" max="16124" width="3" style="84" customWidth="1"/>
    <col min="16125" max="16125" width="7.125" style="84" customWidth="1"/>
    <col min="16126" max="16126" width="6.5" style="84" bestFit="1" customWidth="1"/>
    <col min="16127" max="16127" width="6.5" style="84" customWidth="1"/>
    <col min="16128" max="16134" width="4.625" style="84" customWidth="1"/>
    <col min="16135" max="16135" width="6.5" style="84" customWidth="1"/>
    <col min="16136" max="16136" width="4.625" style="84" customWidth="1"/>
    <col min="16137" max="16137" width="6.125" style="84" customWidth="1"/>
    <col min="16138" max="16138" width="9" style="84"/>
    <col min="16139" max="16139" width="11" style="84" customWidth="1"/>
    <col min="16140" max="16384" width="9" style="84"/>
  </cols>
  <sheetData>
    <row r="1" spans="1:17" ht="24" customHeight="1">
      <c r="A1" s="307" t="s">
        <v>617</v>
      </c>
      <c r="B1" s="308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309"/>
      <c r="P1" s="252"/>
      <c r="Q1" s="280" t="s">
        <v>875</v>
      </c>
    </row>
    <row r="2" spans="1:17" ht="7.5" customHeight="1" thickBo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13.5" customHeight="1">
      <c r="A3" s="265" t="s">
        <v>178</v>
      </c>
      <c r="B3" s="282" t="s">
        <v>342</v>
      </c>
      <c r="C3" s="310" t="s">
        <v>199</v>
      </c>
      <c r="D3" s="311"/>
      <c r="E3" s="264" t="s">
        <v>618</v>
      </c>
      <c r="F3" s="264" t="s">
        <v>619</v>
      </c>
      <c r="G3" s="264" t="s">
        <v>620</v>
      </c>
      <c r="H3" s="264" t="s">
        <v>621</v>
      </c>
      <c r="I3" s="264" t="s">
        <v>622</v>
      </c>
      <c r="J3" s="264" t="s">
        <v>623</v>
      </c>
      <c r="K3" s="264" t="s">
        <v>289</v>
      </c>
      <c r="L3" s="264" t="s">
        <v>624</v>
      </c>
      <c r="M3" s="264" t="s">
        <v>625</v>
      </c>
      <c r="N3" s="264" t="s">
        <v>626</v>
      </c>
      <c r="O3" s="264" t="s">
        <v>627</v>
      </c>
      <c r="P3" s="264" t="s">
        <v>628</v>
      </c>
      <c r="Q3" s="274" t="s">
        <v>629</v>
      </c>
    </row>
    <row r="4" spans="1:17" ht="13.5" customHeight="1">
      <c r="A4" s="252"/>
      <c r="B4" s="296"/>
      <c r="C4" s="286"/>
      <c r="D4" s="285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7" ht="13.5" customHeight="1">
      <c r="A5" s="252"/>
      <c r="B5" s="312" t="s">
        <v>134</v>
      </c>
      <c r="C5" s="289"/>
      <c r="D5" s="290" t="s">
        <v>8</v>
      </c>
      <c r="E5" s="313">
        <v>13966</v>
      </c>
      <c r="F5" s="313">
        <v>1301</v>
      </c>
      <c r="G5" s="313">
        <v>1233</v>
      </c>
      <c r="H5" s="313">
        <v>1230</v>
      </c>
      <c r="I5" s="313">
        <v>1080</v>
      </c>
      <c r="J5" s="313">
        <v>1090</v>
      </c>
      <c r="K5" s="313">
        <v>997</v>
      </c>
      <c r="L5" s="313">
        <v>1144</v>
      </c>
      <c r="M5" s="313">
        <v>1224</v>
      </c>
      <c r="N5" s="313">
        <v>1123</v>
      </c>
      <c r="O5" s="313">
        <v>1081</v>
      </c>
      <c r="P5" s="313">
        <v>1144</v>
      </c>
      <c r="Q5" s="313">
        <v>1319</v>
      </c>
    </row>
    <row r="6" spans="1:17" ht="13.5" customHeight="1">
      <c r="A6" s="252"/>
      <c r="B6" s="312" t="s">
        <v>886</v>
      </c>
      <c r="C6" s="289"/>
      <c r="D6" s="290" t="s">
        <v>9</v>
      </c>
      <c r="E6" s="313">
        <v>12655</v>
      </c>
      <c r="F6" s="313">
        <v>1200</v>
      </c>
      <c r="G6" s="313">
        <v>1091</v>
      </c>
      <c r="H6" s="313">
        <v>1115</v>
      </c>
      <c r="I6" s="313">
        <v>967</v>
      </c>
      <c r="J6" s="313">
        <v>973</v>
      </c>
      <c r="K6" s="313">
        <v>916</v>
      </c>
      <c r="L6" s="313">
        <v>1020</v>
      </c>
      <c r="M6" s="313">
        <v>1103</v>
      </c>
      <c r="N6" s="313">
        <v>1020</v>
      </c>
      <c r="O6" s="313">
        <v>1007</v>
      </c>
      <c r="P6" s="313">
        <v>1042</v>
      </c>
      <c r="Q6" s="313">
        <v>1201</v>
      </c>
    </row>
    <row r="7" spans="1:17" ht="13.5" customHeight="1">
      <c r="A7" s="252"/>
      <c r="B7" s="297"/>
      <c r="C7" s="287"/>
      <c r="D7" s="288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</row>
    <row r="8" spans="1:17" ht="13.5" customHeight="1">
      <c r="A8" s="252" t="s">
        <v>134</v>
      </c>
      <c r="B8" s="297" t="s">
        <v>134</v>
      </c>
      <c r="C8" s="287"/>
      <c r="D8" s="288" t="s">
        <v>8</v>
      </c>
      <c r="E8" s="260">
        <v>254</v>
      </c>
      <c r="F8" s="260">
        <v>26</v>
      </c>
      <c r="G8" s="260">
        <v>19</v>
      </c>
      <c r="H8" s="260">
        <v>22</v>
      </c>
      <c r="I8" s="260">
        <v>28</v>
      </c>
      <c r="J8" s="260">
        <v>15</v>
      </c>
      <c r="K8" s="260">
        <v>19</v>
      </c>
      <c r="L8" s="260">
        <v>17</v>
      </c>
      <c r="M8" s="260">
        <v>19</v>
      </c>
      <c r="N8" s="260">
        <v>24</v>
      </c>
      <c r="O8" s="260">
        <v>20</v>
      </c>
      <c r="P8" s="260">
        <v>19</v>
      </c>
      <c r="Q8" s="260">
        <v>26</v>
      </c>
    </row>
    <row r="9" spans="1:17" ht="13.5" customHeight="1">
      <c r="A9" s="252" t="s">
        <v>353</v>
      </c>
      <c r="B9" s="297" t="s">
        <v>354</v>
      </c>
      <c r="C9" s="287"/>
      <c r="D9" s="288" t="s">
        <v>9</v>
      </c>
      <c r="E9" s="260">
        <v>199</v>
      </c>
      <c r="F9" s="260">
        <v>20</v>
      </c>
      <c r="G9" s="260">
        <v>14</v>
      </c>
      <c r="H9" s="260">
        <v>23</v>
      </c>
      <c r="I9" s="260">
        <v>14</v>
      </c>
      <c r="J9" s="260">
        <v>12</v>
      </c>
      <c r="K9" s="260">
        <v>18</v>
      </c>
      <c r="L9" s="260">
        <v>16</v>
      </c>
      <c r="M9" s="260">
        <v>13</v>
      </c>
      <c r="N9" s="260">
        <v>18</v>
      </c>
      <c r="O9" s="260">
        <v>17</v>
      </c>
      <c r="P9" s="260">
        <v>18</v>
      </c>
      <c r="Q9" s="260">
        <v>16</v>
      </c>
    </row>
    <row r="10" spans="1:17" ht="13.5" customHeight="1">
      <c r="A10" s="252"/>
      <c r="B10" s="297"/>
      <c r="C10" s="287"/>
      <c r="D10" s="288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</row>
    <row r="11" spans="1:17" ht="13.5" customHeight="1">
      <c r="A11" s="252" t="s">
        <v>134</v>
      </c>
      <c r="B11" s="297" t="s">
        <v>134</v>
      </c>
      <c r="C11" s="287"/>
      <c r="D11" s="288" t="s">
        <v>8</v>
      </c>
      <c r="E11" s="260">
        <v>16</v>
      </c>
      <c r="F11" s="260">
        <v>3</v>
      </c>
      <c r="G11" s="260">
        <v>1</v>
      </c>
      <c r="H11" s="260">
        <v>1</v>
      </c>
      <c r="I11" s="260">
        <v>2</v>
      </c>
      <c r="J11" s="260">
        <v>1</v>
      </c>
      <c r="K11" s="260">
        <v>1</v>
      </c>
      <c r="L11" s="260">
        <v>2</v>
      </c>
      <c r="M11" s="260">
        <v>1</v>
      </c>
      <c r="N11" s="260">
        <v>1</v>
      </c>
      <c r="O11" s="260">
        <v>1</v>
      </c>
      <c r="P11" s="260">
        <v>1</v>
      </c>
      <c r="Q11" s="260">
        <v>1</v>
      </c>
    </row>
    <row r="12" spans="1:17" ht="13.5" customHeight="1">
      <c r="A12" s="252" t="s">
        <v>355</v>
      </c>
      <c r="B12" s="297" t="s">
        <v>356</v>
      </c>
      <c r="C12" s="287"/>
      <c r="D12" s="288" t="s">
        <v>9</v>
      </c>
      <c r="E12" s="260">
        <v>8</v>
      </c>
      <c r="F12" s="260">
        <v>0</v>
      </c>
      <c r="G12" s="260">
        <v>0</v>
      </c>
      <c r="H12" s="260">
        <v>0</v>
      </c>
      <c r="I12" s="260">
        <v>0</v>
      </c>
      <c r="J12" s="260">
        <v>0</v>
      </c>
      <c r="K12" s="260">
        <v>1</v>
      </c>
      <c r="L12" s="260">
        <v>0</v>
      </c>
      <c r="M12" s="260">
        <v>0</v>
      </c>
      <c r="N12" s="260">
        <v>1</v>
      </c>
      <c r="O12" s="260">
        <v>2</v>
      </c>
      <c r="P12" s="260">
        <v>2</v>
      </c>
      <c r="Q12" s="260">
        <v>2</v>
      </c>
    </row>
    <row r="13" spans="1:17" ht="13.5" customHeight="1">
      <c r="A13" s="252"/>
      <c r="B13" s="297"/>
      <c r="C13" s="287"/>
      <c r="D13" s="288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260"/>
      <c r="Q13" s="260"/>
    </row>
    <row r="14" spans="1:17" ht="13.5" customHeight="1">
      <c r="A14" s="252" t="s">
        <v>134</v>
      </c>
      <c r="B14" s="297" t="s">
        <v>134</v>
      </c>
      <c r="C14" s="287"/>
      <c r="D14" s="288" t="s">
        <v>8</v>
      </c>
      <c r="E14" s="260">
        <v>23</v>
      </c>
      <c r="F14" s="260">
        <v>2</v>
      </c>
      <c r="G14" s="260">
        <v>3</v>
      </c>
      <c r="H14" s="260">
        <v>2</v>
      </c>
      <c r="I14" s="260">
        <v>2</v>
      </c>
      <c r="J14" s="260">
        <v>4</v>
      </c>
      <c r="K14" s="260">
        <v>2</v>
      </c>
      <c r="L14" s="260">
        <v>1</v>
      </c>
      <c r="M14" s="260">
        <v>2</v>
      </c>
      <c r="N14" s="260">
        <v>1</v>
      </c>
      <c r="O14" s="260">
        <v>2</v>
      </c>
      <c r="P14" s="260">
        <v>0</v>
      </c>
      <c r="Q14" s="260">
        <v>2</v>
      </c>
    </row>
    <row r="15" spans="1:17" ht="13.5" customHeight="1">
      <c r="A15" s="252" t="s">
        <v>357</v>
      </c>
      <c r="B15" s="297" t="s">
        <v>358</v>
      </c>
      <c r="C15" s="287"/>
      <c r="D15" s="288" t="s">
        <v>9</v>
      </c>
      <c r="E15" s="260">
        <v>16</v>
      </c>
      <c r="F15" s="260">
        <v>3</v>
      </c>
      <c r="G15" s="260">
        <v>0</v>
      </c>
      <c r="H15" s="260">
        <v>2</v>
      </c>
      <c r="I15" s="260">
        <v>3</v>
      </c>
      <c r="J15" s="260">
        <v>0</v>
      </c>
      <c r="K15" s="260">
        <v>1</v>
      </c>
      <c r="L15" s="260">
        <v>1</v>
      </c>
      <c r="M15" s="260">
        <v>0</v>
      </c>
      <c r="N15" s="260">
        <v>1</v>
      </c>
      <c r="O15" s="260">
        <v>3</v>
      </c>
      <c r="P15" s="260">
        <v>2</v>
      </c>
      <c r="Q15" s="260">
        <v>0</v>
      </c>
    </row>
    <row r="16" spans="1:17" ht="13.5" customHeight="1">
      <c r="A16" s="252"/>
      <c r="B16" s="297"/>
      <c r="C16" s="287"/>
      <c r="D16" s="288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</row>
    <row r="17" spans="1:17" ht="13.5" customHeight="1">
      <c r="A17" s="252" t="s">
        <v>134</v>
      </c>
      <c r="B17" s="297" t="s">
        <v>134</v>
      </c>
      <c r="C17" s="287"/>
      <c r="D17" s="288" t="s">
        <v>8</v>
      </c>
      <c r="E17" s="260">
        <v>20</v>
      </c>
      <c r="F17" s="260">
        <v>1</v>
      </c>
      <c r="G17" s="260">
        <v>3</v>
      </c>
      <c r="H17" s="260">
        <v>2</v>
      </c>
      <c r="I17" s="260">
        <v>2</v>
      </c>
      <c r="J17" s="260">
        <v>3</v>
      </c>
      <c r="K17" s="260">
        <v>2</v>
      </c>
      <c r="L17" s="260">
        <v>1</v>
      </c>
      <c r="M17" s="260">
        <v>2</v>
      </c>
      <c r="N17" s="260">
        <v>0</v>
      </c>
      <c r="O17" s="260">
        <v>2</v>
      </c>
      <c r="P17" s="260">
        <v>0</v>
      </c>
      <c r="Q17" s="260">
        <v>2</v>
      </c>
    </row>
    <row r="18" spans="1:17" ht="13.5" customHeight="1">
      <c r="A18" s="252" t="s">
        <v>359</v>
      </c>
      <c r="B18" s="297" t="s">
        <v>360</v>
      </c>
      <c r="C18" s="287"/>
      <c r="D18" s="288" t="s">
        <v>9</v>
      </c>
      <c r="E18" s="260">
        <v>14</v>
      </c>
      <c r="F18" s="260">
        <v>3</v>
      </c>
      <c r="G18" s="260">
        <v>0</v>
      </c>
      <c r="H18" s="260">
        <v>2</v>
      </c>
      <c r="I18" s="260">
        <v>2</v>
      </c>
      <c r="J18" s="260">
        <v>0</v>
      </c>
      <c r="K18" s="260">
        <v>1</v>
      </c>
      <c r="L18" s="260">
        <v>1</v>
      </c>
      <c r="M18" s="260">
        <v>0</v>
      </c>
      <c r="N18" s="260">
        <v>1</v>
      </c>
      <c r="O18" s="260">
        <v>3</v>
      </c>
      <c r="P18" s="260">
        <v>1</v>
      </c>
      <c r="Q18" s="260">
        <v>0</v>
      </c>
    </row>
    <row r="19" spans="1:17" ht="13.5" customHeight="1">
      <c r="A19" s="252"/>
      <c r="B19" s="297"/>
      <c r="C19" s="287"/>
      <c r="D19" s="288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</row>
    <row r="20" spans="1:17" ht="13.5" customHeight="1">
      <c r="A20" s="252" t="s">
        <v>134</v>
      </c>
      <c r="B20" s="297" t="s">
        <v>134</v>
      </c>
      <c r="C20" s="298"/>
      <c r="D20" s="288" t="s">
        <v>8</v>
      </c>
      <c r="E20" s="260">
        <v>3</v>
      </c>
      <c r="F20" s="260">
        <v>1</v>
      </c>
      <c r="G20" s="260">
        <v>0</v>
      </c>
      <c r="H20" s="260">
        <v>0</v>
      </c>
      <c r="I20" s="260">
        <v>0</v>
      </c>
      <c r="J20" s="260">
        <v>1</v>
      </c>
      <c r="K20" s="260">
        <v>0</v>
      </c>
      <c r="L20" s="260">
        <v>0</v>
      </c>
      <c r="M20" s="260">
        <v>0</v>
      </c>
      <c r="N20" s="260">
        <v>1</v>
      </c>
      <c r="O20" s="260">
        <v>0</v>
      </c>
      <c r="P20" s="260">
        <v>0</v>
      </c>
      <c r="Q20" s="260">
        <v>0</v>
      </c>
    </row>
    <row r="21" spans="1:17" ht="13.5" customHeight="1">
      <c r="A21" s="252" t="s">
        <v>361</v>
      </c>
      <c r="B21" s="297" t="s">
        <v>362</v>
      </c>
      <c r="C21" s="298"/>
      <c r="D21" s="288" t="s">
        <v>9</v>
      </c>
      <c r="E21" s="260">
        <v>2</v>
      </c>
      <c r="F21" s="260">
        <v>0</v>
      </c>
      <c r="G21" s="260">
        <v>0</v>
      </c>
      <c r="H21" s="260">
        <v>0</v>
      </c>
      <c r="I21" s="260">
        <v>1</v>
      </c>
      <c r="J21" s="260">
        <v>0</v>
      </c>
      <c r="K21" s="260">
        <v>0</v>
      </c>
      <c r="L21" s="260">
        <v>0</v>
      </c>
      <c r="M21" s="260">
        <v>0</v>
      </c>
      <c r="N21" s="260">
        <v>0</v>
      </c>
      <c r="O21" s="260">
        <v>0</v>
      </c>
      <c r="P21" s="260">
        <v>1</v>
      </c>
      <c r="Q21" s="260">
        <v>0</v>
      </c>
    </row>
    <row r="22" spans="1:17" ht="13.5" customHeight="1">
      <c r="A22" s="252"/>
      <c r="B22" s="297"/>
      <c r="C22" s="287"/>
      <c r="D22" s="288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</row>
    <row r="23" spans="1:17" ht="13.5" customHeight="1">
      <c r="A23" s="252" t="s">
        <v>134</v>
      </c>
      <c r="B23" s="297" t="s">
        <v>134</v>
      </c>
      <c r="C23" s="287"/>
      <c r="D23" s="288" t="s">
        <v>8</v>
      </c>
      <c r="E23" s="260">
        <v>130</v>
      </c>
      <c r="F23" s="260">
        <v>10</v>
      </c>
      <c r="G23" s="260">
        <v>7</v>
      </c>
      <c r="H23" s="260">
        <v>16</v>
      </c>
      <c r="I23" s="260">
        <v>13</v>
      </c>
      <c r="J23" s="260">
        <v>9</v>
      </c>
      <c r="K23" s="260">
        <v>8</v>
      </c>
      <c r="L23" s="260">
        <v>9</v>
      </c>
      <c r="M23" s="260">
        <v>8</v>
      </c>
      <c r="N23" s="260">
        <v>9</v>
      </c>
      <c r="O23" s="260">
        <v>13</v>
      </c>
      <c r="P23" s="260">
        <v>14</v>
      </c>
      <c r="Q23" s="260">
        <v>14</v>
      </c>
    </row>
    <row r="24" spans="1:17" ht="13.5" customHeight="1">
      <c r="A24" s="252" t="s">
        <v>363</v>
      </c>
      <c r="B24" s="297" t="s">
        <v>364</v>
      </c>
      <c r="C24" s="287"/>
      <c r="D24" s="288" t="s">
        <v>9</v>
      </c>
      <c r="E24" s="260">
        <v>96</v>
      </c>
      <c r="F24" s="260">
        <v>10</v>
      </c>
      <c r="G24" s="260">
        <v>7</v>
      </c>
      <c r="H24" s="260">
        <v>14</v>
      </c>
      <c r="I24" s="260">
        <v>3</v>
      </c>
      <c r="J24" s="260">
        <v>5</v>
      </c>
      <c r="K24" s="260">
        <v>10</v>
      </c>
      <c r="L24" s="260">
        <v>8</v>
      </c>
      <c r="M24" s="260">
        <v>6</v>
      </c>
      <c r="N24" s="260">
        <v>8</v>
      </c>
      <c r="O24" s="260">
        <v>4</v>
      </c>
      <c r="P24" s="260">
        <v>10</v>
      </c>
      <c r="Q24" s="260">
        <v>11</v>
      </c>
    </row>
    <row r="25" spans="1:17" ht="13.5" customHeight="1">
      <c r="A25" s="288"/>
      <c r="B25" s="287"/>
      <c r="C25" s="287"/>
      <c r="D25" s="288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</row>
    <row r="26" spans="1:17" ht="13.5" customHeight="1">
      <c r="A26" s="288" t="s">
        <v>134</v>
      </c>
      <c r="B26" s="287" t="s">
        <v>134</v>
      </c>
      <c r="C26" s="287"/>
      <c r="D26" s="288" t="s">
        <v>8</v>
      </c>
      <c r="E26" s="260">
        <v>6</v>
      </c>
      <c r="F26" s="260">
        <v>3</v>
      </c>
      <c r="G26" s="260">
        <v>0</v>
      </c>
      <c r="H26" s="260">
        <v>1</v>
      </c>
      <c r="I26" s="260">
        <v>0</v>
      </c>
      <c r="J26" s="260">
        <v>0</v>
      </c>
      <c r="K26" s="260">
        <v>0</v>
      </c>
      <c r="L26" s="260">
        <v>1</v>
      </c>
      <c r="M26" s="260">
        <v>0</v>
      </c>
      <c r="N26" s="260">
        <v>1</v>
      </c>
      <c r="O26" s="260">
        <v>0</v>
      </c>
      <c r="P26" s="260">
        <v>0</v>
      </c>
      <c r="Q26" s="260">
        <v>0</v>
      </c>
    </row>
    <row r="27" spans="1:17" ht="13.5" customHeight="1">
      <c r="A27" s="288" t="s">
        <v>365</v>
      </c>
      <c r="B27" s="252" t="s">
        <v>887</v>
      </c>
      <c r="C27" s="287"/>
      <c r="D27" s="288" t="s">
        <v>9</v>
      </c>
      <c r="E27" s="260">
        <v>10</v>
      </c>
      <c r="F27" s="260">
        <v>1</v>
      </c>
      <c r="G27" s="260">
        <v>3</v>
      </c>
      <c r="H27" s="260">
        <v>0</v>
      </c>
      <c r="I27" s="260">
        <v>0</v>
      </c>
      <c r="J27" s="260">
        <v>0</v>
      </c>
      <c r="K27" s="260">
        <v>1</v>
      </c>
      <c r="L27" s="260">
        <v>0</v>
      </c>
      <c r="M27" s="260">
        <v>1</v>
      </c>
      <c r="N27" s="260">
        <v>2</v>
      </c>
      <c r="O27" s="260">
        <v>0</v>
      </c>
      <c r="P27" s="260">
        <v>0</v>
      </c>
      <c r="Q27" s="260">
        <v>2</v>
      </c>
    </row>
    <row r="28" spans="1:17" ht="13.5" customHeight="1">
      <c r="A28" s="288"/>
      <c r="B28" s="252"/>
      <c r="C28" s="287"/>
      <c r="D28" s="288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</row>
    <row r="29" spans="1:17" ht="13.5" customHeight="1">
      <c r="A29" s="288" t="s">
        <v>367</v>
      </c>
      <c r="B29" s="252" t="s">
        <v>199</v>
      </c>
      <c r="C29" s="287"/>
      <c r="D29" s="288" t="s">
        <v>8</v>
      </c>
      <c r="E29" s="260">
        <v>2</v>
      </c>
      <c r="F29" s="260">
        <v>1</v>
      </c>
      <c r="G29" s="260">
        <v>0</v>
      </c>
      <c r="H29" s="260">
        <v>0</v>
      </c>
      <c r="I29" s="260">
        <v>0</v>
      </c>
      <c r="J29" s="260">
        <v>0</v>
      </c>
      <c r="K29" s="260">
        <v>0</v>
      </c>
      <c r="L29" s="260">
        <v>1</v>
      </c>
      <c r="M29" s="260">
        <v>0</v>
      </c>
      <c r="N29" s="260">
        <v>0</v>
      </c>
      <c r="O29" s="260">
        <v>0</v>
      </c>
      <c r="P29" s="260">
        <v>0</v>
      </c>
      <c r="Q29" s="260">
        <v>0</v>
      </c>
    </row>
    <row r="30" spans="1:17" ht="13.5" customHeight="1">
      <c r="A30" s="288" t="s">
        <v>368</v>
      </c>
      <c r="B30" s="252" t="s">
        <v>888</v>
      </c>
      <c r="C30" s="287"/>
      <c r="D30" s="288" t="s">
        <v>9</v>
      </c>
      <c r="E30" s="260">
        <v>3</v>
      </c>
      <c r="F30" s="260">
        <v>0</v>
      </c>
      <c r="G30" s="260">
        <v>1</v>
      </c>
      <c r="H30" s="260">
        <v>0</v>
      </c>
      <c r="I30" s="260">
        <v>0</v>
      </c>
      <c r="J30" s="260">
        <v>0</v>
      </c>
      <c r="K30" s="260">
        <v>1</v>
      </c>
      <c r="L30" s="260">
        <v>0</v>
      </c>
      <c r="M30" s="260">
        <v>0</v>
      </c>
      <c r="N30" s="260">
        <v>0</v>
      </c>
      <c r="O30" s="260">
        <v>0</v>
      </c>
      <c r="P30" s="260">
        <v>0</v>
      </c>
      <c r="Q30" s="260">
        <v>1</v>
      </c>
    </row>
    <row r="31" spans="1:17" ht="13.5" customHeight="1">
      <c r="A31" s="288"/>
      <c r="B31" s="252" t="s">
        <v>199</v>
      </c>
      <c r="C31" s="287"/>
      <c r="D31" s="288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</row>
    <row r="32" spans="1:17" ht="13.5" customHeight="1">
      <c r="A32" s="288" t="s">
        <v>199</v>
      </c>
      <c r="B32" s="252" t="s">
        <v>134</v>
      </c>
      <c r="C32" s="287"/>
      <c r="D32" s="288" t="s">
        <v>8</v>
      </c>
      <c r="E32" s="260">
        <v>4</v>
      </c>
      <c r="F32" s="260">
        <v>2</v>
      </c>
      <c r="G32" s="260">
        <v>0</v>
      </c>
      <c r="H32" s="260">
        <v>1</v>
      </c>
      <c r="I32" s="260">
        <v>0</v>
      </c>
      <c r="J32" s="260">
        <v>0</v>
      </c>
      <c r="K32" s="260">
        <v>0</v>
      </c>
      <c r="L32" s="260">
        <v>0</v>
      </c>
      <c r="M32" s="260">
        <v>0</v>
      </c>
      <c r="N32" s="260">
        <v>1</v>
      </c>
      <c r="O32" s="260">
        <v>0</v>
      </c>
      <c r="P32" s="260">
        <v>0</v>
      </c>
      <c r="Q32" s="260">
        <v>0</v>
      </c>
    </row>
    <row r="33" spans="1:17" ht="13.5" customHeight="1">
      <c r="A33" s="288" t="s">
        <v>370</v>
      </c>
      <c r="B33" s="252" t="s">
        <v>889</v>
      </c>
      <c r="C33" s="287"/>
      <c r="D33" s="288" t="s">
        <v>9</v>
      </c>
      <c r="E33" s="260">
        <v>5</v>
      </c>
      <c r="F33" s="260">
        <v>1</v>
      </c>
      <c r="G33" s="260">
        <v>2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1</v>
      </c>
      <c r="N33" s="260">
        <v>1</v>
      </c>
      <c r="O33" s="260">
        <v>0</v>
      </c>
      <c r="P33" s="260">
        <v>0</v>
      </c>
      <c r="Q33" s="260">
        <v>0</v>
      </c>
    </row>
    <row r="34" spans="1:17" ht="13.5" customHeight="1">
      <c r="A34" s="288"/>
      <c r="B34" s="252"/>
      <c r="C34" s="287"/>
      <c r="D34" s="288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</row>
    <row r="35" spans="1:17" ht="13.5" customHeight="1">
      <c r="A35" s="288" t="s">
        <v>134</v>
      </c>
      <c r="B35" s="252" t="s">
        <v>134</v>
      </c>
      <c r="C35" s="298"/>
      <c r="D35" s="288" t="s">
        <v>8</v>
      </c>
      <c r="E35" s="260">
        <v>0</v>
      </c>
      <c r="F35" s="260">
        <v>0</v>
      </c>
      <c r="G35" s="260">
        <v>0</v>
      </c>
      <c r="H35" s="260">
        <v>0</v>
      </c>
      <c r="I35" s="260">
        <v>0</v>
      </c>
      <c r="J35" s="260">
        <v>0</v>
      </c>
      <c r="K35" s="260">
        <v>0</v>
      </c>
      <c r="L35" s="260">
        <v>0</v>
      </c>
      <c r="M35" s="260">
        <v>0</v>
      </c>
      <c r="N35" s="260">
        <v>0</v>
      </c>
      <c r="O35" s="260">
        <v>0</v>
      </c>
      <c r="P35" s="260">
        <v>0</v>
      </c>
      <c r="Q35" s="260">
        <v>0</v>
      </c>
    </row>
    <row r="36" spans="1:17" ht="13.5" customHeight="1">
      <c r="A36" s="288" t="s">
        <v>372</v>
      </c>
      <c r="B36" s="252" t="s">
        <v>890</v>
      </c>
      <c r="C36" s="298"/>
      <c r="D36" s="288" t="s">
        <v>9</v>
      </c>
      <c r="E36" s="260">
        <v>2</v>
      </c>
      <c r="F36" s="260">
        <v>0</v>
      </c>
      <c r="G36" s="260">
        <v>0</v>
      </c>
      <c r="H36" s="260">
        <v>0</v>
      </c>
      <c r="I36" s="260">
        <v>0</v>
      </c>
      <c r="J36" s="260">
        <v>0</v>
      </c>
      <c r="K36" s="260">
        <v>0</v>
      </c>
      <c r="L36" s="260">
        <v>0</v>
      </c>
      <c r="M36" s="260">
        <v>0</v>
      </c>
      <c r="N36" s="260">
        <v>1</v>
      </c>
      <c r="O36" s="260">
        <v>0</v>
      </c>
      <c r="P36" s="260">
        <v>0</v>
      </c>
      <c r="Q36" s="260">
        <v>1</v>
      </c>
    </row>
    <row r="37" spans="1:17" ht="13.5" customHeight="1">
      <c r="A37" s="288"/>
      <c r="B37" s="287"/>
      <c r="C37" s="287"/>
      <c r="D37" s="288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</row>
    <row r="38" spans="1:17" ht="13.5" customHeight="1">
      <c r="A38" s="288" t="s">
        <v>134</v>
      </c>
      <c r="B38" s="287" t="s">
        <v>134</v>
      </c>
      <c r="C38" s="287"/>
      <c r="D38" s="288" t="s">
        <v>8</v>
      </c>
      <c r="E38" s="260">
        <v>1</v>
      </c>
      <c r="F38" s="260">
        <v>0</v>
      </c>
      <c r="G38" s="260">
        <v>0</v>
      </c>
      <c r="H38" s="260">
        <v>0</v>
      </c>
      <c r="I38" s="260">
        <v>0</v>
      </c>
      <c r="J38" s="260">
        <v>0</v>
      </c>
      <c r="K38" s="260">
        <v>0</v>
      </c>
      <c r="L38" s="260">
        <v>0</v>
      </c>
      <c r="M38" s="260">
        <v>0</v>
      </c>
      <c r="N38" s="260">
        <v>1</v>
      </c>
      <c r="O38" s="260">
        <v>0</v>
      </c>
      <c r="P38" s="260">
        <v>0</v>
      </c>
      <c r="Q38" s="260">
        <v>0</v>
      </c>
    </row>
    <row r="39" spans="1:17" ht="13.5" customHeight="1">
      <c r="A39" s="288" t="s">
        <v>374</v>
      </c>
      <c r="B39" s="287" t="s">
        <v>375</v>
      </c>
      <c r="C39" s="287"/>
      <c r="D39" s="288" t="s">
        <v>9</v>
      </c>
      <c r="E39" s="260">
        <v>0</v>
      </c>
      <c r="F39" s="260">
        <v>0</v>
      </c>
      <c r="G39" s="260">
        <v>0</v>
      </c>
      <c r="H39" s="260">
        <v>0</v>
      </c>
      <c r="I39" s="260">
        <v>0</v>
      </c>
      <c r="J39" s="260">
        <v>0</v>
      </c>
      <c r="K39" s="260">
        <v>0</v>
      </c>
      <c r="L39" s="260">
        <v>0</v>
      </c>
      <c r="M39" s="260">
        <v>0</v>
      </c>
      <c r="N39" s="260">
        <v>0</v>
      </c>
      <c r="O39" s="260">
        <v>0</v>
      </c>
      <c r="P39" s="260">
        <v>0</v>
      </c>
      <c r="Q39" s="260">
        <v>0</v>
      </c>
    </row>
    <row r="40" spans="1:17" ht="13.5" customHeight="1">
      <c r="A40" s="288"/>
      <c r="B40" s="287"/>
      <c r="C40" s="287"/>
      <c r="D40" s="288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</row>
    <row r="41" spans="1:17" ht="13.5" customHeight="1">
      <c r="A41" s="252"/>
      <c r="B41" s="297"/>
      <c r="C41" s="287"/>
      <c r="D41" s="288" t="s">
        <v>8</v>
      </c>
      <c r="E41" s="260">
        <v>78</v>
      </c>
      <c r="F41" s="260">
        <v>8</v>
      </c>
      <c r="G41" s="260">
        <v>8</v>
      </c>
      <c r="H41" s="260">
        <v>2</v>
      </c>
      <c r="I41" s="260">
        <v>11</v>
      </c>
      <c r="J41" s="260">
        <v>1</v>
      </c>
      <c r="K41" s="260">
        <v>8</v>
      </c>
      <c r="L41" s="260">
        <v>4</v>
      </c>
      <c r="M41" s="260">
        <v>8</v>
      </c>
      <c r="N41" s="260">
        <v>11</v>
      </c>
      <c r="O41" s="260">
        <v>4</v>
      </c>
      <c r="P41" s="260">
        <v>4</v>
      </c>
      <c r="Q41" s="260">
        <v>9</v>
      </c>
    </row>
    <row r="42" spans="1:17" ht="13.5" customHeight="1">
      <c r="A42" s="252" t="s">
        <v>376</v>
      </c>
      <c r="B42" s="297" t="s">
        <v>377</v>
      </c>
      <c r="C42" s="287"/>
      <c r="D42" s="288" t="s">
        <v>9</v>
      </c>
      <c r="E42" s="260">
        <v>69</v>
      </c>
      <c r="F42" s="260">
        <v>6</v>
      </c>
      <c r="G42" s="260">
        <v>4</v>
      </c>
      <c r="H42" s="260">
        <v>7</v>
      </c>
      <c r="I42" s="260">
        <v>8</v>
      </c>
      <c r="J42" s="260">
        <v>7</v>
      </c>
      <c r="K42" s="260">
        <v>5</v>
      </c>
      <c r="L42" s="260">
        <v>7</v>
      </c>
      <c r="M42" s="260">
        <v>6</v>
      </c>
      <c r="N42" s="260">
        <v>6</v>
      </c>
      <c r="O42" s="260">
        <v>8</v>
      </c>
      <c r="P42" s="260">
        <v>4</v>
      </c>
      <c r="Q42" s="260">
        <v>1</v>
      </c>
    </row>
    <row r="43" spans="1:17" ht="13.5" customHeight="1">
      <c r="A43" s="252"/>
      <c r="B43" s="297"/>
      <c r="C43" s="287"/>
      <c r="D43" s="288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</row>
    <row r="44" spans="1:17" ht="13.5" customHeight="1">
      <c r="A44" s="252" t="s">
        <v>134</v>
      </c>
      <c r="B44" s="297" t="s">
        <v>134</v>
      </c>
      <c r="C44" s="287"/>
      <c r="D44" s="288" t="s">
        <v>8</v>
      </c>
      <c r="E44" s="260">
        <v>3873</v>
      </c>
      <c r="F44" s="260">
        <v>308</v>
      </c>
      <c r="G44" s="260">
        <v>309</v>
      </c>
      <c r="H44" s="260">
        <v>334</v>
      </c>
      <c r="I44" s="260">
        <v>306</v>
      </c>
      <c r="J44" s="260">
        <v>318</v>
      </c>
      <c r="K44" s="260">
        <v>323</v>
      </c>
      <c r="L44" s="260">
        <v>325</v>
      </c>
      <c r="M44" s="260">
        <v>321</v>
      </c>
      <c r="N44" s="260">
        <v>358</v>
      </c>
      <c r="O44" s="260">
        <v>334</v>
      </c>
      <c r="P44" s="260">
        <v>324</v>
      </c>
      <c r="Q44" s="260">
        <v>313</v>
      </c>
    </row>
    <row r="45" spans="1:17" ht="13.5" customHeight="1">
      <c r="A45" s="252" t="s">
        <v>378</v>
      </c>
      <c r="B45" s="297" t="s">
        <v>891</v>
      </c>
      <c r="C45" s="287"/>
      <c r="D45" s="288" t="s">
        <v>9</v>
      </c>
      <c r="E45" s="260">
        <v>2892</v>
      </c>
      <c r="F45" s="260">
        <v>231</v>
      </c>
      <c r="G45" s="260">
        <v>237</v>
      </c>
      <c r="H45" s="260">
        <v>260</v>
      </c>
      <c r="I45" s="260">
        <v>235</v>
      </c>
      <c r="J45" s="260">
        <v>223</v>
      </c>
      <c r="K45" s="260">
        <v>234</v>
      </c>
      <c r="L45" s="260">
        <v>238</v>
      </c>
      <c r="M45" s="260">
        <v>223</v>
      </c>
      <c r="N45" s="260">
        <v>260</v>
      </c>
      <c r="O45" s="260">
        <v>246</v>
      </c>
      <c r="P45" s="260">
        <v>249</v>
      </c>
      <c r="Q45" s="260">
        <v>256</v>
      </c>
    </row>
    <row r="46" spans="1:17" ht="13.5" customHeight="1">
      <c r="A46" s="252"/>
      <c r="B46" s="297"/>
      <c r="C46" s="287"/>
      <c r="D46" s="288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</row>
    <row r="47" spans="1:17" ht="13.5" customHeight="1">
      <c r="A47" s="252"/>
      <c r="B47" s="297" t="s">
        <v>134</v>
      </c>
      <c r="C47" s="287"/>
      <c r="D47" s="288" t="s">
        <v>8</v>
      </c>
      <c r="E47" s="260">
        <v>3755</v>
      </c>
      <c r="F47" s="260">
        <v>297</v>
      </c>
      <c r="G47" s="260">
        <v>305</v>
      </c>
      <c r="H47" s="260">
        <v>325</v>
      </c>
      <c r="I47" s="260">
        <v>295</v>
      </c>
      <c r="J47" s="260">
        <v>309</v>
      </c>
      <c r="K47" s="260">
        <v>312</v>
      </c>
      <c r="L47" s="260">
        <v>318</v>
      </c>
      <c r="M47" s="260">
        <v>312</v>
      </c>
      <c r="N47" s="260">
        <v>349</v>
      </c>
      <c r="O47" s="260">
        <v>318</v>
      </c>
      <c r="P47" s="260">
        <v>310</v>
      </c>
      <c r="Q47" s="260">
        <v>305</v>
      </c>
    </row>
    <row r="48" spans="1:17" ht="13.5" customHeight="1">
      <c r="A48" s="252" t="s">
        <v>153</v>
      </c>
      <c r="B48" s="297" t="s">
        <v>892</v>
      </c>
      <c r="C48" s="287"/>
      <c r="D48" s="288" t="s">
        <v>9</v>
      </c>
      <c r="E48" s="260">
        <v>2810</v>
      </c>
      <c r="F48" s="260">
        <v>226</v>
      </c>
      <c r="G48" s="260">
        <v>226</v>
      </c>
      <c r="H48" s="260">
        <v>250</v>
      </c>
      <c r="I48" s="260">
        <v>228</v>
      </c>
      <c r="J48" s="260">
        <v>217</v>
      </c>
      <c r="K48" s="260">
        <v>230</v>
      </c>
      <c r="L48" s="260">
        <v>236</v>
      </c>
      <c r="M48" s="260">
        <v>214</v>
      </c>
      <c r="N48" s="260">
        <v>254</v>
      </c>
      <c r="O48" s="260">
        <v>236</v>
      </c>
      <c r="P48" s="260">
        <v>246</v>
      </c>
      <c r="Q48" s="260">
        <v>247</v>
      </c>
    </row>
    <row r="49" spans="1:17" ht="13.5" customHeight="1">
      <c r="A49" s="252"/>
      <c r="B49" s="297"/>
      <c r="C49" s="287"/>
      <c r="D49" s="288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</row>
    <row r="50" spans="1:17" ht="13.5" customHeight="1">
      <c r="A50" s="252" t="s">
        <v>134</v>
      </c>
      <c r="B50" s="297" t="s">
        <v>134</v>
      </c>
      <c r="C50" s="298"/>
      <c r="D50" s="288" t="s">
        <v>8</v>
      </c>
      <c r="E50" s="260">
        <v>119</v>
      </c>
      <c r="F50" s="260">
        <v>16</v>
      </c>
      <c r="G50" s="260">
        <v>14</v>
      </c>
      <c r="H50" s="260">
        <v>15</v>
      </c>
      <c r="I50" s="260">
        <v>8</v>
      </c>
      <c r="J50" s="260">
        <v>8</v>
      </c>
      <c r="K50" s="260">
        <v>6</v>
      </c>
      <c r="L50" s="260">
        <v>12</v>
      </c>
      <c r="M50" s="260">
        <v>6</v>
      </c>
      <c r="N50" s="260">
        <v>8</v>
      </c>
      <c r="O50" s="260">
        <v>7</v>
      </c>
      <c r="P50" s="260">
        <v>10</v>
      </c>
      <c r="Q50" s="260">
        <v>9</v>
      </c>
    </row>
    <row r="51" spans="1:17" ht="13.5" customHeight="1">
      <c r="A51" s="252" t="s">
        <v>381</v>
      </c>
      <c r="B51" s="297" t="s">
        <v>382</v>
      </c>
      <c r="C51" s="298"/>
      <c r="D51" s="288" t="s">
        <v>9</v>
      </c>
      <c r="E51" s="260">
        <v>55</v>
      </c>
      <c r="F51" s="260">
        <v>5</v>
      </c>
      <c r="G51" s="260">
        <v>2</v>
      </c>
      <c r="H51" s="260">
        <v>6</v>
      </c>
      <c r="I51" s="260">
        <v>3</v>
      </c>
      <c r="J51" s="260">
        <v>3</v>
      </c>
      <c r="K51" s="260">
        <v>2</v>
      </c>
      <c r="L51" s="260">
        <v>4</v>
      </c>
      <c r="M51" s="260">
        <v>4</v>
      </c>
      <c r="N51" s="260">
        <v>3</v>
      </c>
      <c r="O51" s="260">
        <v>7</v>
      </c>
      <c r="P51" s="260">
        <v>4</v>
      </c>
      <c r="Q51" s="260">
        <v>12</v>
      </c>
    </row>
    <row r="52" spans="1:17" ht="13.5" customHeight="1">
      <c r="A52" s="252"/>
      <c r="B52" s="297" t="s">
        <v>893</v>
      </c>
      <c r="C52" s="287"/>
      <c r="D52" s="288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</row>
    <row r="53" spans="1:17" ht="13.5" customHeight="1">
      <c r="A53" s="252"/>
      <c r="B53" s="297" t="s">
        <v>134</v>
      </c>
      <c r="C53" s="287"/>
      <c r="D53" s="288" t="s">
        <v>8</v>
      </c>
      <c r="E53" s="260">
        <v>134</v>
      </c>
      <c r="F53" s="260">
        <v>11</v>
      </c>
      <c r="G53" s="260">
        <v>11</v>
      </c>
      <c r="H53" s="260">
        <v>20</v>
      </c>
      <c r="I53" s="260">
        <v>6</v>
      </c>
      <c r="J53" s="260">
        <v>12</v>
      </c>
      <c r="K53" s="260">
        <v>10</v>
      </c>
      <c r="L53" s="260">
        <v>7</v>
      </c>
      <c r="M53" s="260">
        <v>12</v>
      </c>
      <c r="N53" s="260">
        <v>18</v>
      </c>
      <c r="O53" s="260">
        <v>9</v>
      </c>
      <c r="P53" s="260">
        <v>9</v>
      </c>
      <c r="Q53" s="260">
        <v>9</v>
      </c>
    </row>
    <row r="54" spans="1:17" ht="13.5" customHeight="1">
      <c r="A54" s="252" t="s">
        <v>384</v>
      </c>
      <c r="B54" s="297" t="s">
        <v>894</v>
      </c>
      <c r="C54" s="287"/>
      <c r="D54" s="288" t="s">
        <v>9</v>
      </c>
      <c r="E54" s="260">
        <v>40</v>
      </c>
      <c r="F54" s="260">
        <v>3</v>
      </c>
      <c r="G54" s="260">
        <v>1</v>
      </c>
      <c r="H54" s="260">
        <v>2</v>
      </c>
      <c r="I54" s="260">
        <v>6</v>
      </c>
      <c r="J54" s="260">
        <v>2</v>
      </c>
      <c r="K54" s="260">
        <v>0</v>
      </c>
      <c r="L54" s="260">
        <v>5</v>
      </c>
      <c r="M54" s="260">
        <v>5</v>
      </c>
      <c r="N54" s="260">
        <v>4</v>
      </c>
      <c r="O54" s="260">
        <v>5</v>
      </c>
      <c r="P54" s="260">
        <v>5</v>
      </c>
      <c r="Q54" s="260">
        <v>2</v>
      </c>
    </row>
    <row r="55" spans="1:17" ht="13.5" customHeight="1">
      <c r="A55" s="252"/>
      <c r="B55" s="297"/>
      <c r="C55" s="287"/>
      <c r="D55" s="288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</row>
    <row r="56" spans="1:17" ht="13.5" customHeight="1">
      <c r="A56" s="252" t="s">
        <v>134</v>
      </c>
      <c r="B56" s="297" t="s">
        <v>134</v>
      </c>
      <c r="C56" s="287"/>
      <c r="D56" s="288" t="s">
        <v>8</v>
      </c>
      <c r="E56" s="260">
        <v>436</v>
      </c>
      <c r="F56" s="260">
        <v>28</v>
      </c>
      <c r="G56" s="260">
        <v>34</v>
      </c>
      <c r="H56" s="260">
        <v>39</v>
      </c>
      <c r="I56" s="260">
        <v>28</v>
      </c>
      <c r="J56" s="260">
        <v>33</v>
      </c>
      <c r="K56" s="260">
        <v>32</v>
      </c>
      <c r="L56" s="260">
        <v>49</v>
      </c>
      <c r="M56" s="260">
        <v>38</v>
      </c>
      <c r="N56" s="260">
        <v>46</v>
      </c>
      <c r="O56" s="260">
        <v>37</v>
      </c>
      <c r="P56" s="260">
        <v>41</v>
      </c>
      <c r="Q56" s="260">
        <v>31</v>
      </c>
    </row>
    <row r="57" spans="1:17" ht="13.5" customHeight="1">
      <c r="A57" s="252" t="s">
        <v>386</v>
      </c>
      <c r="B57" s="297" t="s">
        <v>895</v>
      </c>
      <c r="C57" s="287"/>
      <c r="D57" s="288" t="s">
        <v>9</v>
      </c>
      <c r="E57" s="260">
        <v>243</v>
      </c>
      <c r="F57" s="260">
        <v>15</v>
      </c>
      <c r="G57" s="260">
        <v>21</v>
      </c>
      <c r="H57" s="260">
        <v>24</v>
      </c>
      <c r="I57" s="260">
        <v>21</v>
      </c>
      <c r="J57" s="260">
        <v>17</v>
      </c>
      <c r="K57" s="260">
        <v>25</v>
      </c>
      <c r="L57" s="260">
        <v>19</v>
      </c>
      <c r="M57" s="260">
        <v>19</v>
      </c>
      <c r="N57" s="260">
        <v>21</v>
      </c>
      <c r="O57" s="260">
        <v>23</v>
      </c>
      <c r="P57" s="260">
        <v>18</v>
      </c>
      <c r="Q57" s="260">
        <v>20</v>
      </c>
    </row>
    <row r="58" spans="1:17" ht="13.5" customHeight="1">
      <c r="A58" s="252"/>
      <c r="B58" s="297"/>
      <c r="C58" s="287"/>
      <c r="D58" s="288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</row>
    <row r="59" spans="1:17" ht="13.5" customHeight="1">
      <c r="A59" s="252" t="s">
        <v>134</v>
      </c>
      <c r="B59" s="297" t="s">
        <v>134</v>
      </c>
      <c r="C59" s="287"/>
      <c r="D59" s="288" t="s">
        <v>8</v>
      </c>
      <c r="E59" s="260">
        <v>349</v>
      </c>
      <c r="F59" s="260">
        <v>22</v>
      </c>
      <c r="G59" s="260">
        <v>29</v>
      </c>
      <c r="H59" s="260">
        <v>35</v>
      </c>
      <c r="I59" s="260">
        <v>29</v>
      </c>
      <c r="J59" s="260">
        <v>28</v>
      </c>
      <c r="K59" s="260">
        <v>30</v>
      </c>
      <c r="L59" s="260">
        <v>25</v>
      </c>
      <c r="M59" s="260">
        <v>30</v>
      </c>
      <c r="N59" s="260">
        <v>29</v>
      </c>
      <c r="O59" s="260">
        <v>30</v>
      </c>
      <c r="P59" s="260">
        <v>32</v>
      </c>
      <c r="Q59" s="260">
        <v>30</v>
      </c>
    </row>
    <row r="60" spans="1:17" ht="13.5" customHeight="1">
      <c r="A60" s="252" t="s">
        <v>388</v>
      </c>
      <c r="B60" s="297" t="s">
        <v>896</v>
      </c>
      <c r="C60" s="287"/>
      <c r="D60" s="288" t="s">
        <v>9</v>
      </c>
      <c r="E60" s="260">
        <v>371</v>
      </c>
      <c r="F60" s="260">
        <v>29</v>
      </c>
      <c r="G60" s="260">
        <v>32</v>
      </c>
      <c r="H60" s="260">
        <v>24</v>
      </c>
      <c r="I60" s="260">
        <v>28</v>
      </c>
      <c r="J60" s="260">
        <v>29</v>
      </c>
      <c r="K60" s="260">
        <v>35</v>
      </c>
      <c r="L60" s="260">
        <v>31</v>
      </c>
      <c r="M60" s="260">
        <v>28</v>
      </c>
      <c r="N60" s="260">
        <v>33</v>
      </c>
      <c r="O60" s="260">
        <v>31</v>
      </c>
      <c r="P60" s="260">
        <v>34</v>
      </c>
      <c r="Q60" s="260">
        <v>37</v>
      </c>
    </row>
    <row r="61" spans="1:17" ht="13.5" customHeight="1">
      <c r="A61" s="252"/>
      <c r="B61" s="297"/>
      <c r="C61" s="287"/>
      <c r="D61" s="288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</row>
    <row r="62" spans="1:17" ht="13.5" customHeight="1">
      <c r="A62" s="252"/>
      <c r="B62" s="297" t="s">
        <v>390</v>
      </c>
      <c r="C62" s="287"/>
      <c r="D62" s="288" t="s">
        <v>8</v>
      </c>
      <c r="E62" s="260">
        <v>196</v>
      </c>
      <c r="F62" s="260">
        <v>19</v>
      </c>
      <c r="G62" s="260">
        <v>15</v>
      </c>
      <c r="H62" s="260">
        <v>17</v>
      </c>
      <c r="I62" s="260">
        <v>14</v>
      </c>
      <c r="J62" s="260">
        <v>14</v>
      </c>
      <c r="K62" s="260">
        <v>19</v>
      </c>
      <c r="L62" s="260">
        <v>21</v>
      </c>
      <c r="M62" s="260">
        <v>15</v>
      </c>
      <c r="N62" s="260">
        <v>15</v>
      </c>
      <c r="O62" s="260">
        <v>19</v>
      </c>
      <c r="P62" s="260">
        <v>15</v>
      </c>
      <c r="Q62" s="260">
        <v>13</v>
      </c>
    </row>
    <row r="63" spans="1:17" ht="13.5" customHeight="1">
      <c r="A63" s="252" t="s">
        <v>391</v>
      </c>
      <c r="B63" s="303" t="s">
        <v>897</v>
      </c>
      <c r="C63" s="287"/>
      <c r="D63" s="288" t="s">
        <v>9</v>
      </c>
      <c r="E63" s="260">
        <v>109</v>
      </c>
      <c r="F63" s="260">
        <v>4</v>
      </c>
      <c r="G63" s="260">
        <v>12</v>
      </c>
      <c r="H63" s="260">
        <v>13</v>
      </c>
      <c r="I63" s="260">
        <v>5</v>
      </c>
      <c r="J63" s="260">
        <v>3</v>
      </c>
      <c r="K63" s="260">
        <v>7</v>
      </c>
      <c r="L63" s="260">
        <v>13</v>
      </c>
      <c r="M63" s="260">
        <v>9</v>
      </c>
      <c r="N63" s="260">
        <v>13</v>
      </c>
      <c r="O63" s="260">
        <v>10</v>
      </c>
      <c r="P63" s="260">
        <v>13</v>
      </c>
      <c r="Q63" s="260">
        <v>7</v>
      </c>
    </row>
    <row r="64" spans="1:17" ht="13.5" customHeight="1">
      <c r="A64" s="252"/>
      <c r="B64" s="297" t="s">
        <v>134</v>
      </c>
      <c r="C64" s="287"/>
      <c r="D64" s="288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</row>
    <row r="65" spans="1:17" ht="13.5" customHeight="1">
      <c r="A65" s="252" t="s">
        <v>134</v>
      </c>
      <c r="B65" s="297" t="s">
        <v>134</v>
      </c>
      <c r="C65" s="287"/>
      <c r="D65" s="288" t="s">
        <v>8</v>
      </c>
      <c r="E65" s="260">
        <v>260</v>
      </c>
      <c r="F65" s="260">
        <v>27</v>
      </c>
      <c r="G65" s="260">
        <v>26</v>
      </c>
      <c r="H65" s="260">
        <v>12</v>
      </c>
      <c r="I65" s="260">
        <v>28</v>
      </c>
      <c r="J65" s="260">
        <v>17</v>
      </c>
      <c r="K65" s="260">
        <v>21</v>
      </c>
      <c r="L65" s="260">
        <v>20</v>
      </c>
      <c r="M65" s="260">
        <v>17</v>
      </c>
      <c r="N65" s="260">
        <v>21</v>
      </c>
      <c r="O65" s="260">
        <v>26</v>
      </c>
      <c r="P65" s="260">
        <v>22</v>
      </c>
      <c r="Q65" s="260">
        <v>23</v>
      </c>
    </row>
    <row r="66" spans="1:17" ht="13.5" customHeight="1">
      <c r="A66" s="252" t="s">
        <v>394</v>
      </c>
      <c r="B66" s="297" t="s">
        <v>393</v>
      </c>
      <c r="C66" s="287"/>
      <c r="D66" s="288" t="s">
        <v>9</v>
      </c>
      <c r="E66" s="260">
        <v>106</v>
      </c>
      <c r="F66" s="260">
        <v>13</v>
      </c>
      <c r="G66" s="260">
        <v>8</v>
      </c>
      <c r="H66" s="260">
        <v>11</v>
      </c>
      <c r="I66" s="260">
        <v>10</v>
      </c>
      <c r="J66" s="260">
        <v>10</v>
      </c>
      <c r="K66" s="260">
        <v>9</v>
      </c>
      <c r="L66" s="260">
        <v>5</v>
      </c>
      <c r="M66" s="260">
        <v>8</v>
      </c>
      <c r="N66" s="260">
        <v>9</v>
      </c>
      <c r="O66" s="260">
        <v>7</v>
      </c>
      <c r="P66" s="260">
        <v>5</v>
      </c>
      <c r="Q66" s="260">
        <v>11</v>
      </c>
    </row>
    <row r="67" spans="1:17" ht="13.5" customHeight="1">
      <c r="A67" s="252"/>
      <c r="B67" s="297" t="s">
        <v>898</v>
      </c>
      <c r="C67" s="287"/>
      <c r="D67" s="288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</row>
    <row r="68" spans="1:17" ht="15.75" customHeight="1">
      <c r="A68" s="252"/>
      <c r="B68" s="297" t="s">
        <v>395</v>
      </c>
      <c r="C68" s="287"/>
      <c r="D68" s="288" t="s">
        <v>8</v>
      </c>
      <c r="E68" s="260">
        <v>135</v>
      </c>
      <c r="F68" s="260">
        <v>9</v>
      </c>
      <c r="G68" s="260">
        <v>7</v>
      </c>
      <c r="H68" s="260">
        <v>15</v>
      </c>
      <c r="I68" s="260">
        <v>7</v>
      </c>
      <c r="J68" s="260">
        <v>14</v>
      </c>
      <c r="K68" s="260">
        <v>10</v>
      </c>
      <c r="L68" s="260">
        <v>11</v>
      </c>
      <c r="M68" s="260">
        <v>15</v>
      </c>
      <c r="N68" s="260">
        <v>9</v>
      </c>
      <c r="O68" s="260">
        <v>13</v>
      </c>
      <c r="P68" s="260">
        <v>13</v>
      </c>
      <c r="Q68" s="260">
        <v>12</v>
      </c>
    </row>
    <row r="69" spans="1:17" ht="24" customHeight="1">
      <c r="A69" s="252" t="s">
        <v>396</v>
      </c>
      <c r="B69" s="303" t="s">
        <v>899</v>
      </c>
      <c r="C69" s="287"/>
      <c r="D69" s="288" t="s">
        <v>9</v>
      </c>
      <c r="E69" s="260">
        <v>112</v>
      </c>
      <c r="F69" s="260">
        <v>10</v>
      </c>
      <c r="G69" s="260">
        <v>14</v>
      </c>
      <c r="H69" s="260">
        <v>9</v>
      </c>
      <c r="I69" s="260">
        <v>11</v>
      </c>
      <c r="J69" s="260">
        <v>7</v>
      </c>
      <c r="K69" s="260">
        <v>11</v>
      </c>
      <c r="L69" s="260">
        <v>7</v>
      </c>
      <c r="M69" s="260">
        <v>9</v>
      </c>
      <c r="N69" s="260">
        <v>10</v>
      </c>
      <c r="O69" s="260">
        <v>11</v>
      </c>
      <c r="P69" s="260">
        <v>3</v>
      </c>
      <c r="Q69" s="260">
        <v>10</v>
      </c>
    </row>
    <row r="70" spans="1:17" ht="7.5" customHeight="1" thickBot="1">
      <c r="A70" s="292"/>
      <c r="B70" s="304"/>
      <c r="C70" s="292"/>
      <c r="D70" s="262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</row>
    <row r="71" spans="1:17" ht="14.25" customHeight="1">
      <c r="A71" s="314" t="s">
        <v>630</v>
      </c>
      <c r="B71" s="308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309"/>
      <c r="P71" s="252"/>
      <c r="Q71" s="280" t="s">
        <v>875</v>
      </c>
    </row>
    <row r="72" spans="1:17" ht="14.25" thickBot="1">
      <c r="A72" s="252"/>
      <c r="B72" s="252"/>
      <c r="C72" s="252"/>
      <c r="D72" s="252"/>
      <c r="E72" s="252" t="s">
        <v>134</v>
      </c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</row>
    <row r="73" spans="1:17">
      <c r="A73" s="310" t="s">
        <v>178</v>
      </c>
      <c r="B73" s="315" t="s">
        <v>342</v>
      </c>
      <c r="C73" s="310" t="s">
        <v>199</v>
      </c>
      <c r="D73" s="311"/>
      <c r="E73" s="265" t="s">
        <v>618</v>
      </c>
      <c r="F73" s="264" t="s">
        <v>619</v>
      </c>
      <c r="G73" s="264" t="s">
        <v>620</v>
      </c>
      <c r="H73" s="264" t="s">
        <v>621</v>
      </c>
      <c r="I73" s="264" t="s">
        <v>622</v>
      </c>
      <c r="J73" s="264" t="s">
        <v>623</v>
      </c>
      <c r="K73" s="264" t="s">
        <v>289</v>
      </c>
      <c r="L73" s="264" t="s">
        <v>624</v>
      </c>
      <c r="M73" s="264" t="s">
        <v>625</v>
      </c>
      <c r="N73" s="264" t="s">
        <v>626</v>
      </c>
      <c r="O73" s="264" t="s">
        <v>627</v>
      </c>
      <c r="P73" s="264" t="s">
        <v>628</v>
      </c>
      <c r="Q73" s="274" t="s">
        <v>629</v>
      </c>
    </row>
    <row r="74" spans="1:17">
      <c r="A74" s="252"/>
      <c r="B74" s="297"/>
      <c r="C74" s="287"/>
      <c r="D74" s="288"/>
      <c r="E74" s="252" t="s">
        <v>134</v>
      </c>
      <c r="F74" s="252"/>
      <c r="G74" s="252"/>
      <c r="H74" s="252"/>
      <c r="I74" s="252"/>
      <c r="J74" s="252"/>
      <c r="K74" s="252" t="s">
        <v>134</v>
      </c>
      <c r="L74" s="252"/>
      <c r="M74" s="252"/>
      <c r="N74" s="252"/>
      <c r="O74" s="252"/>
      <c r="P74" s="252"/>
      <c r="Q74" s="252"/>
    </row>
    <row r="75" spans="1:17">
      <c r="A75" s="252" t="s">
        <v>134</v>
      </c>
      <c r="B75" s="297" t="s">
        <v>134</v>
      </c>
      <c r="C75" s="287"/>
      <c r="D75" s="288" t="s">
        <v>8</v>
      </c>
      <c r="E75" s="260">
        <v>349</v>
      </c>
      <c r="F75" s="260">
        <v>33</v>
      </c>
      <c r="G75" s="260">
        <v>30</v>
      </c>
      <c r="H75" s="260">
        <v>36</v>
      </c>
      <c r="I75" s="260">
        <v>37</v>
      </c>
      <c r="J75" s="260">
        <v>32</v>
      </c>
      <c r="K75" s="260">
        <v>23</v>
      </c>
      <c r="L75" s="260">
        <v>23</v>
      </c>
      <c r="M75" s="260">
        <v>21</v>
      </c>
      <c r="N75" s="260">
        <v>28</v>
      </c>
      <c r="O75" s="260">
        <v>31</v>
      </c>
      <c r="P75" s="260">
        <v>24</v>
      </c>
      <c r="Q75" s="260">
        <v>31</v>
      </c>
    </row>
    <row r="76" spans="1:17">
      <c r="A76" s="252" t="s">
        <v>399</v>
      </c>
      <c r="B76" s="297" t="s">
        <v>900</v>
      </c>
      <c r="C76" s="287"/>
      <c r="D76" s="288" t="s">
        <v>9</v>
      </c>
      <c r="E76" s="260">
        <v>385</v>
      </c>
      <c r="F76" s="260">
        <v>31</v>
      </c>
      <c r="G76" s="260">
        <v>27</v>
      </c>
      <c r="H76" s="260">
        <v>35</v>
      </c>
      <c r="I76" s="260">
        <v>36</v>
      </c>
      <c r="J76" s="260">
        <v>23</v>
      </c>
      <c r="K76" s="260">
        <v>29</v>
      </c>
      <c r="L76" s="260">
        <v>40</v>
      </c>
      <c r="M76" s="260">
        <v>29</v>
      </c>
      <c r="N76" s="260">
        <v>38</v>
      </c>
      <c r="O76" s="260">
        <v>26</v>
      </c>
      <c r="P76" s="260">
        <v>36</v>
      </c>
      <c r="Q76" s="260">
        <v>35</v>
      </c>
    </row>
    <row r="77" spans="1:17">
      <c r="A77" s="252"/>
      <c r="B77" s="297" t="s">
        <v>199</v>
      </c>
      <c r="C77" s="287" t="s">
        <v>631</v>
      </c>
      <c r="D77" s="288" t="s">
        <v>199</v>
      </c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</row>
    <row r="78" spans="1:17">
      <c r="A78" s="252" t="s">
        <v>199</v>
      </c>
      <c r="B78" s="297" t="s">
        <v>199</v>
      </c>
      <c r="C78" s="287"/>
      <c r="D78" s="288" t="s">
        <v>8</v>
      </c>
      <c r="E78" s="260">
        <v>10</v>
      </c>
      <c r="F78" s="260">
        <v>0</v>
      </c>
      <c r="G78" s="260">
        <v>1</v>
      </c>
      <c r="H78" s="260">
        <v>2</v>
      </c>
      <c r="I78" s="260">
        <v>2</v>
      </c>
      <c r="J78" s="260">
        <v>0</v>
      </c>
      <c r="K78" s="260">
        <v>2</v>
      </c>
      <c r="L78" s="260">
        <v>0</v>
      </c>
      <c r="M78" s="260">
        <v>0</v>
      </c>
      <c r="N78" s="260">
        <v>0</v>
      </c>
      <c r="O78" s="260">
        <v>2</v>
      </c>
      <c r="P78" s="260">
        <v>0</v>
      </c>
      <c r="Q78" s="260">
        <v>1</v>
      </c>
    </row>
    <row r="79" spans="1:17">
      <c r="A79" s="252" t="s">
        <v>401</v>
      </c>
      <c r="B79" s="297" t="s">
        <v>901</v>
      </c>
      <c r="C79" s="287"/>
      <c r="D79" s="288" t="s">
        <v>9</v>
      </c>
      <c r="E79" s="260">
        <v>0</v>
      </c>
      <c r="F79" s="260">
        <v>0</v>
      </c>
      <c r="G79" s="260">
        <v>0</v>
      </c>
      <c r="H79" s="260">
        <v>0</v>
      </c>
      <c r="I79" s="260">
        <v>0</v>
      </c>
      <c r="J79" s="260">
        <v>0</v>
      </c>
      <c r="K79" s="260">
        <v>0</v>
      </c>
      <c r="L79" s="260">
        <v>0</v>
      </c>
      <c r="M79" s="260">
        <v>0</v>
      </c>
      <c r="N79" s="260">
        <v>0</v>
      </c>
      <c r="O79" s="260">
        <v>0</v>
      </c>
      <c r="P79" s="260">
        <v>0</v>
      </c>
      <c r="Q79" s="260">
        <v>0</v>
      </c>
    </row>
    <row r="80" spans="1:17">
      <c r="A80" s="252" t="s">
        <v>134</v>
      </c>
      <c r="B80" s="297" t="s">
        <v>134</v>
      </c>
      <c r="C80" s="287"/>
      <c r="D80" s="288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</row>
    <row r="81" spans="1:17">
      <c r="A81" s="252" t="s">
        <v>199</v>
      </c>
      <c r="B81" s="297" t="s">
        <v>199</v>
      </c>
      <c r="C81" s="287"/>
      <c r="D81" s="288" t="s">
        <v>8</v>
      </c>
      <c r="E81" s="260">
        <v>886</v>
      </c>
      <c r="F81" s="260">
        <v>59</v>
      </c>
      <c r="G81" s="260">
        <v>73</v>
      </c>
      <c r="H81" s="260">
        <v>65</v>
      </c>
      <c r="I81" s="260">
        <v>52</v>
      </c>
      <c r="J81" s="260">
        <v>68</v>
      </c>
      <c r="K81" s="260">
        <v>85</v>
      </c>
      <c r="L81" s="260">
        <v>74</v>
      </c>
      <c r="M81" s="260">
        <v>90</v>
      </c>
      <c r="N81" s="260">
        <v>95</v>
      </c>
      <c r="O81" s="260">
        <v>75</v>
      </c>
      <c r="P81" s="260">
        <v>71</v>
      </c>
      <c r="Q81" s="260">
        <v>79</v>
      </c>
    </row>
    <row r="82" spans="1:17">
      <c r="A82" s="252" t="s">
        <v>403</v>
      </c>
      <c r="B82" s="297" t="s">
        <v>404</v>
      </c>
      <c r="C82" s="287"/>
      <c r="D82" s="288" t="s">
        <v>9</v>
      </c>
      <c r="E82" s="260">
        <v>442</v>
      </c>
      <c r="F82" s="260">
        <v>29</v>
      </c>
      <c r="G82" s="260">
        <v>25</v>
      </c>
      <c r="H82" s="260">
        <v>42</v>
      </c>
      <c r="I82" s="260">
        <v>26</v>
      </c>
      <c r="J82" s="260">
        <v>48</v>
      </c>
      <c r="K82" s="260">
        <v>41</v>
      </c>
      <c r="L82" s="260">
        <v>47</v>
      </c>
      <c r="M82" s="260">
        <v>36</v>
      </c>
      <c r="N82" s="260">
        <v>48</v>
      </c>
      <c r="O82" s="260">
        <v>31</v>
      </c>
      <c r="P82" s="260">
        <v>42</v>
      </c>
      <c r="Q82" s="260">
        <v>27</v>
      </c>
    </row>
    <row r="83" spans="1:17">
      <c r="A83" s="252"/>
      <c r="B83" s="297" t="s">
        <v>898</v>
      </c>
      <c r="C83" s="287"/>
      <c r="D83" s="288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</row>
    <row r="84" spans="1:17">
      <c r="A84" s="252" t="s">
        <v>134</v>
      </c>
      <c r="B84" s="297" t="s">
        <v>134</v>
      </c>
      <c r="C84" s="287"/>
      <c r="D84" s="288" t="s">
        <v>8</v>
      </c>
      <c r="E84" s="260">
        <v>12</v>
      </c>
      <c r="F84" s="260">
        <v>1</v>
      </c>
      <c r="G84" s="260">
        <v>2</v>
      </c>
      <c r="H84" s="260">
        <v>1</v>
      </c>
      <c r="I84" s="260">
        <v>3</v>
      </c>
      <c r="J84" s="260">
        <v>0</v>
      </c>
      <c r="K84" s="260">
        <v>0</v>
      </c>
      <c r="L84" s="260">
        <v>1</v>
      </c>
      <c r="M84" s="260">
        <v>1</v>
      </c>
      <c r="N84" s="260">
        <v>1</v>
      </c>
      <c r="O84" s="260">
        <v>2</v>
      </c>
      <c r="P84" s="260">
        <v>0</v>
      </c>
      <c r="Q84" s="260">
        <v>0</v>
      </c>
    </row>
    <row r="85" spans="1:17">
      <c r="A85" s="252" t="s">
        <v>405</v>
      </c>
      <c r="B85" s="297" t="s">
        <v>902</v>
      </c>
      <c r="C85" s="287"/>
      <c r="D85" s="288" t="s">
        <v>9</v>
      </c>
      <c r="E85" s="260">
        <v>15</v>
      </c>
      <c r="F85" s="260">
        <v>0</v>
      </c>
      <c r="G85" s="260">
        <v>1</v>
      </c>
      <c r="H85" s="260">
        <v>0</v>
      </c>
      <c r="I85" s="260">
        <v>3</v>
      </c>
      <c r="J85" s="260">
        <v>2</v>
      </c>
      <c r="K85" s="260">
        <v>1</v>
      </c>
      <c r="L85" s="260">
        <v>1</v>
      </c>
      <c r="M85" s="260">
        <v>2</v>
      </c>
      <c r="N85" s="260">
        <v>2</v>
      </c>
      <c r="O85" s="260">
        <v>1</v>
      </c>
      <c r="P85" s="260">
        <v>2</v>
      </c>
      <c r="Q85" s="260">
        <v>0</v>
      </c>
    </row>
    <row r="86" spans="1:17">
      <c r="A86" s="252"/>
      <c r="B86" s="297"/>
      <c r="C86" s="287"/>
      <c r="D86" s="288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</row>
    <row r="87" spans="1:17">
      <c r="A87" s="252" t="s">
        <v>134</v>
      </c>
      <c r="B87" s="297" t="s">
        <v>134</v>
      </c>
      <c r="C87" s="287"/>
      <c r="D87" s="288" t="s">
        <v>8</v>
      </c>
      <c r="E87" s="260">
        <v>0</v>
      </c>
      <c r="F87" s="260">
        <v>0</v>
      </c>
      <c r="G87" s="260">
        <v>0</v>
      </c>
      <c r="H87" s="260">
        <v>0</v>
      </c>
      <c r="I87" s="260">
        <v>0</v>
      </c>
      <c r="J87" s="260">
        <v>0</v>
      </c>
      <c r="K87" s="260">
        <v>0</v>
      </c>
      <c r="L87" s="260">
        <v>0</v>
      </c>
      <c r="M87" s="260">
        <v>0</v>
      </c>
      <c r="N87" s="260">
        <v>0</v>
      </c>
      <c r="O87" s="260">
        <v>0</v>
      </c>
      <c r="P87" s="260">
        <v>0</v>
      </c>
      <c r="Q87" s="260">
        <v>0</v>
      </c>
    </row>
    <row r="88" spans="1:17">
      <c r="A88" s="252" t="s">
        <v>407</v>
      </c>
      <c r="B88" s="297" t="s">
        <v>903</v>
      </c>
      <c r="C88" s="287"/>
      <c r="D88" s="288" t="s">
        <v>9</v>
      </c>
      <c r="E88" s="260">
        <v>267</v>
      </c>
      <c r="F88" s="260">
        <v>37</v>
      </c>
      <c r="G88" s="260">
        <v>25</v>
      </c>
      <c r="H88" s="260">
        <v>26</v>
      </c>
      <c r="I88" s="260">
        <v>18</v>
      </c>
      <c r="J88" s="260">
        <v>16</v>
      </c>
      <c r="K88" s="260">
        <v>16</v>
      </c>
      <c r="L88" s="260">
        <v>15</v>
      </c>
      <c r="M88" s="260">
        <v>27</v>
      </c>
      <c r="N88" s="260">
        <v>22</v>
      </c>
      <c r="O88" s="260">
        <v>20</v>
      </c>
      <c r="P88" s="260">
        <v>24</v>
      </c>
      <c r="Q88" s="260">
        <v>21</v>
      </c>
    </row>
    <row r="89" spans="1:17">
      <c r="A89" s="252"/>
      <c r="B89" s="297"/>
      <c r="C89" s="287"/>
      <c r="D89" s="288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</row>
    <row r="90" spans="1:17">
      <c r="A90" s="252" t="s">
        <v>134</v>
      </c>
      <c r="B90" s="297" t="s">
        <v>134</v>
      </c>
      <c r="C90" s="287"/>
      <c r="D90" s="288" t="s">
        <v>8</v>
      </c>
      <c r="E90" s="299">
        <v>0</v>
      </c>
      <c r="F90" s="299">
        <v>0</v>
      </c>
      <c r="G90" s="299">
        <v>0</v>
      </c>
      <c r="H90" s="299">
        <v>0</v>
      </c>
      <c r="I90" s="299">
        <v>0</v>
      </c>
      <c r="J90" s="299">
        <v>0</v>
      </c>
      <c r="K90" s="299">
        <v>0</v>
      </c>
      <c r="L90" s="299">
        <v>0</v>
      </c>
      <c r="M90" s="299">
        <v>0</v>
      </c>
      <c r="N90" s="299">
        <v>0</v>
      </c>
      <c r="O90" s="299">
        <v>0</v>
      </c>
      <c r="P90" s="299">
        <v>0</v>
      </c>
      <c r="Q90" s="299">
        <v>0</v>
      </c>
    </row>
    <row r="91" spans="1:17">
      <c r="A91" s="252" t="s">
        <v>409</v>
      </c>
      <c r="B91" s="297" t="s">
        <v>904</v>
      </c>
      <c r="C91" s="287"/>
      <c r="D91" s="288" t="s">
        <v>9</v>
      </c>
      <c r="E91" s="260">
        <v>128</v>
      </c>
      <c r="F91" s="260">
        <v>11</v>
      </c>
      <c r="G91" s="260">
        <v>12</v>
      </c>
      <c r="H91" s="260">
        <v>11</v>
      </c>
      <c r="I91" s="260">
        <v>14</v>
      </c>
      <c r="J91" s="260">
        <v>9</v>
      </c>
      <c r="K91" s="260">
        <v>6</v>
      </c>
      <c r="L91" s="260">
        <v>12</v>
      </c>
      <c r="M91" s="260">
        <v>8</v>
      </c>
      <c r="N91" s="260">
        <v>9</v>
      </c>
      <c r="O91" s="260">
        <v>13</v>
      </c>
      <c r="P91" s="260">
        <v>14</v>
      </c>
      <c r="Q91" s="260">
        <v>9</v>
      </c>
    </row>
    <row r="92" spans="1:17">
      <c r="A92" s="252"/>
      <c r="B92" s="297"/>
      <c r="C92" s="287"/>
      <c r="D92" s="288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</row>
    <row r="93" spans="1:17">
      <c r="A93" s="252" t="s">
        <v>134</v>
      </c>
      <c r="B93" s="297" t="s">
        <v>134</v>
      </c>
      <c r="C93" s="287"/>
      <c r="D93" s="288" t="s">
        <v>8</v>
      </c>
      <c r="E93" s="299">
        <v>0</v>
      </c>
      <c r="F93" s="299">
        <v>0</v>
      </c>
      <c r="G93" s="299">
        <v>0</v>
      </c>
      <c r="H93" s="299">
        <v>0</v>
      </c>
      <c r="I93" s="299">
        <v>0</v>
      </c>
      <c r="J93" s="299">
        <v>0</v>
      </c>
      <c r="K93" s="299">
        <v>0</v>
      </c>
      <c r="L93" s="299">
        <v>0</v>
      </c>
      <c r="M93" s="299">
        <v>0</v>
      </c>
      <c r="N93" s="299">
        <v>0</v>
      </c>
      <c r="O93" s="299">
        <v>0</v>
      </c>
      <c r="P93" s="299">
        <v>0</v>
      </c>
      <c r="Q93" s="299">
        <v>0</v>
      </c>
    </row>
    <row r="94" spans="1:17">
      <c r="A94" s="252" t="s">
        <v>411</v>
      </c>
      <c r="B94" s="297" t="s">
        <v>905</v>
      </c>
      <c r="C94" s="287"/>
      <c r="D94" s="288" t="s">
        <v>9</v>
      </c>
      <c r="E94" s="260">
        <v>81</v>
      </c>
      <c r="F94" s="260">
        <v>9</v>
      </c>
      <c r="G94" s="260">
        <v>7</v>
      </c>
      <c r="H94" s="260">
        <v>5</v>
      </c>
      <c r="I94" s="260">
        <v>6</v>
      </c>
      <c r="J94" s="260">
        <v>7</v>
      </c>
      <c r="K94" s="260">
        <v>4</v>
      </c>
      <c r="L94" s="260">
        <v>6</v>
      </c>
      <c r="M94" s="260">
        <v>6</v>
      </c>
      <c r="N94" s="260">
        <v>5</v>
      </c>
      <c r="O94" s="260">
        <v>9</v>
      </c>
      <c r="P94" s="260">
        <v>11</v>
      </c>
      <c r="Q94" s="260">
        <v>6</v>
      </c>
    </row>
    <row r="95" spans="1:17">
      <c r="A95" s="252"/>
      <c r="B95" s="297"/>
      <c r="C95" s="287"/>
      <c r="D95" s="288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</row>
    <row r="96" spans="1:17">
      <c r="A96" s="252" t="s">
        <v>134</v>
      </c>
      <c r="B96" s="297" t="s">
        <v>134</v>
      </c>
      <c r="C96" s="287"/>
      <c r="D96" s="288" t="s">
        <v>8</v>
      </c>
      <c r="E96" s="260">
        <v>206</v>
      </c>
      <c r="F96" s="260">
        <v>18</v>
      </c>
      <c r="G96" s="260">
        <v>14</v>
      </c>
      <c r="H96" s="260">
        <v>17</v>
      </c>
      <c r="I96" s="260">
        <v>22</v>
      </c>
      <c r="J96" s="260">
        <v>15</v>
      </c>
      <c r="K96" s="260">
        <v>13</v>
      </c>
      <c r="L96" s="260">
        <v>16</v>
      </c>
      <c r="M96" s="260">
        <v>21</v>
      </c>
      <c r="N96" s="260">
        <v>22</v>
      </c>
      <c r="O96" s="260">
        <v>15</v>
      </c>
      <c r="P96" s="260">
        <v>21</v>
      </c>
      <c r="Q96" s="260">
        <v>12</v>
      </c>
    </row>
    <row r="97" spans="1:17">
      <c r="A97" s="252" t="s">
        <v>413</v>
      </c>
      <c r="B97" s="297" t="s">
        <v>906</v>
      </c>
      <c r="C97" s="287"/>
      <c r="D97" s="288" t="s">
        <v>9</v>
      </c>
      <c r="E97" s="299">
        <v>0</v>
      </c>
      <c r="F97" s="299">
        <v>0</v>
      </c>
      <c r="G97" s="299">
        <v>0</v>
      </c>
      <c r="H97" s="299">
        <v>0</v>
      </c>
      <c r="I97" s="299">
        <v>0</v>
      </c>
      <c r="J97" s="299">
        <v>0</v>
      </c>
      <c r="K97" s="299">
        <v>0</v>
      </c>
      <c r="L97" s="299">
        <v>0</v>
      </c>
      <c r="M97" s="299">
        <v>0</v>
      </c>
      <c r="N97" s="299">
        <v>0</v>
      </c>
      <c r="O97" s="299">
        <v>0</v>
      </c>
      <c r="P97" s="299">
        <v>0</v>
      </c>
      <c r="Q97" s="299">
        <v>0</v>
      </c>
    </row>
    <row r="98" spans="1:17">
      <c r="A98" s="252"/>
      <c r="B98" s="297"/>
      <c r="C98" s="287"/>
      <c r="D98" s="288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</row>
    <row r="99" spans="1:17">
      <c r="A99" s="252" t="s">
        <v>134</v>
      </c>
      <c r="B99" s="297" t="s">
        <v>134</v>
      </c>
      <c r="C99" s="287"/>
      <c r="D99" s="288" t="s">
        <v>8</v>
      </c>
      <c r="E99" s="260">
        <v>102</v>
      </c>
      <c r="F99" s="260">
        <v>8</v>
      </c>
      <c r="G99" s="260">
        <v>6</v>
      </c>
      <c r="H99" s="260">
        <v>8</v>
      </c>
      <c r="I99" s="260">
        <v>8</v>
      </c>
      <c r="J99" s="260">
        <v>13</v>
      </c>
      <c r="K99" s="260">
        <v>11</v>
      </c>
      <c r="L99" s="260">
        <v>8</v>
      </c>
      <c r="M99" s="260">
        <v>9</v>
      </c>
      <c r="N99" s="260">
        <v>8</v>
      </c>
      <c r="O99" s="260">
        <v>7</v>
      </c>
      <c r="P99" s="260">
        <v>8</v>
      </c>
      <c r="Q99" s="260">
        <v>8</v>
      </c>
    </row>
    <row r="100" spans="1:17">
      <c r="A100" s="252" t="s">
        <v>415</v>
      </c>
      <c r="B100" s="297" t="s">
        <v>907</v>
      </c>
      <c r="C100" s="287"/>
      <c r="D100" s="288" t="s">
        <v>9</v>
      </c>
      <c r="E100" s="260">
        <v>49</v>
      </c>
      <c r="F100" s="260">
        <v>3</v>
      </c>
      <c r="G100" s="260">
        <v>3</v>
      </c>
      <c r="H100" s="260">
        <v>2</v>
      </c>
      <c r="I100" s="260">
        <v>4</v>
      </c>
      <c r="J100" s="260">
        <v>1</v>
      </c>
      <c r="K100" s="260">
        <v>4</v>
      </c>
      <c r="L100" s="260">
        <v>4</v>
      </c>
      <c r="M100" s="260">
        <v>2</v>
      </c>
      <c r="N100" s="260">
        <v>2</v>
      </c>
      <c r="O100" s="260">
        <v>7</v>
      </c>
      <c r="P100" s="260">
        <v>10</v>
      </c>
      <c r="Q100" s="260">
        <v>7</v>
      </c>
    </row>
    <row r="101" spans="1:17">
      <c r="A101" s="252"/>
      <c r="B101" s="297"/>
      <c r="C101" s="287"/>
      <c r="D101" s="288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</row>
    <row r="102" spans="1:17">
      <c r="A102" s="252" t="s">
        <v>134</v>
      </c>
      <c r="B102" s="297" t="s">
        <v>134</v>
      </c>
      <c r="C102" s="287"/>
      <c r="D102" s="288" t="s">
        <v>8</v>
      </c>
      <c r="E102" s="260">
        <v>21</v>
      </c>
      <c r="F102" s="260">
        <v>1</v>
      </c>
      <c r="G102" s="260">
        <v>5</v>
      </c>
      <c r="H102" s="260">
        <v>2</v>
      </c>
      <c r="I102" s="260">
        <v>0</v>
      </c>
      <c r="J102" s="260">
        <v>1</v>
      </c>
      <c r="K102" s="260">
        <v>2</v>
      </c>
      <c r="L102" s="260">
        <v>2</v>
      </c>
      <c r="M102" s="260">
        <v>1</v>
      </c>
      <c r="N102" s="260">
        <v>1</v>
      </c>
      <c r="O102" s="260">
        <v>3</v>
      </c>
      <c r="P102" s="260">
        <v>0</v>
      </c>
      <c r="Q102" s="260">
        <v>3</v>
      </c>
    </row>
    <row r="103" spans="1:17">
      <c r="A103" s="252" t="s">
        <v>417</v>
      </c>
      <c r="B103" s="297" t="s">
        <v>418</v>
      </c>
      <c r="C103" s="287"/>
      <c r="D103" s="288" t="s">
        <v>9</v>
      </c>
      <c r="E103" s="260">
        <v>25</v>
      </c>
      <c r="F103" s="260">
        <v>0</v>
      </c>
      <c r="G103" s="260">
        <v>1</v>
      </c>
      <c r="H103" s="260">
        <v>3</v>
      </c>
      <c r="I103" s="260">
        <v>2</v>
      </c>
      <c r="J103" s="260">
        <v>5</v>
      </c>
      <c r="K103" s="260">
        <v>4</v>
      </c>
      <c r="L103" s="260">
        <v>2</v>
      </c>
      <c r="M103" s="260">
        <v>2</v>
      </c>
      <c r="N103" s="260">
        <v>2</v>
      </c>
      <c r="O103" s="260">
        <v>2</v>
      </c>
      <c r="P103" s="260">
        <v>1</v>
      </c>
      <c r="Q103" s="260">
        <v>1</v>
      </c>
    </row>
    <row r="104" spans="1:17">
      <c r="A104" s="252"/>
      <c r="B104" s="297" t="s">
        <v>898</v>
      </c>
      <c r="C104" s="287"/>
      <c r="D104" s="288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</row>
    <row r="105" spans="1:17">
      <c r="A105" s="252" t="s">
        <v>134</v>
      </c>
      <c r="B105" s="297" t="s">
        <v>134</v>
      </c>
      <c r="C105" s="287"/>
      <c r="D105" s="288" t="s">
        <v>8</v>
      </c>
      <c r="E105" s="260">
        <v>122</v>
      </c>
      <c r="F105" s="260">
        <v>9</v>
      </c>
      <c r="G105" s="260">
        <v>5</v>
      </c>
      <c r="H105" s="260">
        <v>7</v>
      </c>
      <c r="I105" s="260">
        <v>13</v>
      </c>
      <c r="J105" s="260">
        <v>13</v>
      </c>
      <c r="K105" s="260">
        <v>14</v>
      </c>
      <c r="L105" s="260">
        <v>8</v>
      </c>
      <c r="M105" s="260">
        <v>6</v>
      </c>
      <c r="N105" s="260">
        <v>14</v>
      </c>
      <c r="O105" s="260">
        <v>10</v>
      </c>
      <c r="P105" s="260">
        <v>15</v>
      </c>
      <c r="Q105" s="260">
        <v>8</v>
      </c>
    </row>
    <row r="106" spans="1:17">
      <c r="A106" s="252" t="s">
        <v>419</v>
      </c>
      <c r="B106" s="297" t="s">
        <v>420</v>
      </c>
      <c r="C106" s="287"/>
      <c r="D106" s="288" t="s">
        <v>9</v>
      </c>
      <c r="E106" s="260">
        <v>85</v>
      </c>
      <c r="F106" s="260">
        <v>5</v>
      </c>
      <c r="G106" s="260">
        <v>11</v>
      </c>
      <c r="H106" s="260">
        <v>5</v>
      </c>
      <c r="I106" s="260">
        <v>9</v>
      </c>
      <c r="J106" s="260">
        <v>7</v>
      </c>
      <c r="K106" s="260">
        <v>7</v>
      </c>
      <c r="L106" s="260">
        <v>8</v>
      </c>
      <c r="M106" s="260">
        <v>3</v>
      </c>
      <c r="N106" s="260">
        <v>9</v>
      </c>
      <c r="O106" s="260">
        <v>7</v>
      </c>
      <c r="P106" s="260">
        <v>6</v>
      </c>
      <c r="Q106" s="260">
        <v>8</v>
      </c>
    </row>
    <row r="107" spans="1:17">
      <c r="A107" s="252"/>
      <c r="B107" s="297"/>
      <c r="C107" s="287"/>
      <c r="D107" s="288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</row>
    <row r="108" spans="1:17">
      <c r="A108" s="252" t="s">
        <v>134</v>
      </c>
      <c r="B108" s="297" t="s">
        <v>134</v>
      </c>
      <c r="C108" s="287"/>
      <c r="D108" s="288" t="s">
        <v>8</v>
      </c>
      <c r="E108" s="260">
        <v>134</v>
      </c>
      <c r="F108" s="260">
        <v>10</v>
      </c>
      <c r="G108" s="260">
        <v>10</v>
      </c>
      <c r="H108" s="260">
        <v>14</v>
      </c>
      <c r="I108" s="260">
        <v>15</v>
      </c>
      <c r="J108" s="260">
        <v>14</v>
      </c>
      <c r="K108" s="260">
        <v>14</v>
      </c>
      <c r="L108" s="260">
        <v>14</v>
      </c>
      <c r="M108" s="260">
        <v>9</v>
      </c>
      <c r="N108" s="260">
        <v>16</v>
      </c>
      <c r="O108" s="260">
        <v>7</v>
      </c>
      <c r="P108" s="260">
        <v>6</v>
      </c>
      <c r="Q108" s="260">
        <v>5</v>
      </c>
    </row>
    <row r="109" spans="1:17">
      <c r="A109" s="252" t="s">
        <v>421</v>
      </c>
      <c r="B109" s="297" t="s">
        <v>422</v>
      </c>
      <c r="C109" s="287"/>
      <c r="D109" s="288" t="s">
        <v>9</v>
      </c>
      <c r="E109" s="260">
        <v>64</v>
      </c>
      <c r="F109" s="260">
        <v>5</v>
      </c>
      <c r="G109" s="260">
        <v>3</v>
      </c>
      <c r="H109" s="260">
        <v>2</v>
      </c>
      <c r="I109" s="260">
        <v>8</v>
      </c>
      <c r="J109" s="260">
        <v>10</v>
      </c>
      <c r="K109" s="260">
        <v>7</v>
      </c>
      <c r="L109" s="260">
        <v>3</v>
      </c>
      <c r="M109" s="260">
        <v>3</v>
      </c>
      <c r="N109" s="260">
        <v>7</v>
      </c>
      <c r="O109" s="260">
        <v>8</v>
      </c>
      <c r="P109" s="260">
        <v>3</v>
      </c>
      <c r="Q109" s="260">
        <v>5</v>
      </c>
    </row>
    <row r="110" spans="1:17">
      <c r="A110" s="252"/>
      <c r="B110" s="297"/>
      <c r="C110" s="287"/>
      <c r="D110" s="288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</row>
    <row r="111" spans="1:17">
      <c r="A111" s="252"/>
      <c r="B111" s="297" t="s">
        <v>423</v>
      </c>
      <c r="C111" s="287"/>
      <c r="D111" s="288" t="s">
        <v>8</v>
      </c>
      <c r="E111" s="260">
        <v>37</v>
      </c>
      <c r="F111" s="260">
        <v>5</v>
      </c>
      <c r="G111" s="260">
        <v>3</v>
      </c>
      <c r="H111" s="260">
        <v>1</v>
      </c>
      <c r="I111" s="260">
        <v>4</v>
      </c>
      <c r="J111" s="260">
        <v>3</v>
      </c>
      <c r="K111" s="260">
        <v>2</v>
      </c>
      <c r="L111" s="260">
        <v>3</v>
      </c>
      <c r="M111" s="260">
        <v>1</v>
      </c>
      <c r="N111" s="260">
        <v>1</v>
      </c>
      <c r="O111" s="260">
        <v>6</v>
      </c>
      <c r="P111" s="260">
        <v>1</v>
      </c>
      <c r="Q111" s="260">
        <v>7</v>
      </c>
    </row>
    <row r="112" spans="1:17">
      <c r="A112" s="252" t="s">
        <v>424</v>
      </c>
      <c r="B112" s="316" t="s">
        <v>908</v>
      </c>
      <c r="C112" s="287"/>
      <c r="D112" s="288" t="s">
        <v>9</v>
      </c>
      <c r="E112" s="260">
        <v>28</v>
      </c>
      <c r="F112" s="260">
        <v>0</v>
      </c>
      <c r="G112" s="260">
        <v>0</v>
      </c>
      <c r="H112" s="260">
        <v>6</v>
      </c>
      <c r="I112" s="260">
        <v>4</v>
      </c>
      <c r="J112" s="260">
        <v>2</v>
      </c>
      <c r="K112" s="260">
        <v>5</v>
      </c>
      <c r="L112" s="260">
        <v>2</v>
      </c>
      <c r="M112" s="260">
        <v>1</v>
      </c>
      <c r="N112" s="260">
        <v>1</v>
      </c>
      <c r="O112" s="260">
        <v>0</v>
      </c>
      <c r="P112" s="260">
        <v>2</v>
      </c>
      <c r="Q112" s="260">
        <v>5</v>
      </c>
    </row>
    <row r="113" spans="1:17">
      <c r="A113" s="252"/>
      <c r="B113" s="297"/>
      <c r="C113" s="287"/>
      <c r="D113" s="288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</row>
    <row r="114" spans="1:17">
      <c r="A114" s="252" t="s">
        <v>134</v>
      </c>
      <c r="B114" s="297" t="s">
        <v>134</v>
      </c>
      <c r="C114" s="287"/>
      <c r="D114" s="288" t="s">
        <v>8</v>
      </c>
      <c r="E114" s="260">
        <v>247</v>
      </c>
      <c r="F114" s="260">
        <v>21</v>
      </c>
      <c r="G114" s="260">
        <v>20</v>
      </c>
      <c r="H114" s="260">
        <v>19</v>
      </c>
      <c r="I114" s="260">
        <v>19</v>
      </c>
      <c r="J114" s="260">
        <v>24</v>
      </c>
      <c r="K114" s="260">
        <v>18</v>
      </c>
      <c r="L114" s="260">
        <v>24</v>
      </c>
      <c r="M114" s="260">
        <v>20</v>
      </c>
      <c r="N114" s="260">
        <v>17</v>
      </c>
      <c r="O114" s="260">
        <v>19</v>
      </c>
      <c r="P114" s="260">
        <v>22</v>
      </c>
      <c r="Q114" s="260">
        <v>24</v>
      </c>
    </row>
    <row r="115" spans="1:17">
      <c r="A115" s="252" t="s">
        <v>426</v>
      </c>
      <c r="B115" s="297" t="s">
        <v>909</v>
      </c>
      <c r="C115" s="287"/>
      <c r="D115" s="288" t="s">
        <v>9</v>
      </c>
      <c r="E115" s="260">
        <v>205</v>
      </c>
      <c r="F115" s="260">
        <v>17</v>
      </c>
      <c r="G115" s="260">
        <v>21</v>
      </c>
      <c r="H115" s="260">
        <v>24</v>
      </c>
      <c r="I115" s="260">
        <v>14</v>
      </c>
      <c r="J115" s="260">
        <v>16</v>
      </c>
      <c r="K115" s="260">
        <v>17</v>
      </c>
      <c r="L115" s="260">
        <v>12</v>
      </c>
      <c r="M115" s="260">
        <v>13</v>
      </c>
      <c r="N115" s="260">
        <v>16</v>
      </c>
      <c r="O115" s="260">
        <v>18</v>
      </c>
      <c r="P115" s="260">
        <v>13</v>
      </c>
      <c r="Q115" s="260">
        <v>24</v>
      </c>
    </row>
    <row r="116" spans="1:17">
      <c r="A116" s="252"/>
      <c r="B116" s="297"/>
      <c r="C116" s="287"/>
      <c r="D116" s="288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</row>
    <row r="117" spans="1:17">
      <c r="A117" s="252" t="s">
        <v>134</v>
      </c>
      <c r="B117" s="297" t="s">
        <v>134</v>
      </c>
      <c r="C117" s="287"/>
      <c r="D117" s="288" t="s">
        <v>8</v>
      </c>
      <c r="E117" s="260">
        <v>118</v>
      </c>
      <c r="F117" s="260">
        <v>11</v>
      </c>
      <c r="G117" s="260">
        <v>4</v>
      </c>
      <c r="H117" s="260">
        <v>9</v>
      </c>
      <c r="I117" s="260">
        <v>11</v>
      </c>
      <c r="J117" s="260">
        <v>9</v>
      </c>
      <c r="K117" s="260">
        <v>11</v>
      </c>
      <c r="L117" s="260">
        <v>7</v>
      </c>
      <c r="M117" s="260">
        <v>9</v>
      </c>
      <c r="N117" s="260">
        <v>9</v>
      </c>
      <c r="O117" s="260">
        <v>16</v>
      </c>
      <c r="P117" s="260">
        <v>14</v>
      </c>
      <c r="Q117" s="260">
        <v>8</v>
      </c>
    </row>
    <row r="118" spans="1:17">
      <c r="A118" s="252" t="s">
        <v>428</v>
      </c>
      <c r="B118" s="297" t="s">
        <v>910</v>
      </c>
      <c r="C118" s="287"/>
      <c r="D118" s="288" t="s">
        <v>9</v>
      </c>
      <c r="E118" s="260">
        <v>82</v>
      </c>
      <c r="F118" s="260">
        <v>5</v>
      </c>
      <c r="G118" s="260">
        <v>11</v>
      </c>
      <c r="H118" s="260">
        <v>10</v>
      </c>
      <c r="I118" s="260">
        <v>7</v>
      </c>
      <c r="J118" s="260">
        <v>6</v>
      </c>
      <c r="K118" s="260">
        <v>4</v>
      </c>
      <c r="L118" s="260">
        <v>2</v>
      </c>
      <c r="M118" s="260">
        <v>9</v>
      </c>
      <c r="N118" s="260">
        <v>6</v>
      </c>
      <c r="O118" s="260">
        <v>10</v>
      </c>
      <c r="P118" s="260">
        <v>3</v>
      </c>
      <c r="Q118" s="260">
        <v>9</v>
      </c>
    </row>
    <row r="119" spans="1:17">
      <c r="A119" s="252"/>
      <c r="B119" s="297"/>
      <c r="C119" s="287"/>
      <c r="D119" s="288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</row>
    <row r="120" spans="1:17">
      <c r="A120" s="252" t="s">
        <v>134</v>
      </c>
      <c r="B120" s="297" t="s">
        <v>134</v>
      </c>
      <c r="C120" s="287"/>
      <c r="D120" s="288" t="s">
        <v>8</v>
      </c>
      <c r="E120" s="260">
        <v>18</v>
      </c>
      <c r="F120" s="260">
        <v>0</v>
      </c>
      <c r="G120" s="260">
        <v>0</v>
      </c>
      <c r="H120" s="260">
        <v>2</v>
      </c>
      <c r="I120" s="260">
        <v>3</v>
      </c>
      <c r="J120" s="260">
        <v>2</v>
      </c>
      <c r="K120" s="260">
        <v>1</v>
      </c>
      <c r="L120" s="260">
        <v>1</v>
      </c>
      <c r="M120" s="260">
        <v>1</v>
      </c>
      <c r="N120" s="260">
        <v>3</v>
      </c>
      <c r="O120" s="260">
        <v>1</v>
      </c>
      <c r="P120" s="260">
        <v>2</v>
      </c>
      <c r="Q120" s="260">
        <v>2</v>
      </c>
    </row>
    <row r="121" spans="1:17">
      <c r="A121" s="252" t="s">
        <v>430</v>
      </c>
      <c r="B121" s="297" t="s">
        <v>431</v>
      </c>
      <c r="C121" s="287"/>
      <c r="D121" s="288" t="s">
        <v>9</v>
      </c>
      <c r="E121" s="260">
        <v>18</v>
      </c>
      <c r="F121" s="260">
        <v>0</v>
      </c>
      <c r="G121" s="260">
        <v>4</v>
      </c>
      <c r="H121" s="260">
        <v>2</v>
      </c>
      <c r="I121" s="260">
        <v>2</v>
      </c>
      <c r="J121" s="260">
        <v>0</v>
      </c>
      <c r="K121" s="260">
        <v>0</v>
      </c>
      <c r="L121" s="260">
        <v>0</v>
      </c>
      <c r="M121" s="260">
        <v>4</v>
      </c>
      <c r="N121" s="260">
        <v>1</v>
      </c>
      <c r="O121" s="260">
        <v>1</v>
      </c>
      <c r="P121" s="260">
        <v>0</v>
      </c>
      <c r="Q121" s="260">
        <v>4</v>
      </c>
    </row>
    <row r="122" spans="1:17">
      <c r="A122" s="252"/>
      <c r="B122" s="297" t="s">
        <v>911</v>
      </c>
      <c r="C122" s="287"/>
      <c r="D122" s="288"/>
      <c r="E122" s="252"/>
      <c r="F122" s="252"/>
      <c r="G122" s="252"/>
      <c r="H122" s="252"/>
      <c r="I122" s="252"/>
      <c r="J122" s="252"/>
      <c r="K122" s="252"/>
      <c r="L122" s="252"/>
      <c r="M122" s="252"/>
      <c r="N122" s="252"/>
      <c r="O122" s="252"/>
      <c r="P122" s="252"/>
      <c r="Q122" s="252"/>
    </row>
    <row r="123" spans="1:17">
      <c r="A123" s="252" t="s">
        <v>134</v>
      </c>
      <c r="B123" s="297" t="s">
        <v>134</v>
      </c>
      <c r="C123" s="287"/>
      <c r="D123" s="288" t="s">
        <v>8</v>
      </c>
      <c r="E123" s="260">
        <v>100</v>
      </c>
      <c r="F123" s="260">
        <v>11</v>
      </c>
      <c r="G123" s="260">
        <v>4</v>
      </c>
      <c r="H123" s="260">
        <v>7</v>
      </c>
      <c r="I123" s="260">
        <v>8</v>
      </c>
      <c r="J123" s="260">
        <v>7</v>
      </c>
      <c r="K123" s="260">
        <v>10</v>
      </c>
      <c r="L123" s="260">
        <v>6</v>
      </c>
      <c r="M123" s="260">
        <v>8</v>
      </c>
      <c r="N123" s="260">
        <v>6</v>
      </c>
      <c r="O123" s="260">
        <v>15</v>
      </c>
      <c r="P123" s="260">
        <v>12</v>
      </c>
      <c r="Q123" s="260">
        <v>6</v>
      </c>
    </row>
    <row r="124" spans="1:17">
      <c r="A124" s="252" t="s">
        <v>433</v>
      </c>
      <c r="B124" s="297" t="s">
        <v>434</v>
      </c>
      <c r="C124" s="287"/>
      <c r="D124" s="288" t="s">
        <v>9</v>
      </c>
      <c r="E124" s="260">
        <v>64</v>
      </c>
      <c r="F124" s="260">
        <v>5</v>
      </c>
      <c r="G124" s="260">
        <v>7</v>
      </c>
      <c r="H124" s="260">
        <v>8</v>
      </c>
      <c r="I124" s="260">
        <v>5</v>
      </c>
      <c r="J124" s="260">
        <v>6</v>
      </c>
      <c r="K124" s="260">
        <v>4</v>
      </c>
      <c r="L124" s="260">
        <v>2</v>
      </c>
      <c r="M124" s="260">
        <v>5</v>
      </c>
      <c r="N124" s="260">
        <v>5</v>
      </c>
      <c r="O124" s="260">
        <v>9</v>
      </c>
      <c r="P124" s="260">
        <v>3</v>
      </c>
      <c r="Q124" s="260">
        <v>5</v>
      </c>
    </row>
    <row r="125" spans="1:17">
      <c r="A125" s="252"/>
      <c r="B125" s="297" t="s">
        <v>911</v>
      </c>
      <c r="C125" s="287"/>
      <c r="D125" s="288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</row>
    <row r="126" spans="1:17">
      <c r="A126" s="252"/>
      <c r="B126" s="297" t="s">
        <v>435</v>
      </c>
      <c r="C126" s="287"/>
      <c r="D126" s="288" t="s">
        <v>8</v>
      </c>
      <c r="E126" s="260">
        <v>38</v>
      </c>
      <c r="F126" s="260">
        <v>0</v>
      </c>
      <c r="G126" s="260">
        <v>6</v>
      </c>
      <c r="H126" s="260">
        <v>2</v>
      </c>
      <c r="I126" s="260">
        <v>6</v>
      </c>
      <c r="J126" s="260">
        <v>3</v>
      </c>
      <c r="K126" s="260">
        <v>0</v>
      </c>
      <c r="L126" s="260">
        <v>3</v>
      </c>
      <c r="M126" s="260">
        <v>6</v>
      </c>
      <c r="N126" s="260">
        <v>2</v>
      </c>
      <c r="O126" s="260">
        <v>5</v>
      </c>
      <c r="P126" s="260">
        <v>2</v>
      </c>
      <c r="Q126" s="260">
        <v>3</v>
      </c>
    </row>
    <row r="127" spans="1:17">
      <c r="A127" s="252" t="s">
        <v>436</v>
      </c>
      <c r="B127" s="303" t="s">
        <v>912</v>
      </c>
      <c r="C127" s="287"/>
      <c r="D127" s="288" t="s">
        <v>9</v>
      </c>
      <c r="E127" s="260">
        <v>41</v>
      </c>
      <c r="F127" s="260">
        <v>4</v>
      </c>
      <c r="G127" s="260">
        <v>3</v>
      </c>
      <c r="H127" s="260">
        <v>3</v>
      </c>
      <c r="I127" s="260">
        <v>5</v>
      </c>
      <c r="J127" s="260">
        <v>1</v>
      </c>
      <c r="K127" s="260">
        <v>2</v>
      </c>
      <c r="L127" s="260">
        <v>2</v>
      </c>
      <c r="M127" s="260">
        <v>2</v>
      </c>
      <c r="N127" s="260">
        <v>7</v>
      </c>
      <c r="O127" s="260">
        <v>4</v>
      </c>
      <c r="P127" s="260">
        <v>3</v>
      </c>
      <c r="Q127" s="260">
        <v>5</v>
      </c>
    </row>
    <row r="128" spans="1:17">
      <c r="A128" s="252"/>
      <c r="B128" s="297" t="s">
        <v>199</v>
      </c>
      <c r="C128" s="287"/>
      <c r="D128" s="288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</row>
    <row r="129" spans="1:17">
      <c r="A129" s="252" t="s">
        <v>134</v>
      </c>
      <c r="B129" s="297" t="s">
        <v>134</v>
      </c>
      <c r="C129" s="287"/>
      <c r="D129" s="288" t="s">
        <v>8</v>
      </c>
      <c r="E129" s="260">
        <v>22</v>
      </c>
      <c r="F129" s="260">
        <v>0</v>
      </c>
      <c r="G129" s="260">
        <v>2</v>
      </c>
      <c r="H129" s="260">
        <v>1</v>
      </c>
      <c r="I129" s="260">
        <v>2</v>
      </c>
      <c r="J129" s="260">
        <v>2</v>
      </c>
      <c r="K129" s="260">
        <v>0</v>
      </c>
      <c r="L129" s="260">
        <v>3</v>
      </c>
      <c r="M129" s="260">
        <v>4</v>
      </c>
      <c r="N129" s="260">
        <v>2</v>
      </c>
      <c r="O129" s="260">
        <v>4</v>
      </c>
      <c r="P129" s="260">
        <v>0</v>
      </c>
      <c r="Q129" s="260">
        <v>2</v>
      </c>
    </row>
    <row r="130" spans="1:17">
      <c r="A130" s="252" t="s">
        <v>438</v>
      </c>
      <c r="B130" s="297" t="s">
        <v>439</v>
      </c>
      <c r="C130" s="287"/>
      <c r="D130" s="288" t="s">
        <v>9</v>
      </c>
      <c r="E130" s="260">
        <v>21</v>
      </c>
      <c r="F130" s="260">
        <v>2</v>
      </c>
      <c r="G130" s="260">
        <v>2</v>
      </c>
      <c r="H130" s="260">
        <v>2</v>
      </c>
      <c r="I130" s="260">
        <v>3</v>
      </c>
      <c r="J130" s="260">
        <v>0</v>
      </c>
      <c r="K130" s="260">
        <v>0</v>
      </c>
      <c r="L130" s="260">
        <v>2</v>
      </c>
      <c r="M130" s="260">
        <v>2</v>
      </c>
      <c r="N130" s="260">
        <v>2</v>
      </c>
      <c r="O130" s="260">
        <v>1</v>
      </c>
      <c r="P130" s="260">
        <v>1</v>
      </c>
      <c r="Q130" s="260">
        <v>4</v>
      </c>
    </row>
    <row r="131" spans="1:17">
      <c r="A131" s="252"/>
      <c r="B131" s="297"/>
      <c r="C131" s="287"/>
      <c r="D131" s="288"/>
      <c r="E131" s="252"/>
      <c r="F131" s="252"/>
      <c r="G131" s="252"/>
      <c r="H131" s="252"/>
      <c r="I131" s="252"/>
      <c r="J131" s="252"/>
      <c r="K131" s="252"/>
      <c r="L131" s="252"/>
      <c r="M131" s="252"/>
      <c r="N131" s="252"/>
      <c r="O131" s="252"/>
      <c r="P131" s="252"/>
      <c r="Q131" s="252"/>
    </row>
    <row r="132" spans="1:17">
      <c r="A132" s="252"/>
      <c r="B132" s="297" t="s">
        <v>440</v>
      </c>
      <c r="C132" s="287"/>
      <c r="D132" s="288" t="s">
        <v>8</v>
      </c>
      <c r="E132" s="260">
        <v>16</v>
      </c>
      <c r="F132" s="260">
        <v>0</v>
      </c>
      <c r="G132" s="260">
        <v>4</v>
      </c>
      <c r="H132" s="260">
        <v>1</v>
      </c>
      <c r="I132" s="260">
        <v>4</v>
      </c>
      <c r="J132" s="260">
        <v>1</v>
      </c>
      <c r="K132" s="260">
        <v>0</v>
      </c>
      <c r="L132" s="260">
        <v>0</v>
      </c>
      <c r="M132" s="260">
        <v>2</v>
      </c>
      <c r="N132" s="260">
        <v>0</v>
      </c>
      <c r="O132" s="260">
        <v>1</v>
      </c>
      <c r="P132" s="260">
        <v>2</v>
      </c>
      <c r="Q132" s="260">
        <v>1</v>
      </c>
    </row>
    <row r="133" spans="1:17">
      <c r="A133" s="252" t="s">
        <v>441</v>
      </c>
      <c r="B133" s="303" t="s">
        <v>913</v>
      </c>
      <c r="C133" s="287"/>
      <c r="D133" s="288" t="s">
        <v>9</v>
      </c>
      <c r="E133" s="260">
        <v>20</v>
      </c>
      <c r="F133" s="260">
        <v>2</v>
      </c>
      <c r="G133" s="260">
        <v>1</v>
      </c>
      <c r="H133" s="260">
        <v>1</v>
      </c>
      <c r="I133" s="260">
        <v>2</v>
      </c>
      <c r="J133" s="260">
        <v>1</v>
      </c>
      <c r="K133" s="260">
        <v>2</v>
      </c>
      <c r="L133" s="260">
        <v>0</v>
      </c>
      <c r="M133" s="260">
        <v>0</v>
      </c>
      <c r="N133" s="260">
        <v>5</v>
      </c>
      <c r="O133" s="260">
        <v>3</v>
      </c>
      <c r="P133" s="260">
        <v>2</v>
      </c>
      <c r="Q133" s="260">
        <v>1</v>
      </c>
    </row>
    <row r="134" spans="1:17">
      <c r="A134" s="252"/>
      <c r="B134" s="297"/>
      <c r="C134" s="287"/>
      <c r="D134" s="288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2"/>
    </row>
    <row r="135" spans="1:17">
      <c r="A135" s="252" t="s">
        <v>134</v>
      </c>
      <c r="B135" s="297" t="s">
        <v>134</v>
      </c>
      <c r="C135" s="287"/>
      <c r="D135" s="288" t="s">
        <v>8</v>
      </c>
      <c r="E135" s="260">
        <v>204</v>
      </c>
      <c r="F135" s="260">
        <v>21</v>
      </c>
      <c r="G135" s="260">
        <v>11</v>
      </c>
      <c r="H135" s="260">
        <v>23</v>
      </c>
      <c r="I135" s="260">
        <v>15</v>
      </c>
      <c r="J135" s="260">
        <v>17</v>
      </c>
      <c r="K135" s="260">
        <v>11</v>
      </c>
      <c r="L135" s="260">
        <v>27</v>
      </c>
      <c r="M135" s="260">
        <v>22</v>
      </c>
      <c r="N135" s="260">
        <v>12</v>
      </c>
      <c r="O135" s="260">
        <v>11</v>
      </c>
      <c r="P135" s="260">
        <v>12</v>
      </c>
      <c r="Q135" s="260">
        <v>22</v>
      </c>
    </row>
    <row r="136" spans="1:17">
      <c r="A136" s="252" t="s">
        <v>443</v>
      </c>
      <c r="B136" s="297" t="s">
        <v>444</v>
      </c>
      <c r="C136" s="287"/>
      <c r="D136" s="288" t="s">
        <v>9</v>
      </c>
      <c r="E136" s="260">
        <v>160</v>
      </c>
      <c r="F136" s="260">
        <v>15</v>
      </c>
      <c r="G136" s="260">
        <v>8</v>
      </c>
      <c r="H136" s="260">
        <v>14</v>
      </c>
      <c r="I136" s="260">
        <v>12</v>
      </c>
      <c r="J136" s="260">
        <v>11</v>
      </c>
      <c r="K136" s="260">
        <v>12</v>
      </c>
      <c r="L136" s="260">
        <v>15</v>
      </c>
      <c r="M136" s="260">
        <v>17</v>
      </c>
      <c r="N136" s="260">
        <v>17</v>
      </c>
      <c r="O136" s="260">
        <v>9</v>
      </c>
      <c r="P136" s="260">
        <v>14</v>
      </c>
      <c r="Q136" s="260">
        <v>16</v>
      </c>
    </row>
    <row r="137" spans="1:17">
      <c r="A137" s="252"/>
      <c r="B137" s="297"/>
      <c r="C137" s="287"/>
      <c r="D137" s="288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2"/>
    </row>
    <row r="138" spans="1:17" ht="14.25" customHeight="1">
      <c r="A138" s="252" t="s">
        <v>134</v>
      </c>
      <c r="B138" s="297" t="s">
        <v>134</v>
      </c>
      <c r="C138" s="287"/>
      <c r="D138" s="288" t="s">
        <v>8</v>
      </c>
      <c r="E138" s="260">
        <v>115</v>
      </c>
      <c r="F138" s="260">
        <v>10</v>
      </c>
      <c r="G138" s="260">
        <v>7</v>
      </c>
      <c r="H138" s="260">
        <v>15</v>
      </c>
      <c r="I138" s="260">
        <v>7</v>
      </c>
      <c r="J138" s="260">
        <v>10</v>
      </c>
      <c r="K138" s="260">
        <v>4</v>
      </c>
      <c r="L138" s="260">
        <v>15</v>
      </c>
      <c r="M138" s="260">
        <v>15</v>
      </c>
      <c r="N138" s="260">
        <v>6</v>
      </c>
      <c r="O138" s="260">
        <v>9</v>
      </c>
      <c r="P138" s="260">
        <v>5</v>
      </c>
      <c r="Q138" s="260">
        <v>12</v>
      </c>
    </row>
    <row r="139" spans="1:17" ht="18.75" customHeight="1">
      <c r="A139" s="252" t="s">
        <v>445</v>
      </c>
      <c r="B139" s="297" t="s">
        <v>446</v>
      </c>
      <c r="C139" s="287"/>
      <c r="D139" s="288" t="s">
        <v>9</v>
      </c>
      <c r="E139" s="260">
        <v>69</v>
      </c>
      <c r="F139" s="260">
        <v>9</v>
      </c>
      <c r="G139" s="260">
        <v>6</v>
      </c>
      <c r="H139" s="260">
        <v>3</v>
      </c>
      <c r="I139" s="260">
        <v>7</v>
      </c>
      <c r="J139" s="260">
        <v>2</v>
      </c>
      <c r="K139" s="260">
        <v>4</v>
      </c>
      <c r="L139" s="260">
        <v>7</v>
      </c>
      <c r="M139" s="260">
        <v>9</v>
      </c>
      <c r="N139" s="260">
        <v>7</v>
      </c>
      <c r="O139" s="260">
        <v>5</v>
      </c>
      <c r="P139" s="260">
        <v>7</v>
      </c>
      <c r="Q139" s="260">
        <v>3</v>
      </c>
    </row>
    <row r="140" spans="1:17" ht="7.5" customHeight="1" thickBot="1">
      <c r="A140" s="292"/>
      <c r="B140" s="304"/>
      <c r="C140" s="292"/>
      <c r="D140" s="262"/>
      <c r="E140" s="292"/>
      <c r="F140" s="292"/>
      <c r="G140" s="292"/>
      <c r="H140" s="292"/>
      <c r="I140" s="292"/>
      <c r="J140" s="292"/>
      <c r="K140" s="292"/>
      <c r="L140" s="292"/>
      <c r="M140" s="292"/>
      <c r="N140" s="292"/>
      <c r="O140" s="292"/>
      <c r="P140" s="292"/>
      <c r="Q140" s="292"/>
    </row>
    <row r="141" spans="1:17" ht="14.25" customHeight="1">
      <c r="A141" s="314" t="s">
        <v>630</v>
      </c>
      <c r="B141" s="308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309"/>
      <c r="P141" s="252"/>
      <c r="Q141" s="280" t="s">
        <v>875</v>
      </c>
    </row>
    <row r="142" spans="1:17" ht="14.25" thickBot="1">
      <c r="A142" s="252"/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</row>
    <row r="143" spans="1:17">
      <c r="A143" s="310" t="s">
        <v>178</v>
      </c>
      <c r="B143" s="315" t="s">
        <v>342</v>
      </c>
      <c r="C143" s="310" t="s">
        <v>199</v>
      </c>
      <c r="D143" s="311"/>
      <c r="E143" s="265" t="s">
        <v>618</v>
      </c>
      <c r="F143" s="264" t="s">
        <v>619</v>
      </c>
      <c r="G143" s="264" t="s">
        <v>620</v>
      </c>
      <c r="H143" s="264" t="s">
        <v>621</v>
      </c>
      <c r="I143" s="264" t="s">
        <v>622</v>
      </c>
      <c r="J143" s="264" t="s">
        <v>623</v>
      </c>
      <c r="K143" s="264" t="s">
        <v>289</v>
      </c>
      <c r="L143" s="264" t="s">
        <v>624</v>
      </c>
      <c r="M143" s="264" t="s">
        <v>625</v>
      </c>
      <c r="N143" s="264" t="s">
        <v>626</v>
      </c>
      <c r="O143" s="264" t="s">
        <v>627</v>
      </c>
      <c r="P143" s="264" t="s">
        <v>628</v>
      </c>
      <c r="Q143" s="274" t="s">
        <v>629</v>
      </c>
    </row>
    <row r="144" spans="1:17">
      <c r="A144" s="252"/>
      <c r="B144" s="296"/>
      <c r="C144" s="286"/>
      <c r="D144" s="288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2"/>
    </row>
    <row r="145" spans="1:17">
      <c r="A145" s="252" t="s">
        <v>134</v>
      </c>
      <c r="B145" s="297" t="s">
        <v>134</v>
      </c>
      <c r="C145" s="287"/>
      <c r="D145" s="288" t="s">
        <v>8</v>
      </c>
      <c r="E145" s="260">
        <v>89</v>
      </c>
      <c r="F145" s="260">
        <v>11</v>
      </c>
      <c r="G145" s="260">
        <v>4</v>
      </c>
      <c r="H145" s="260">
        <v>8</v>
      </c>
      <c r="I145" s="260">
        <v>8</v>
      </c>
      <c r="J145" s="260">
        <v>7</v>
      </c>
      <c r="K145" s="260">
        <v>7</v>
      </c>
      <c r="L145" s="260">
        <v>12</v>
      </c>
      <c r="M145" s="260">
        <v>7</v>
      </c>
      <c r="N145" s="260">
        <v>6</v>
      </c>
      <c r="O145" s="260">
        <v>2</v>
      </c>
      <c r="P145" s="260">
        <v>7</v>
      </c>
      <c r="Q145" s="260">
        <v>10</v>
      </c>
    </row>
    <row r="146" spans="1:17">
      <c r="A146" s="252" t="s">
        <v>447</v>
      </c>
      <c r="B146" s="297" t="s">
        <v>448</v>
      </c>
      <c r="C146" s="287"/>
      <c r="D146" s="288" t="s">
        <v>9</v>
      </c>
      <c r="E146" s="260">
        <v>91</v>
      </c>
      <c r="F146" s="260">
        <v>6</v>
      </c>
      <c r="G146" s="260">
        <v>2</v>
      </c>
      <c r="H146" s="260">
        <v>11</v>
      </c>
      <c r="I146" s="260">
        <v>5</v>
      </c>
      <c r="J146" s="260">
        <v>9</v>
      </c>
      <c r="K146" s="260">
        <v>8</v>
      </c>
      <c r="L146" s="260">
        <v>8</v>
      </c>
      <c r="M146" s="260">
        <v>8</v>
      </c>
      <c r="N146" s="260">
        <v>10</v>
      </c>
      <c r="O146" s="260">
        <v>4</v>
      </c>
      <c r="P146" s="260">
        <v>7</v>
      </c>
      <c r="Q146" s="260">
        <v>13</v>
      </c>
    </row>
    <row r="147" spans="1:17">
      <c r="A147" s="252"/>
      <c r="B147" s="297"/>
      <c r="C147" s="287"/>
      <c r="D147" s="288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2"/>
    </row>
    <row r="148" spans="1:17">
      <c r="A148" s="252" t="s">
        <v>134</v>
      </c>
      <c r="B148" s="297" t="s">
        <v>134</v>
      </c>
      <c r="C148" s="287"/>
      <c r="D148" s="288" t="s">
        <v>8</v>
      </c>
      <c r="E148" s="260">
        <v>156</v>
      </c>
      <c r="F148" s="260">
        <v>13</v>
      </c>
      <c r="G148" s="260">
        <v>16</v>
      </c>
      <c r="H148" s="260">
        <v>17</v>
      </c>
      <c r="I148" s="260">
        <v>9</v>
      </c>
      <c r="J148" s="260">
        <v>12</v>
      </c>
      <c r="K148" s="260">
        <v>8</v>
      </c>
      <c r="L148" s="260">
        <v>11</v>
      </c>
      <c r="M148" s="260">
        <v>15</v>
      </c>
      <c r="N148" s="260">
        <v>15</v>
      </c>
      <c r="O148" s="260">
        <v>11</v>
      </c>
      <c r="P148" s="260">
        <v>15</v>
      </c>
      <c r="Q148" s="260">
        <v>14</v>
      </c>
    </row>
    <row r="149" spans="1:17">
      <c r="A149" s="252" t="s">
        <v>449</v>
      </c>
      <c r="B149" s="297" t="s">
        <v>450</v>
      </c>
      <c r="C149" s="287"/>
      <c r="D149" s="288" t="s">
        <v>9</v>
      </c>
      <c r="E149" s="260">
        <v>209</v>
      </c>
      <c r="F149" s="260">
        <v>13</v>
      </c>
      <c r="G149" s="260">
        <v>20</v>
      </c>
      <c r="H149" s="260">
        <v>21</v>
      </c>
      <c r="I149" s="260">
        <v>14</v>
      </c>
      <c r="J149" s="260">
        <v>21</v>
      </c>
      <c r="K149" s="260">
        <v>23</v>
      </c>
      <c r="L149" s="260">
        <v>18</v>
      </c>
      <c r="M149" s="260">
        <v>12</v>
      </c>
      <c r="N149" s="260">
        <v>15</v>
      </c>
      <c r="O149" s="260">
        <v>14</v>
      </c>
      <c r="P149" s="260">
        <v>18</v>
      </c>
      <c r="Q149" s="260">
        <v>20</v>
      </c>
    </row>
    <row r="150" spans="1:17">
      <c r="A150" s="252"/>
      <c r="B150" s="297"/>
      <c r="C150" s="287"/>
      <c r="D150" s="288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2"/>
    </row>
    <row r="151" spans="1:17">
      <c r="A151" s="252" t="s">
        <v>134</v>
      </c>
      <c r="B151" s="297" t="s">
        <v>134</v>
      </c>
      <c r="C151" s="287"/>
      <c r="D151" s="288" t="s">
        <v>8</v>
      </c>
      <c r="E151" s="260">
        <v>124</v>
      </c>
      <c r="F151" s="260">
        <v>10</v>
      </c>
      <c r="G151" s="260">
        <v>13</v>
      </c>
      <c r="H151" s="260">
        <v>11</v>
      </c>
      <c r="I151" s="260">
        <v>9</v>
      </c>
      <c r="J151" s="260">
        <v>10</v>
      </c>
      <c r="K151" s="260">
        <v>5</v>
      </c>
      <c r="L151" s="260">
        <v>10</v>
      </c>
      <c r="M151" s="260">
        <v>11</v>
      </c>
      <c r="N151" s="260">
        <v>12</v>
      </c>
      <c r="O151" s="260">
        <v>10</v>
      </c>
      <c r="P151" s="260">
        <v>12</v>
      </c>
      <c r="Q151" s="260">
        <v>11</v>
      </c>
    </row>
    <row r="152" spans="1:17">
      <c r="A152" s="252" t="s">
        <v>172</v>
      </c>
      <c r="B152" s="297" t="s">
        <v>914</v>
      </c>
      <c r="C152" s="287"/>
      <c r="D152" s="288" t="s">
        <v>9</v>
      </c>
      <c r="E152" s="260">
        <v>188</v>
      </c>
      <c r="F152" s="260">
        <v>13</v>
      </c>
      <c r="G152" s="260">
        <v>16</v>
      </c>
      <c r="H152" s="260">
        <v>20</v>
      </c>
      <c r="I152" s="260">
        <v>11</v>
      </c>
      <c r="J152" s="260">
        <v>20</v>
      </c>
      <c r="K152" s="260">
        <v>20</v>
      </c>
      <c r="L152" s="260">
        <v>14</v>
      </c>
      <c r="M152" s="260">
        <v>12</v>
      </c>
      <c r="N152" s="260">
        <v>14</v>
      </c>
      <c r="O152" s="260">
        <v>12</v>
      </c>
      <c r="P152" s="260">
        <v>17</v>
      </c>
      <c r="Q152" s="260">
        <v>19</v>
      </c>
    </row>
    <row r="153" spans="1:17">
      <c r="A153" s="252"/>
      <c r="B153" s="297"/>
      <c r="C153" s="287"/>
      <c r="D153" s="288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2"/>
    </row>
    <row r="154" spans="1:17">
      <c r="A154" s="252" t="s">
        <v>134</v>
      </c>
      <c r="B154" s="297" t="s">
        <v>134</v>
      </c>
      <c r="C154" s="287"/>
      <c r="D154" s="288" t="s">
        <v>8</v>
      </c>
      <c r="E154" s="260">
        <v>32</v>
      </c>
      <c r="F154" s="260">
        <v>3</v>
      </c>
      <c r="G154" s="260">
        <v>3</v>
      </c>
      <c r="H154" s="260">
        <v>6</v>
      </c>
      <c r="I154" s="260">
        <v>0</v>
      </c>
      <c r="J154" s="260">
        <v>2</v>
      </c>
      <c r="K154" s="260">
        <v>3</v>
      </c>
      <c r="L154" s="260">
        <v>1</v>
      </c>
      <c r="M154" s="260">
        <v>4</v>
      </c>
      <c r="N154" s="260">
        <v>3</v>
      </c>
      <c r="O154" s="260">
        <v>1</v>
      </c>
      <c r="P154" s="260">
        <v>3</v>
      </c>
      <c r="Q154" s="260">
        <v>3</v>
      </c>
    </row>
    <row r="155" spans="1:17">
      <c r="A155" s="252" t="s">
        <v>452</v>
      </c>
      <c r="B155" s="297" t="s">
        <v>453</v>
      </c>
      <c r="C155" s="287"/>
      <c r="D155" s="288" t="s">
        <v>9</v>
      </c>
      <c r="E155" s="260">
        <v>21</v>
      </c>
      <c r="F155" s="260">
        <v>0</v>
      </c>
      <c r="G155" s="260">
        <v>4</v>
      </c>
      <c r="H155" s="260">
        <v>1</v>
      </c>
      <c r="I155" s="260">
        <v>3</v>
      </c>
      <c r="J155" s="260">
        <v>1</v>
      </c>
      <c r="K155" s="260">
        <v>3</v>
      </c>
      <c r="L155" s="260">
        <v>4</v>
      </c>
      <c r="M155" s="260">
        <v>0</v>
      </c>
      <c r="N155" s="260">
        <v>1</v>
      </c>
      <c r="O155" s="260">
        <v>2</v>
      </c>
      <c r="P155" s="260">
        <v>1</v>
      </c>
      <c r="Q155" s="260">
        <v>1</v>
      </c>
    </row>
    <row r="156" spans="1:17">
      <c r="A156" s="252"/>
      <c r="B156" s="297"/>
      <c r="C156" s="287"/>
      <c r="D156" s="288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2"/>
    </row>
    <row r="157" spans="1:17">
      <c r="A157" s="252" t="s">
        <v>134</v>
      </c>
      <c r="B157" s="297" t="s">
        <v>134</v>
      </c>
      <c r="C157" s="287"/>
      <c r="D157" s="288" t="s">
        <v>8</v>
      </c>
      <c r="E157" s="260">
        <v>472</v>
      </c>
      <c r="F157" s="260">
        <v>30</v>
      </c>
      <c r="G157" s="260">
        <v>45</v>
      </c>
      <c r="H157" s="260">
        <v>36</v>
      </c>
      <c r="I157" s="260">
        <v>41</v>
      </c>
      <c r="J157" s="260">
        <v>45</v>
      </c>
      <c r="K157" s="260">
        <v>33</v>
      </c>
      <c r="L157" s="260">
        <v>39</v>
      </c>
      <c r="M157" s="260">
        <v>36</v>
      </c>
      <c r="N157" s="260">
        <v>39</v>
      </c>
      <c r="O157" s="260">
        <v>40</v>
      </c>
      <c r="P157" s="260">
        <v>39</v>
      </c>
      <c r="Q157" s="260">
        <v>49</v>
      </c>
    </row>
    <row r="158" spans="1:17">
      <c r="A158" s="252" t="s">
        <v>454</v>
      </c>
      <c r="B158" s="297" t="s">
        <v>455</v>
      </c>
      <c r="C158" s="287"/>
      <c r="D158" s="288" t="s">
        <v>9</v>
      </c>
      <c r="E158" s="260">
        <v>475</v>
      </c>
      <c r="F158" s="260">
        <v>40</v>
      </c>
      <c r="G158" s="260">
        <v>32</v>
      </c>
      <c r="H158" s="260">
        <v>28</v>
      </c>
      <c r="I158" s="260">
        <v>36</v>
      </c>
      <c r="J158" s="260">
        <v>46</v>
      </c>
      <c r="K158" s="260">
        <v>32</v>
      </c>
      <c r="L158" s="260">
        <v>44</v>
      </c>
      <c r="M158" s="260">
        <v>52</v>
      </c>
      <c r="N158" s="260">
        <v>46</v>
      </c>
      <c r="O158" s="260">
        <v>35</v>
      </c>
      <c r="P158" s="260">
        <v>45</v>
      </c>
      <c r="Q158" s="260">
        <v>39</v>
      </c>
    </row>
    <row r="159" spans="1:17">
      <c r="A159" s="252"/>
      <c r="B159" s="297"/>
      <c r="C159" s="287"/>
      <c r="D159" s="288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2"/>
    </row>
    <row r="160" spans="1:17">
      <c r="A160" s="252" t="s">
        <v>134</v>
      </c>
      <c r="B160" s="297" t="s">
        <v>134</v>
      </c>
      <c r="C160" s="287"/>
      <c r="D160" s="288" t="s">
        <v>8</v>
      </c>
      <c r="E160" s="260">
        <v>8</v>
      </c>
      <c r="F160" s="260">
        <v>0</v>
      </c>
      <c r="G160" s="260">
        <v>0</v>
      </c>
      <c r="H160" s="260">
        <v>0</v>
      </c>
      <c r="I160" s="260">
        <v>2</v>
      </c>
      <c r="J160" s="260">
        <v>0</v>
      </c>
      <c r="K160" s="260">
        <v>1</v>
      </c>
      <c r="L160" s="260">
        <v>1</v>
      </c>
      <c r="M160" s="260">
        <v>0</v>
      </c>
      <c r="N160" s="260">
        <v>1</v>
      </c>
      <c r="O160" s="260">
        <v>1</v>
      </c>
      <c r="P160" s="260">
        <v>2</v>
      </c>
      <c r="Q160" s="260">
        <v>0</v>
      </c>
    </row>
    <row r="161" spans="1:17">
      <c r="A161" s="252" t="s">
        <v>456</v>
      </c>
      <c r="B161" s="297" t="s">
        <v>457</v>
      </c>
      <c r="C161" s="287"/>
      <c r="D161" s="288" t="s">
        <v>9</v>
      </c>
      <c r="E161" s="260">
        <v>2</v>
      </c>
      <c r="F161" s="260">
        <v>0</v>
      </c>
      <c r="G161" s="260">
        <v>1</v>
      </c>
      <c r="H161" s="260">
        <v>0</v>
      </c>
      <c r="I161" s="260">
        <v>0</v>
      </c>
      <c r="J161" s="260">
        <v>1</v>
      </c>
      <c r="K161" s="260">
        <v>0</v>
      </c>
      <c r="L161" s="260">
        <v>0</v>
      </c>
      <c r="M161" s="260">
        <v>0</v>
      </c>
      <c r="N161" s="260">
        <v>0</v>
      </c>
      <c r="O161" s="260">
        <v>0</v>
      </c>
      <c r="P161" s="260">
        <v>0</v>
      </c>
      <c r="Q161" s="260">
        <v>0</v>
      </c>
    </row>
    <row r="162" spans="1:17">
      <c r="A162" s="252"/>
      <c r="B162" s="297"/>
      <c r="C162" s="287"/>
      <c r="D162" s="288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2"/>
    </row>
    <row r="163" spans="1:17">
      <c r="A163" s="252" t="s">
        <v>134</v>
      </c>
      <c r="B163" s="297" t="s">
        <v>134</v>
      </c>
      <c r="C163" s="287"/>
      <c r="D163" s="288" t="s">
        <v>8</v>
      </c>
      <c r="E163" s="260">
        <v>27</v>
      </c>
      <c r="F163" s="260">
        <v>0</v>
      </c>
      <c r="G163" s="260">
        <v>5</v>
      </c>
      <c r="H163" s="260">
        <v>2</v>
      </c>
      <c r="I163" s="260">
        <v>3</v>
      </c>
      <c r="J163" s="260">
        <v>2</v>
      </c>
      <c r="K163" s="260">
        <v>3</v>
      </c>
      <c r="L163" s="260">
        <v>4</v>
      </c>
      <c r="M163" s="260">
        <v>1</v>
      </c>
      <c r="N163" s="260">
        <v>1</v>
      </c>
      <c r="O163" s="260">
        <v>1</v>
      </c>
      <c r="P163" s="260">
        <v>1</v>
      </c>
      <c r="Q163" s="260">
        <v>4</v>
      </c>
    </row>
    <row r="164" spans="1:17">
      <c r="A164" s="252" t="s">
        <v>458</v>
      </c>
      <c r="B164" s="297" t="s">
        <v>459</v>
      </c>
      <c r="C164" s="287"/>
      <c r="D164" s="288" t="s">
        <v>9</v>
      </c>
      <c r="E164" s="260">
        <v>18</v>
      </c>
      <c r="F164" s="260">
        <v>0</v>
      </c>
      <c r="G164" s="260">
        <v>1</v>
      </c>
      <c r="H164" s="260">
        <v>0</v>
      </c>
      <c r="I164" s="260">
        <v>2</v>
      </c>
      <c r="J164" s="260">
        <v>3</v>
      </c>
      <c r="K164" s="260">
        <v>2</v>
      </c>
      <c r="L164" s="260">
        <v>3</v>
      </c>
      <c r="M164" s="260">
        <v>0</v>
      </c>
      <c r="N164" s="260">
        <v>0</v>
      </c>
      <c r="O164" s="260">
        <v>0</v>
      </c>
      <c r="P164" s="260">
        <v>4</v>
      </c>
      <c r="Q164" s="260">
        <v>3</v>
      </c>
    </row>
    <row r="165" spans="1:17">
      <c r="A165" s="252"/>
      <c r="B165" s="297"/>
      <c r="C165" s="287"/>
      <c r="D165" s="288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</row>
    <row r="166" spans="1:17">
      <c r="A166" s="252" t="s">
        <v>134</v>
      </c>
      <c r="B166" s="297" t="s">
        <v>134</v>
      </c>
      <c r="C166" s="287"/>
      <c r="D166" s="288" t="s">
        <v>8</v>
      </c>
      <c r="E166" s="260">
        <v>117</v>
      </c>
      <c r="F166" s="260">
        <v>13</v>
      </c>
      <c r="G166" s="260">
        <v>10</v>
      </c>
      <c r="H166" s="260">
        <v>9</v>
      </c>
      <c r="I166" s="260">
        <v>4</v>
      </c>
      <c r="J166" s="260">
        <v>14</v>
      </c>
      <c r="K166" s="260">
        <v>11</v>
      </c>
      <c r="L166" s="260">
        <v>9</v>
      </c>
      <c r="M166" s="260">
        <v>13</v>
      </c>
      <c r="N166" s="260">
        <v>4</v>
      </c>
      <c r="O166" s="260">
        <v>13</v>
      </c>
      <c r="P166" s="260">
        <v>10</v>
      </c>
      <c r="Q166" s="260">
        <v>7</v>
      </c>
    </row>
    <row r="167" spans="1:17">
      <c r="A167" s="252" t="s">
        <v>460</v>
      </c>
      <c r="B167" s="297" t="s">
        <v>461</v>
      </c>
      <c r="C167" s="287"/>
      <c r="D167" s="288" t="s">
        <v>9</v>
      </c>
      <c r="E167" s="260">
        <v>104</v>
      </c>
      <c r="F167" s="260">
        <v>9</v>
      </c>
      <c r="G167" s="260">
        <v>8</v>
      </c>
      <c r="H167" s="260">
        <v>7</v>
      </c>
      <c r="I167" s="260">
        <v>8</v>
      </c>
      <c r="J167" s="260">
        <v>5</v>
      </c>
      <c r="K167" s="260">
        <v>7</v>
      </c>
      <c r="L167" s="260">
        <v>7</v>
      </c>
      <c r="M167" s="260">
        <v>14</v>
      </c>
      <c r="N167" s="260">
        <v>11</v>
      </c>
      <c r="O167" s="260">
        <v>11</v>
      </c>
      <c r="P167" s="260">
        <v>9</v>
      </c>
      <c r="Q167" s="260">
        <v>8</v>
      </c>
    </row>
    <row r="168" spans="1:17">
      <c r="A168" s="252"/>
      <c r="B168" s="297"/>
      <c r="C168" s="287"/>
      <c r="D168" s="288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</row>
    <row r="169" spans="1:17">
      <c r="A169" s="252" t="s">
        <v>134</v>
      </c>
      <c r="B169" s="297" t="s">
        <v>134</v>
      </c>
      <c r="C169" s="287"/>
      <c r="D169" s="288" t="s">
        <v>8</v>
      </c>
      <c r="E169" s="260">
        <v>119</v>
      </c>
      <c r="F169" s="260">
        <v>3</v>
      </c>
      <c r="G169" s="260">
        <v>7</v>
      </c>
      <c r="H169" s="260">
        <v>8</v>
      </c>
      <c r="I169" s="260">
        <v>14</v>
      </c>
      <c r="J169" s="260">
        <v>11</v>
      </c>
      <c r="K169" s="260">
        <v>5</v>
      </c>
      <c r="L169" s="260">
        <v>8</v>
      </c>
      <c r="M169" s="260">
        <v>11</v>
      </c>
      <c r="N169" s="260">
        <v>14</v>
      </c>
      <c r="O169" s="260">
        <v>13</v>
      </c>
      <c r="P169" s="260">
        <v>14</v>
      </c>
      <c r="Q169" s="260">
        <v>11</v>
      </c>
    </row>
    <row r="170" spans="1:17">
      <c r="A170" s="252" t="s">
        <v>173</v>
      </c>
      <c r="B170" s="297" t="s">
        <v>462</v>
      </c>
      <c r="C170" s="287"/>
      <c r="D170" s="288" t="s">
        <v>9</v>
      </c>
      <c r="E170" s="260">
        <v>207</v>
      </c>
      <c r="F170" s="260">
        <v>21</v>
      </c>
      <c r="G170" s="260">
        <v>11</v>
      </c>
      <c r="H170" s="260">
        <v>10</v>
      </c>
      <c r="I170" s="260">
        <v>14</v>
      </c>
      <c r="J170" s="260">
        <v>17</v>
      </c>
      <c r="K170" s="260">
        <v>12</v>
      </c>
      <c r="L170" s="260">
        <v>19</v>
      </c>
      <c r="M170" s="260">
        <v>25</v>
      </c>
      <c r="N170" s="260">
        <v>24</v>
      </c>
      <c r="O170" s="260">
        <v>18</v>
      </c>
      <c r="P170" s="260">
        <v>18</v>
      </c>
      <c r="Q170" s="260">
        <v>18</v>
      </c>
    </row>
    <row r="171" spans="1:17">
      <c r="A171" s="252"/>
      <c r="B171" s="297"/>
      <c r="C171" s="287"/>
      <c r="D171" s="288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52"/>
      <c r="P171" s="252"/>
      <c r="Q171" s="252"/>
    </row>
    <row r="172" spans="1:17">
      <c r="A172" s="252" t="s">
        <v>134</v>
      </c>
      <c r="B172" s="297" t="s">
        <v>134</v>
      </c>
      <c r="C172" s="287"/>
      <c r="D172" s="288" t="s">
        <v>8</v>
      </c>
      <c r="E172" s="260">
        <v>201</v>
      </c>
      <c r="F172" s="260">
        <v>14</v>
      </c>
      <c r="G172" s="260">
        <v>23</v>
      </c>
      <c r="H172" s="260">
        <v>17</v>
      </c>
      <c r="I172" s="260">
        <v>18</v>
      </c>
      <c r="J172" s="260">
        <v>18</v>
      </c>
      <c r="K172" s="260">
        <v>13</v>
      </c>
      <c r="L172" s="260">
        <v>17</v>
      </c>
      <c r="M172" s="260">
        <v>11</v>
      </c>
      <c r="N172" s="260">
        <v>19</v>
      </c>
      <c r="O172" s="260">
        <v>12</v>
      </c>
      <c r="P172" s="260">
        <v>12</v>
      </c>
      <c r="Q172" s="260">
        <v>27</v>
      </c>
    </row>
    <row r="173" spans="1:17">
      <c r="A173" s="252" t="s">
        <v>463</v>
      </c>
      <c r="B173" s="297" t="s">
        <v>464</v>
      </c>
      <c r="C173" s="287"/>
      <c r="D173" s="288" t="s">
        <v>9</v>
      </c>
      <c r="E173" s="260">
        <v>144</v>
      </c>
      <c r="F173" s="260">
        <v>10</v>
      </c>
      <c r="G173" s="260">
        <v>11</v>
      </c>
      <c r="H173" s="260">
        <v>11</v>
      </c>
      <c r="I173" s="260">
        <v>12</v>
      </c>
      <c r="J173" s="260">
        <v>20</v>
      </c>
      <c r="K173" s="260">
        <v>11</v>
      </c>
      <c r="L173" s="260">
        <v>15</v>
      </c>
      <c r="M173" s="260">
        <v>13</v>
      </c>
      <c r="N173" s="260">
        <v>11</v>
      </c>
      <c r="O173" s="260">
        <v>6</v>
      </c>
      <c r="P173" s="260">
        <v>14</v>
      </c>
      <c r="Q173" s="260">
        <v>10</v>
      </c>
    </row>
    <row r="174" spans="1:17">
      <c r="A174" s="252"/>
      <c r="B174" s="297"/>
      <c r="C174" s="287"/>
      <c r="D174" s="288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52"/>
      <c r="P174" s="252"/>
      <c r="Q174" s="252"/>
    </row>
    <row r="175" spans="1:17">
      <c r="A175" s="252" t="s">
        <v>134</v>
      </c>
      <c r="B175" s="297" t="s">
        <v>134</v>
      </c>
      <c r="C175" s="287"/>
      <c r="D175" s="288" t="s">
        <v>8</v>
      </c>
      <c r="E175" s="260">
        <v>0</v>
      </c>
      <c r="F175" s="260">
        <v>0</v>
      </c>
      <c r="G175" s="260">
        <v>0</v>
      </c>
      <c r="H175" s="260">
        <v>0</v>
      </c>
      <c r="I175" s="260">
        <v>0</v>
      </c>
      <c r="J175" s="260">
        <v>0</v>
      </c>
      <c r="K175" s="260">
        <v>0</v>
      </c>
      <c r="L175" s="260">
        <v>0</v>
      </c>
      <c r="M175" s="260">
        <v>0</v>
      </c>
      <c r="N175" s="260">
        <v>0</v>
      </c>
      <c r="O175" s="260">
        <v>0</v>
      </c>
      <c r="P175" s="260">
        <v>0</v>
      </c>
      <c r="Q175" s="260">
        <v>0</v>
      </c>
    </row>
    <row r="176" spans="1:17">
      <c r="A176" s="252" t="s">
        <v>465</v>
      </c>
      <c r="B176" s="297" t="s">
        <v>466</v>
      </c>
      <c r="C176" s="287"/>
      <c r="D176" s="288" t="s">
        <v>9</v>
      </c>
      <c r="E176" s="260">
        <v>0</v>
      </c>
      <c r="F176" s="260">
        <v>0</v>
      </c>
      <c r="G176" s="260">
        <v>0</v>
      </c>
      <c r="H176" s="260">
        <v>0</v>
      </c>
      <c r="I176" s="260">
        <v>0</v>
      </c>
      <c r="J176" s="260">
        <v>0</v>
      </c>
      <c r="K176" s="260">
        <v>0</v>
      </c>
      <c r="L176" s="260">
        <v>0</v>
      </c>
      <c r="M176" s="260">
        <v>0</v>
      </c>
      <c r="N176" s="260">
        <v>0</v>
      </c>
      <c r="O176" s="260">
        <v>0</v>
      </c>
      <c r="P176" s="260">
        <v>0</v>
      </c>
      <c r="Q176" s="260">
        <v>0</v>
      </c>
    </row>
    <row r="177" spans="1:17">
      <c r="A177" s="252"/>
      <c r="B177" s="297"/>
      <c r="C177" s="287"/>
      <c r="D177" s="288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52"/>
      <c r="P177" s="252"/>
      <c r="Q177" s="252"/>
    </row>
    <row r="178" spans="1:17">
      <c r="A178" s="252" t="s">
        <v>134</v>
      </c>
      <c r="B178" s="297" t="s">
        <v>134</v>
      </c>
      <c r="C178" s="287"/>
      <c r="D178" s="288" t="s">
        <v>8</v>
      </c>
      <c r="E178" s="260">
        <v>0</v>
      </c>
      <c r="F178" s="260">
        <v>0</v>
      </c>
      <c r="G178" s="260">
        <v>0</v>
      </c>
      <c r="H178" s="260">
        <v>0</v>
      </c>
      <c r="I178" s="260">
        <v>0</v>
      </c>
      <c r="J178" s="260">
        <v>0</v>
      </c>
      <c r="K178" s="260">
        <v>0</v>
      </c>
      <c r="L178" s="260">
        <v>0</v>
      </c>
      <c r="M178" s="260">
        <v>0</v>
      </c>
      <c r="N178" s="260">
        <v>0</v>
      </c>
      <c r="O178" s="260">
        <v>0</v>
      </c>
      <c r="P178" s="260">
        <v>0</v>
      </c>
      <c r="Q178" s="260">
        <v>0</v>
      </c>
    </row>
    <row r="179" spans="1:17">
      <c r="A179" s="252" t="s">
        <v>467</v>
      </c>
      <c r="B179" s="297" t="s">
        <v>468</v>
      </c>
      <c r="C179" s="287"/>
      <c r="D179" s="288" t="s">
        <v>9</v>
      </c>
      <c r="E179" s="260">
        <v>0</v>
      </c>
      <c r="F179" s="260">
        <v>0</v>
      </c>
      <c r="G179" s="260">
        <v>0</v>
      </c>
      <c r="H179" s="260">
        <v>0</v>
      </c>
      <c r="I179" s="260">
        <v>0</v>
      </c>
      <c r="J179" s="260">
        <v>0</v>
      </c>
      <c r="K179" s="260">
        <v>0</v>
      </c>
      <c r="L179" s="260">
        <v>0</v>
      </c>
      <c r="M179" s="260">
        <v>0</v>
      </c>
      <c r="N179" s="260">
        <v>0</v>
      </c>
      <c r="O179" s="260">
        <v>0</v>
      </c>
      <c r="P179" s="260">
        <v>0</v>
      </c>
      <c r="Q179" s="260">
        <v>0</v>
      </c>
    </row>
    <row r="180" spans="1:17">
      <c r="A180" s="252"/>
      <c r="B180" s="297"/>
      <c r="C180" s="287"/>
      <c r="D180" s="288"/>
      <c r="E180" s="260"/>
      <c r="F180" s="260"/>
      <c r="G180" s="260"/>
      <c r="H180" s="260"/>
      <c r="I180" s="260"/>
      <c r="J180" s="260"/>
      <c r="K180" s="260"/>
      <c r="L180" s="260"/>
      <c r="M180" s="260"/>
      <c r="N180" s="260"/>
      <c r="O180" s="260"/>
      <c r="P180" s="260"/>
      <c r="Q180" s="260"/>
    </row>
    <row r="181" spans="1:17">
      <c r="A181" s="252" t="s">
        <v>134</v>
      </c>
      <c r="B181" s="297" t="s">
        <v>134</v>
      </c>
      <c r="C181" s="287"/>
      <c r="D181" s="288" t="s">
        <v>8</v>
      </c>
      <c r="E181" s="260">
        <v>2438</v>
      </c>
      <c r="F181" s="260">
        <v>270</v>
      </c>
      <c r="G181" s="260">
        <v>251</v>
      </c>
      <c r="H181" s="260">
        <v>222</v>
      </c>
      <c r="I181" s="260">
        <v>182</v>
      </c>
      <c r="J181" s="260">
        <v>190</v>
      </c>
      <c r="K181" s="260">
        <v>160</v>
      </c>
      <c r="L181" s="260">
        <v>200</v>
      </c>
      <c r="M181" s="260">
        <v>203</v>
      </c>
      <c r="N181" s="260">
        <v>167</v>
      </c>
      <c r="O181" s="260">
        <v>180</v>
      </c>
      <c r="P181" s="260">
        <v>187</v>
      </c>
      <c r="Q181" s="260">
        <v>226</v>
      </c>
    </row>
    <row r="182" spans="1:17">
      <c r="A182" s="252" t="s">
        <v>469</v>
      </c>
      <c r="B182" s="297" t="s">
        <v>470</v>
      </c>
      <c r="C182" s="287"/>
      <c r="D182" s="288" t="s">
        <v>9</v>
      </c>
      <c r="E182" s="260">
        <v>2443</v>
      </c>
      <c r="F182" s="260">
        <v>276</v>
      </c>
      <c r="G182" s="260">
        <v>246</v>
      </c>
      <c r="H182" s="260">
        <v>231</v>
      </c>
      <c r="I182" s="260">
        <v>168</v>
      </c>
      <c r="J182" s="260">
        <v>200</v>
      </c>
      <c r="K182" s="260">
        <v>192</v>
      </c>
      <c r="L182" s="260">
        <v>178</v>
      </c>
      <c r="M182" s="260">
        <v>200</v>
      </c>
      <c r="N182" s="260">
        <v>174</v>
      </c>
      <c r="O182" s="260">
        <v>178</v>
      </c>
      <c r="P182" s="260">
        <v>191</v>
      </c>
      <c r="Q182" s="260">
        <v>209</v>
      </c>
    </row>
    <row r="183" spans="1:17">
      <c r="A183" s="252"/>
      <c r="B183" s="297"/>
      <c r="C183" s="287"/>
      <c r="D183" s="288"/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</row>
    <row r="184" spans="1:17">
      <c r="A184" s="252" t="s">
        <v>134</v>
      </c>
      <c r="B184" s="297" t="s">
        <v>134</v>
      </c>
      <c r="C184" s="287"/>
      <c r="D184" s="288" t="s">
        <v>8</v>
      </c>
      <c r="E184" s="260">
        <v>40</v>
      </c>
      <c r="F184" s="260">
        <v>1</v>
      </c>
      <c r="G184" s="260">
        <v>6</v>
      </c>
      <c r="H184" s="260">
        <v>5</v>
      </c>
      <c r="I184" s="260">
        <v>3</v>
      </c>
      <c r="J184" s="260">
        <v>2</v>
      </c>
      <c r="K184" s="260">
        <v>2</v>
      </c>
      <c r="L184" s="260">
        <v>5</v>
      </c>
      <c r="M184" s="260">
        <v>7</v>
      </c>
      <c r="N184" s="260">
        <v>1</v>
      </c>
      <c r="O184" s="260">
        <v>3</v>
      </c>
      <c r="P184" s="260">
        <v>2</v>
      </c>
      <c r="Q184" s="260">
        <v>3</v>
      </c>
    </row>
    <row r="185" spans="1:17">
      <c r="A185" s="252" t="s">
        <v>471</v>
      </c>
      <c r="B185" s="297" t="s">
        <v>472</v>
      </c>
      <c r="C185" s="287"/>
      <c r="D185" s="288" t="s">
        <v>9</v>
      </c>
      <c r="E185" s="260">
        <v>58</v>
      </c>
      <c r="F185" s="260">
        <v>11</v>
      </c>
      <c r="G185" s="260">
        <v>6</v>
      </c>
      <c r="H185" s="260">
        <v>5</v>
      </c>
      <c r="I185" s="260">
        <v>2</v>
      </c>
      <c r="J185" s="260">
        <v>4</v>
      </c>
      <c r="K185" s="260">
        <v>7</v>
      </c>
      <c r="L185" s="260">
        <v>4</v>
      </c>
      <c r="M185" s="260">
        <v>2</v>
      </c>
      <c r="N185" s="260">
        <v>3</v>
      </c>
      <c r="O185" s="260">
        <v>7</v>
      </c>
      <c r="P185" s="260">
        <v>3</v>
      </c>
      <c r="Q185" s="260">
        <v>4</v>
      </c>
    </row>
    <row r="186" spans="1:17">
      <c r="A186" s="252"/>
      <c r="B186" s="297"/>
      <c r="C186" s="287"/>
      <c r="D186" s="288"/>
      <c r="E186" s="252"/>
      <c r="F186" s="252"/>
      <c r="G186" s="252"/>
      <c r="H186" s="252"/>
      <c r="I186" s="252"/>
      <c r="J186" s="252"/>
      <c r="K186" s="252"/>
      <c r="L186" s="252"/>
      <c r="M186" s="252"/>
      <c r="N186" s="252"/>
      <c r="O186" s="252"/>
      <c r="P186" s="252"/>
      <c r="Q186" s="252"/>
    </row>
    <row r="187" spans="1:17">
      <c r="A187" s="252" t="s">
        <v>134</v>
      </c>
      <c r="B187" s="297" t="s">
        <v>134</v>
      </c>
      <c r="C187" s="287"/>
      <c r="D187" s="288" t="s">
        <v>8</v>
      </c>
      <c r="E187" s="260">
        <v>16</v>
      </c>
      <c r="F187" s="260">
        <v>1</v>
      </c>
      <c r="G187" s="260">
        <v>3</v>
      </c>
      <c r="H187" s="260">
        <v>2</v>
      </c>
      <c r="I187" s="260">
        <v>3</v>
      </c>
      <c r="J187" s="260">
        <v>0</v>
      </c>
      <c r="K187" s="260">
        <v>1</v>
      </c>
      <c r="L187" s="260">
        <v>0</v>
      </c>
      <c r="M187" s="260">
        <v>3</v>
      </c>
      <c r="N187" s="260">
        <v>0</v>
      </c>
      <c r="O187" s="260">
        <v>1</v>
      </c>
      <c r="P187" s="260">
        <v>1</v>
      </c>
      <c r="Q187" s="260">
        <v>1</v>
      </c>
    </row>
    <row r="188" spans="1:17">
      <c r="A188" s="252" t="s">
        <v>473</v>
      </c>
      <c r="B188" s="297" t="s">
        <v>474</v>
      </c>
      <c r="C188" s="287"/>
      <c r="D188" s="288" t="s">
        <v>9</v>
      </c>
      <c r="E188" s="260">
        <v>26</v>
      </c>
      <c r="F188" s="260">
        <v>7</v>
      </c>
      <c r="G188" s="260">
        <v>0</v>
      </c>
      <c r="H188" s="260">
        <v>4</v>
      </c>
      <c r="I188" s="260">
        <v>1</v>
      </c>
      <c r="J188" s="260">
        <v>3</v>
      </c>
      <c r="K188" s="260">
        <v>2</v>
      </c>
      <c r="L188" s="260">
        <v>2</v>
      </c>
      <c r="M188" s="260">
        <v>2</v>
      </c>
      <c r="N188" s="260">
        <v>1</v>
      </c>
      <c r="O188" s="260">
        <v>1</v>
      </c>
      <c r="P188" s="260">
        <v>2</v>
      </c>
      <c r="Q188" s="260">
        <v>1</v>
      </c>
    </row>
    <row r="189" spans="1:17">
      <c r="A189" s="252"/>
      <c r="B189" s="297"/>
      <c r="C189" s="287"/>
      <c r="D189" s="288"/>
      <c r="E189" s="252"/>
      <c r="F189" s="252"/>
      <c r="G189" s="252"/>
      <c r="H189" s="252"/>
      <c r="I189" s="252"/>
      <c r="J189" s="252"/>
      <c r="K189" s="252"/>
      <c r="L189" s="252"/>
      <c r="M189" s="252"/>
      <c r="N189" s="252"/>
      <c r="O189" s="252"/>
      <c r="P189" s="252"/>
      <c r="Q189" s="252"/>
    </row>
    <row r="190" spans="1:17">
      <c r="A190" s="252" t="s">
        <v>134</v>
      </c>
      <c r="B190" s="297" t="s">
        <v>134</v>
      </c>
      <c r="C190" s="287"/>
      <c r="D190" s="288" t="s">
        <v>8</v>
      </c>
      <c r="E190" s="260">
        <v>24</v>
      </c>
      <c r="F190" s="260">
        <v>0</v>
      </c>
      <c r="G190" s="260">
        <v>3</v>
      </c>
      <c r="H190" s="260">
        <v>3</v>
      </c>
      <c r="I190" s="260">
        <v>0</v>
      </c>
      <c r="J190" s="260">
        <v>2</v>
      </c>
      <c r="K190" s="260">
        <v>1</v>
      </c>
      <c r="L190" s="260">
        <v>5</v>
      </c>
      <c r="M190" s="260">
        <v>4</v>
      </c>
      <c r="N190" s="260">
        <v>1</v>
      </c>
      <c r="O190" s="260">
        <v>2</v>
      </c>
      <c r="P190" s="260">
        <v>1</v>
      </c>
      <c r="Q190" s="260">
        <v>2</v>
      </c>
    </row>
    <row r="191" spans="1:17">
      <c r="A191" s="252" t="s">
        <v>475</v>
      </c>
      <c r="B191" s="297" t="s">
        <v>476</v>
      </c>
      <c r="C191" s="287"/>
      <c r="D191" s="288" t="s">
        <v>9</v>
      </c>
      <c r="E191" s="260">
        <v>32</v>
      </c>
      <c r="F191" s="260">
        <v>4</v>
      </c>
      <c r="G191" s="260">
        <v>6</v>
      </c>
      <c r="H191" s="260">
        <v>1</v>
      </c>
      <c r="I191" s="260">
        <v>1</v>
      </c>
      <c r="J191" s="260">
        <v>1</v>
      </c>
      <c r="K191" s="260">
        <v>5</v>
      </c>
      <c r="L191" s="260">
        <v>2</v>
      </c>
      <c r="M191" s="260">
        <v>0</v>
      </c>
      <c r="N191" s="260">
        <v>2</v>
      </c>
      <c r="O191" s="260">
        <v>6</v>
      </c>
      <c r="P191" s="260">
        <v>1</v>
      </c>
      <c r="Q191" s="260">
        <v>3</v>
      </c>
    </row>
    <row r="192" spans="1:17">
      <c r="A192" s="252"/>
      <c r="B192" s="297"/>
      <c r="C192" s="287"/>
      <c r="D192" s="288"/>
      <c r="E192" s="252"/>
      <c r="F192" s="252"/>
      <c r="G192" s="252"/>
      <c r="H192" s="252"/>
      <c r="I192" s="252"/>
      <c r="J192" s="252"/>
      <c r="K192" s="252"/>
      <c r="L192" s="252"/>
      <c r="M192" s="252"/>
      <c r="N192" s="252"/>
      <c r="O192" s="252"/>
      <c r="P192" s="252"/>
      <c r="Q192" s="252"/>
    </row>
    <row r="193" spans="1:17">
      <c r="A193" s="252" t="s">
        <v>134</v>
      </c>
      <c r="B193" s="297" t="s">
        <v>134</v>
      </c>
      <c r="C193" s="287"/>
      <c r="D193" s="288" t="s">
        <v>8</v>
      </c>
      <c r="E193" s="260">
        <v>1328</v>
      </c>
      <c r="F193" s="260">
        <v>159</v>
      </c>
      <c r="G193" s="260">
        <v>155</v>
      </c>
      <c r="H193" s="260">
        <v>132</v>
      </c>
      <c r="I193" s="260">
        <v>90</v>
      </c>
      <c r="J193" s="260">
        <v>97</v>
      </c>
      <c r="K193" s="260">
        <v>86</v>
      </c>
      <c r="L193" s="260">
        <v>112</v>
      </c>
      <c r="M193" s="260">
        <v>100</v>
      </c>
      <c r="N193" s="260">
        <v>91</v>
      </c>
      <c r="O193" s="260">
        <v>90</v>
      </c>
      <c r="P193" s="260">
        <v>86</v>
      </c>
      <c r="Q193" s="260">
        <v>130</v>
      </c>
    </row>
    <row r="194" spans="1:17">
      <c r="A194" s="252" t="s">
        <v>155</v>
      </c>
      <c r="B194" s="297" t="s">
        <v>477</v>
      </c>
      <c r="C194" s="287"/>
      <c r="D194" s="288" t="s">
        <v>9</v>
      </c>
      <c r="E194" s="260">
        <v>1413</v>
      </c>
      <c r="F194" s="260">
        <v>175</v>
      </c>
      <c r="G194" s="260">
        <v>142</v>
      </c>
      <c r="H194" s="260">
        <v>130</v>
      </c>
      <c r="I194" s="260">
        <v>104</v>
      </c>
      <c r="J194" s="260">
        <v>110</v>
      </c>
      <c r="K194" s="260">
        <v>111</v>
      </c>
      <c r="L194" s="260">
        <v>106</v>
      </c>
      <c r="M194" s="260">
        <v>116</v>
      </c>
      <c r="N194" s="260">
        <v>91</v>
      </c>
      <c r="O194" s="260">
        <v>107</v>
      </c>
      <c r="P194" s="260">
        <v>111</v>
      </c>
      <c r="Q194" s="260">
        <v>110</v>
      </c>
    </row>
    <row r="195" spans="1:17">
      <c r="A195" s="252"/>
      <c r="B195" s="297"/>
      <c r="C195" s="287"/>
      <c r="D195" s="288"/>
      <c r="E195" s="252"/>
      <c r="F195" s="252"/>
      <c r="G195" s="252"/>
      <c r="H195" s="252"/>
      <c r="I195" s="252"/>
      <c r="J195" s="252"/>
      <c r="K195" s="252"/>
      <c r="L195" s="252"/>
      <c r="M195" s="252"/>
      <c r="N195" s="252"/>
      <c r="O195" s="252"/>
      <c r="P195" s="252"/>
      <c r="Q195" s="252"/>
    </row>
    <row r="196" spans="1:17">
      <c r="A196" s="252" t="s">
        <v>134</v>
      </c>
      <c r="B196" s="297" t="s">
        <v>134</v>
      </c>
      <c r="C196" s="287"/>
      <c r="D196" s="288" t="s">
        <v>8</v>
      </c>
      <c r="E196" s="260">
        <v>9</v>
      </c>
      <c r="F196" s="260">
        <v>0</v>
      </c>
      <c r="G196" s="260">
        <v>3</v>
      </c>
      <c r="H196" s="260">
        <v>1</v>
      </c>
      <c r="I196" s="260">
        <v>0</v>
      </c>
      <c r="J196" s="260">
        <v>0</v>
      </c>
      <c r="K196" s="260">
        <v>0</v>
      </c>
      <c r="L196" s="260">
        <v>2</v>
      </c>
      <c r="M196" s="260">
        <v>0</v>
      </c>
      <c r="N196" s="260">
        <v>0</v>
      </c>
      <c r="O196" s="260">
        <v>0</v>
      </c>
      <c r="P196" s="260">
        <v>0</v>
      </c>
      <c r="Q196" s="260">
        <v>3</v>
      </c>
    </row>
    <row r="197" spans="1:17">
      <c r="A197" s="252" t="s">
        <v>478</v>
      </c>
      <c r="B197" s="297" t="s">
        <v>479</v>
      </c>
      <c r="C197" s="287"/>
      <c r="D197" s="288" t="s">
        <v>9</v>
      </c>
      <c r="E197" s="260">
        <v>15</v>
      </c>
      <c r="F197" s="260">
        <v>2</v>
      </c>
      <c r="G197" s="260">
        <v>1</v>
      </c>
      <c r="H197" s="260">
        <v>2</v>
      </c>
      <c r="I197" s="260">
        <v>2</v>
      </c>
      <c r="J197" s="260">
        <v>0</v>
      </c>
      <c r="K197" s="260">
        <v>5</v>
      </c>
      <c r="L197" s="260">
        <v>0</v>
      </c>
      <c r="M197" s="260">
        <v>1</v>
      </c>
      <c r="N197" s="260">
        <v>0</v>
      </c>
      <c r="O197" s="260">
        <v>1</v>
      </c>
      <c r="P197" s="260">
        <v>0</v>
      </c>
      <c r="Q197" s="260">
        <v>1</v>
      </c>
    </row>
    <row r="198" spans="1:17">
      <c r="A198" s="252"/>
      <c r="B198" s="297"/>
      <c r="C198" s="287"/>
      <c r="D198" s="288"/>
      <c r="E198" s="252"/>
      <c r="F198" s="252"/>
      <c r="G198" s="252"/>
      <c r="H198" s="252"/>
      <c r="I198" s="252"/>
      <c r="J198" s="252"/>
      <c r="K198" s="252"/>
      <c r="L198" s="252"/>
      <c r="M198" s="252"/>
      <c r="N198" s="252"/>
      <c r="O198" s="252"/>
      <c r="P198" s="252"/>
      <c r="Q198" s="252"/>
    </row>
    <row r="199" spans="1:17">
      <c r="A199" s="252" t="s">
        <v>134</v>
      </c>
      <c r="B199" s="297" t="s">
        <v>134</v>
      </c>
      <c r="C199" s="287"/>
      <c r="D199" s="288" t="s">
        <v>8</v>
      </c>
      <c r="E199" s="260">
        <v>208</v>
      </c>
      <c r="F199" s="260">
        <v>20</v>
      </c>
      <c r="G199" s="260">
        <v>16</v>
      </c>
      <c r="H199" s="260">
        <v>28</v>
      </c>
      <c r="I199" s="260">
        <v>10</v>
      </c>
      <c r="J199" s="260">
        <v>17</v>
      </c>
      <c r="K199" s="260">
        <v>16</v>
      </c>
      <c r="L199" s="260">
        <v>20</v>
      </c>
      <c r="M199" s="260">
        <v>22</v>
      </c>
      <c r="N199" s="260">
        <v>12</v>
      </c>
      <c r="O199" s="260">
        <v>14</v>
      </c>
      <c r="P199" s="260">
        <v>12</v>
      </c>
      <c r="Q199" s="260">
        <v>21</v>
      </c>
    </row>
    <row r="200" spans="1:17">
      <c r="A200" s="252" t="s">
        <v>480</v>
      </c>
      <c r="B200" s="297" t="s">
        <v>481</v>
      </c>
      <c r="C200" s="287"/>
      <c r="D200" s="288" t="s">
        <v>9</v>
      </c>
      <c r="E200" s="260">
        <v>165</v>
      </c>
      <c r="F200" s="260">
        <v>18</v>
      </c>
      <c r="G200" s="260">
        <v>18</v>
      </c>
      <c r="H200" s="260">
        <v>10</v>
      </c>
      <c r="I200" s="260">
        <v>11</v>
      </c>
      <c r="J200" s="260">
        <v>18</v>
      </c>
      <c r="K200" s="260">
        <v>12</v>
      </c>
      <c r="L200" s="260">
        <v>11</v>
      </c>
      <c r="M200" s="260">
        <v>10</v>
      </c>
      <c r="N200" s="260">
        <v>9</v>
      </c>
      <c r="O200" s="260">
        <v>10</v>
      </c>
      <c r="P200" s="260">
        <v>17</v>
      </c>
      <c r="Q200" s="260">
        <v>21</v>
      </c>
    </row>
    <row r="201" spans="1:17">
      <c r="A201" s="252"/>
      <c r="B201" s="297"/>
      <c r="C201" s="287"/>
      <c r="D201" s="288"/>
      <c r="E201" s="252"/>
      <c r="F201" s="252"/>
      <c r="G201" s="252"/>
      <c r="H201" s="252"/>
      <c r="I201" s="252"/>
      <c r="J201" s="252"/>
      <c r="K201" s="252"/>
      <c r="L201" s="252"/>
      <c r="M201" s="252"/>
      <c r="N201" s="252"/>
      <c r="O201" s="252"/>
      <c r="P201" s="252"/>
      <c r="Q201" s="252"/>
    </row>
    <row r="202" spans="1:17">
      <c r="A202" s="252" t="s">
        <v>134</v>
      </c>
      <c r="B202" s="297" t="s">
        <v>134</v>
      </c>
      <c r="C202" s="287"/>
      <c r="D202" s="288" t="s">
        <v>8</v>
      </c>
      <c r="E202" s="260">
        <v>305</v>
      </c>
      <c r="F202" s="260">
        <v>59</v>
      </c>
      <c r="G202" s="260">
        <v>54</v>
      </c>
      <c r="H202" s="260">
        <v>42</v>
      </c>
      <c r="I202" s="260">
        <v>21</v>
      </c>
      <c r="J202" s="260">
        <v>15</v>
      </c>
      <c r="K202" s="260">
        <v>11</v>
      </c>
      <c r="L202" s="260">
        <v>18</v>
      </c>
      <c r="M202" s="260">
        <v>15</v>
      </c>
      <c r="N202" s="260">
        <v>19</v>
      </c>
      <c r="O202" s="260">
        <v>14</v>
      </c>
      <c r="P202" s="260">
        <v>15</v>
      </c>
      <c r="Q202" s="260">
        <v>22</v>
      </c>
    </row>
    <row r="203" spans="1:17">
      <c r="A203" s="252" t="s">
        <v>482</v>
      </c>
      <c r="B203" s="297" t="s">
        <v>483</v>
      </c>
      <c r="C203" s="287"/>
      <c r="D203" s="288" t="s">
        <v>9</v>
      </c>
      <c r="E203" s="260">
        <v>165</v>
      </c>
      <c r="F203" s="260">
        <v>36</v>
      </c>
      <c r="G203" s="260">
        <v>28</v>
      </c>
      <c r="H203" s="260">
        <v>26</v>
      </c>
      <c r="I203" s="260">
        <v>9</v>
      </c>
      <c r="J203" s="260">
        <v>5</v>
      </c>
      <c r="K203" s="260">
        <v>9</v>
      </c>
      <c r="L203" s="260">
        <v>9</v>
      </c>
      <c r="M203" s="260">
        <v>13</v>
      </c>
      <c r="N203" s="260">
        <v>10</v>
      </c>
      <c r="O203" s="260">
        <v>6</v>
      </c>
      <c r="P203" s="260">
        <v>9</v>
      </c>
      <c r="Q203" s="260">
        <v>5</v>
      </c>
    </row>
    <row r="204" spans="1:17">
      <c r="A204" s="252"/>
      <c r="B204" s="297"/>
      <c r="C204" s="287"/>
      <c r="D204" s="288"/>
      <c r="E204" s="252"/>
      <c r="F204" s="252"/>
      <c r="G204" s="252"/>
      <c r="H204" s="252"/>
      <c r="I204" s="252"/>
      <c r="J204" s="252"/>
      <c r="K204" s="252"/>
      <c r="L204" s="252"/>
      <c r="M204" s="252"/>
      <c r="N204" s="252"/>
      <c r="O204" s="252"/>
      <c r="P204" s="252"/>
      <c r="Q204" s="252"/>
    </row>
    <row r="205" spans="1:17">
      <c r="A205" s="252" t="s">
        <v>134</v>
      </c>
      <c r="B205" s="297" t="s">
        <v>134</v>
      </c>
      <c r="C205" s="287"/>
      <c r="D205" s="288" t="s">
        <v>8</v>
      </c>
      <c r="E205" s="260">
        <v>46</v>
      </c>
      <c r="F205" s="260">
        <v>3</v>
      </c>
      <c r="G205" s="260">
        <v>5</v>
      </c>
      <c r="H205" s="260">
        <v>4</v>
      </c>
      <c r="I205" s="260">
        <v>4</v>
      </c>
      <c r="J205" s="260">
        <v>4</v>
      </c>
      <c r="K205" s="260">
        <v>3</v>
      </c>
      <c r="L205" s="260">
        <v>3</v>
      </c>
      <c r="M205" s="260">
        <v>4</v>
      </c>
      <c r="N205" s="260">
        <v>4</v>
      </c>
      <c r="O205" s="260">
        <v>4</v>
      </c>
      <c r="P205" s="260">
        <v>2</v>
      </c>
      <c r="Q205" s="260">
        <v>6</v>
      </c>
    </row>
    <row r="206" spans="1:17">
      <c r="A206" s="252" t="s">
        <v>484</v>
      </c>
      <c r="B206" s="297" t="s">
        <v>485</v>
      </c>
      <c r="C206" s="287"/>
      <c r="D206" s="288" t="s">
        <v>9</v>
      </c>
      <c r="E206" s="260">
        <v>96</v>
      </c>
      <c r="F206" s="260">
        <v>8</v>
      </c>
      <c r="G206" s="260">
        <v>11</v>
      </c>
      <c r="H206" s="260">
        <v>5</v>
      </c>
      <c r="I206" s="260">
        <v>7</v>
      </c>
      <c r="J206" s="260">
        <v>2</v>
      </c>
      <c r="K206" s="260">
        <v>10</v>
      </c>
      <c r="L206" s="260">
        <v>11</v>
      </c>
      <c r="M206" s="260">
        <v>11</v>
      </c>
      <c r="N206" s="260">
        <v>8</v>
      </c>
      <c r="O206" s="260">
        <v>10</v>
      </c>
      <c r="P206" s="260">
        <v>8</v>
      </c>
      <c r="Q206" s="260">
        <v>5</v>
      </c>
    </row>
    <row r="207" spans="1:17">
      <c r="A207" s="252"/>
      <c r="B207" s="297"/>
      <c r="C207" s="287"/>
      <c r="D207" s="288"/>
      <c r="E207" s="252"/>
      <c r="F207" s="252"/>
      <c r="G207" s="252"/>
      <c r="H207" s="252"/>
      <c r="I207" s="252"/>
      <c r="J207" s="252"/>
      <c r="K207" s="252"/>
      <c r="L207" s="252"/>
      <c r="M207" s="252"/>
      <c r="N207" s="252"/>
      <c r="O207" s="252"/>
      <c r="P207" s="252"/>
      <c r="Q207" s="252"/>
    </row>
    <row r="208" spans="1:17" ht="16.5" customHeight="1">
      <c r="A208" s="252" t="s">
        <v>134</v>
      </c>
      <c r="B208" s="297" t="s">
        <v>134</v>
      </c>
      <c r="C208" s="287"/>
      <c r="D208" s="288" t="s">
        <v>8</v>
      </c>
      <c r="E208" s="260">
        <v>25</v>
      </c>
      <c r="F208" s="260">
        <v>3</v>
      </c>
      <c r="G208" s="260">
        <v>1</v>
      </c>
      <c r="H208" s="260">
        <v>4</v>
      </c>
      <c r="I208" s="260">
        <v>2</v>
      </c>
      <c r="J208" s="260">
        <v>3</v>
      </c>
      <c r="K208" s="260">
        <v>2</v>
      </c>
      <c r="L208" s="260">
        <v>0</v>
      </c>
      <c r="M208" s="260">
        <v>1</v>
      </c>
      <c r="N208" s="260">
        <v>1</v>
      </c>
      <c r="O208" s="260">
        <v>3</v>
      </c>
      <c r="P208" s="260">
        <v>1</v>
      </c>
      <c r="Q208" s="260">
        <v>4</v>
      </c>
    </row>
    <row r="209" spans="1:17" ht="15.75" customHeight="1">
      <c r="A209" s="252" t="s">
        <v>486</v>
      </c>
      <c r="B209" s="297" t="s">
        <v>487</v>
      </c>
      <c r="C209" s="287"/>
      <c r="D209" s="288" t="s">
        <v>9</v>
      </c>
      <c r="E209" s="260">
        <v>20</v>
      </c>
      <c r="F209" s="260">
        <v>3</v>
      </c>
      <c r="G209" s="260">
        <v>1</v>
      </c>
      <c r="H209" s="260">
        <v>1</v>
      </c>
      <c r="I209" s="260">
        <v>1</v>
      </c>
      <c r="J209" s="260">
        <v>4</v>
      </c>
      <c r="K209" s="260">
        <v>2</v>
      </c>
      <c r="L209" s="260">
        <v>1</v>
      </c>
      <c r="M209" s="260">
        <v>1</v>
      </c>
      <c r="N209" s="260">
        <v>2</v>
      </c>
      <c r="O209" s="260">
        <v>3</v>
      </c>
      <c r="P209" s="260">
        <v>1</v>
      </c>
      <c r="Q209" s="260">
        <v>0</v>
      </c>
    </row>
    <row r="210" spans="1:17" ht="6.75" customHeight="1" thickBot="1">
      <c r="A210" s="292"/>
      <c r="B210" s="304"/>
      <c r="C210" s="292"/>
      <c r="D210" s="262"/>
      <c r="E210" s="292"/>
      <c r="F210" s="292"/>
      <c r="G210" s="292"/>
      <c r="H210" s="292"/>
      <c r="I210" s="292"/>
      <c r="J210" s="292"/>
      <c r="K210" s="292"/>
      <c r="L210" s="292"/>
      <c r="M210" s="292"/>
      <c r="N210" s="292"/>
      <c r="O210" s="292"/>
      <c r="P210" s="292"/>
      <c r="Q210" s="292"/>
    </row>
    <row r="211" spans="1:17" ht="14.25" customHeight="1">
      <c r="A211" s="314" t="s">
        <v>630</v>
      </c>
      <c r="B211" s="308"/>
      <c r="C211" s="252"/>
      <c r="D211" s="252"/>
      <c r="E211" s="252"/>
      <c r="F211" s="252"/>
      <c r="G211" s="252"/>
      <c r="H211" s="252"/>
      <c r="I211" s="252"/>
      <c r="J211" s="252"/>
      <c r="K211" s="252"/>
      <c r="L211" s="252"/>
      <c r="M211" s="252"/>
      <c r="N211" s="252"/>
      <c r="O211" s="309"/>
      <c r="P211" s="252"/>
      <c r="Q211" s="280" t="s">
        <v>875</v>
      </c>
    </row>
    <row r="212" spans="1:17" ht="14.25" thickBot="1">
      <c r="A212" s="252"/>
      <c r="B212" s="252"/>
      <c r="C212" s="252"/>
      <c r="D212" s="252"/>
      <c r="E212" s="252"/>
      <c r="F212" s="252"/>
      <c r="G212" s="252"/>
      <c r="H212" s="252"/>
      <c r="I212" s="252"/>
      <c r="J212" s="252"/>
      <c r="K212" s="252"/>
      <c r="L212" s="252"/>
      <c r="M212" s="252"/>
      <c r="N212" s="252"/>
      <c r="O212" s="252"/>
      <c r="P212" s="252"/>
      <c r="Q212" s="252"/>
    </row>
    <row r="213" spans="1:17">
      <c r="A213" s="310" t="s">
        <v>178</v>
      </c>
      <c r="B213" s="315" t="s">
        <v>342</v>
      </c>
      <c r="C213" s="310" t="s">
        <v>199</v>
      </c>
      <c r="D213" s="311"/>
      <c r="E213" s="265" t="s">
        <v>618</v>
      </c>
      <c r="F213" s="264" t="s">
        <v>619</v>
      </c>
      <c r="G213" s="264" t="s">
        <v>620</v>
      </c>
      <c r="H213" s="264" t="s">
        <v>621</v>
      </c>
      <c r="I213" s="264" t="s">
        <v>622</v>
      </c>
      <c r="J213" s="264" t="s">
        <v>623</v>
      </c>
      <c r="K213" s="264" t="s">
        <v>289</v>
      </c>
      <c r="L213" s="264" t="s">
        <v>624</v>
      </c>
      <c r="M213" s="264" t="s">
        <v>625</v>
      </c>
      <c r="N213" s="264" t="s">
        <v>626</v>
      </c>
      <c r="O213" s="264" t="s">
        <v>627</v>
      </c>
      <c r="P213" s="264" t="s">
        <v>628</v>
      </c>
      <c r="Q213" s="274" t="s">
        <v>629</v>
      </c>
    </row>
    <row r="214" spans="1:17">
      <c r="A214" s="252"/>
      <c r="B214" s="297"/>
      <c r="C214" s="287"/>
      <c r="D214" s="288"/>
      <c r="E214" s="252"/>
      <c r="F214" s="252"/>
      <c r="G214" s="252"/>
      <c r="H214" s="252"/>
      <c r="I214" s="252"/>
      <c r="J214" s="252"/>
      <c r="K214" s="252"/>
      <c r="L214" s="252"/>
      <c r="M214" s="252"/>
      <c r="N214" s="252"/>
      <c r="O214" s="252"/>
      <c r="P214" s="252"/>
      <c r="Q214" s="252"/>
    </row>
    <row r="215" spans="1:17">
      <c r="A215" s="252" t="s">
        <v>134</v>
      </c>
      <c r="B215" s="297" t="s">
        <v>134</v>
      </c>
      <c r="C215" s="287"/>
      <c r="D215" s="288" t="s">
        <v>8</v>
      </c>
      <c r="E215" s="260">
        <v>212</v>
      </c>
      <c r="F215" s="260">
        <v>20</v>
      </c>
      <c r="G215" s="260">
        <v>16</v>
      </c>
      <c r="H215" s="260">
        <v>18</v>
      </c>
      <c r="I215" s="260">
        <v>18</v>
      </c>
      <c r="J215" s="260">
        <v>18</v>
      </c>
      <c r="K215" s="260">
        <v>15</v>
      </c>
      <c r="L215" s="260">
        <v>23</v>
      </c>
      <c r="M215" s="260">
        <v>15</v>
      </c>
      <c r="N215" s="260">
        <v>17</v>
      </c>
      <c r="O215" s="260">
        <v>8</v>
      </c>
      <c r="P215" s="260">
        <v>18</v>
      </c>
      <c r="Q215" s="260">
        <v>26</v>
      </c>
    </row>
    <row r="216" spans="1:17">
      <c r="A216" s="252" t="s">
        <v>488</v>
      </c>
      <c r="B216" s="297" t="s">
        <v>489</v>
      </c>
      <c r="C216" s="287"/>
      <c r="D216" s="288" t="s">
        <v>9</v>
      </c>
      <c r="E216" s="260">
        <v>209</v>
      </c>
      <c r="F216" s="260">
        <v>27</v>
      </c>
      <c r="G216" s="260">
        <v>18</v>
      </c>
      <c r="H216" s="260">
        <v>19</v>
      </c>
      <c r="I216" s="260">
        <v>16</v>
      </c>
      <c r="J216" s="260">
        <v>17</v>
      </c>
      <c r="K216" s="260">
        <v>21</v>
      </c>
      <c r="L216" s="260">
        <v>13</v>
      </c>
      <c r="M216" s="260">
        <v>19</v>
      </c>
      <c r="N216" s="260">
        <v>6</v>
      </c>
      <c r="O216" s="260">
        <v>16</v>
      </c>
      <c r="P216" s="260">
        <v>18</v>
      </c>
      <c r="Q216" s="260">
        <v>19</v>
      </c>
    </row>
    <row r="217" spans="1:17">
      <c r="A217" s="252"/>
      <c r="B217" s="297"/>
      <c r="C217" s="287"/>
      <c r="D217" s="288"/>
      <c r="E217" s="252"/>
      <c r="F217" s="252"/>
      <c r="G217" s="252"/>
      <c r="H217" s="252"/>
      <c r="I217" s="252"/>
      <c r="J217" s="252"/>
      <c r="K217" s="252"/>
      <c r="L217" s="252"/>
      <c r="M217" s="252"/>
      <c r="N217" s="252"/>
      <c r="O217" s="252"/>
      <c r="P217" s="252"/>
      <c r="Q217" s="252"/>
    </row>
    <row r="218" spans="1:17">
      <c r="A218" s="252" t="s">
        <v>134</v>
      </c>
      <c r="B218" s="297" t="s">
        <v>134</v>
      </c>
      <c r="C218" s="287"/>
      <c r="D218" s="288" t="s">
        <v>8</v>
      </c>
      <c r="E218" s="260">
        <v>495</v>
      </c>
      <c r="F218" s="260">
        <v>53</v>
      </c>
      <c r="G218" s="260">
        <v>57</v>
      </c>
      <c r="H218" s="260">
        <v>31</v>
      </c>
      <c r="I218" s="260">
        <v>32</v>
      </c>
      <c r="J218" s="260">
        <v>36</v>
      </c>
      <c r="K218" s="260">
        <v>39</v>
      </c>
      <c r="L218" s="260">
        <v>45</v>
      </c>
      <c r="M218" s="260">
        <v>39</v>
      </c>
      <c r="N218" s="260">
        <v>37</v>
      </c>
      <c r="O218" s="260">
        <v>44</v>
      </c>
      <c r="P218" s="260">
        <v>37</v>
      </c>
      <c r="Q218" s="260">
        <v>45</v>
      </c>
    </row>
    <row r="219" spans="1:17">
      <c r="A219" s="252" t="s">
        <v>490</v>
      </c>
      <c r="B219" s="297" t="s">
        <v>491</v>
      </c>
      <c r="C219" s="287"/>
      <c r="D219" s="288" t="s">
        <v>9</v>
      </c>
      <c r="E219" s="260">
        <v>706</v>
      </c>
      <c r="F219" s="260">
        <v>78</v>
      </c>
      <c r="G219" s="260">
        <v>62</v>
      </c>
      <c r="H219" s="260">
        <v>64</v>
      </c>
      <c r="I219" s="260">
        <v>57</v>
      </c>
      <c r="J219" s="260">
        <v>59</v>
      </c>
      <c r="K219" s="260">
        <v>48</v>
      </c>
      <c r="L219" s="260">
        <v>56</v>
      </c>
      <c r="M219" s="260">
        <v>58</v>
      </c>
      <c r="N219" s="260">
        <v>56</v>
      </c>
      <c r="O219" s="260">
        <v>58</v>
      </c>
      <c r="P219" s="260">
        <v>54</v>
      </c>
      <c r="Q219" s="260">
        <v>56</v>
      </c>
    </row>
    <row r="220" spans="1:17">
      <c r="A220" s="252"/>
      <c r="B220" s="297"/>
      <c r="C220" s="287"/>
      <c r="D220" s="288"/>
      <c r="E220" s="252"/>
      <c r="F220" s="252"/>
      <c r="G220" s="252"/>
      <c r="H220" s="252"/>
      <c r="I220" s="252"/>
      <c r="J220" s="252"/>
      <c r="K220" s="252"/>
      <c r="L220" s="252"/>
      <c r="M220" s="252"/>
      <c r="N220" s="252"/>
      <c r="O220" s="252"/>
      <c r="P220" s="252"/>
      <c r="Q220" s="252"/>
    </row>
    <row r="221" spans="1:17">
      <c r="A221" s="252" t="s">
        <v>134</v>
      </c>
      <c r="B221" s="297" t="s">
        <v>134</v>
      </c>
      <c r="C221" s="287"/>
      <c r="D221" s="288" t="s">
        <v>8</v>
      </c>
      <c r="E221" s="260">
        <v>28</v>
      </c>
      <c r="F221" s="260">
        <v>1</v>
      </c>
      <c r="G221" s="260">
        <v>3</v>
      </c>
      <c r="H221" s="260">
        <v>4</v>
      </c>
      <c r="I221" s="260">
        <v>3</v>
      </c>
      <c r="J221" s="260">
        <v>4</v>
      </c>
      <c r="K221" s="260">
        <v>0</v>
      </c>
      <c r="L221" s="260">
        <v>1</v>
      </c>
      <c r="M221" s="260">
        <v>4</v>
      </c>
      <c r="N221" s="260">
        <v>1</v>
      </c>
      <c r="O221" s="260">
        <v>3</v>
      </c>
      <c r="P221" s="260">
        <v>1</v>
      </c>
      <c r="Q221" s="260">
        <v>3</v>
      </c>
    </row>
    <row r="222" spans="1:17">
      <c r="A222" s="252" t="s">
        <v>492</v>
      </c>
      <c r="B222" s="297" t="s">
        <v>493</v>
      </c>
      <c r="C222" s="287"/>
      <c r="D222" s="288" t="s">
        <v>9</v>
      </c>
      <c r="E222" s="260">
        <v>37</v>
      </c>
      <c r="F222" s="260">
        <v>3</v>
      </c>
      <c r="G222" s="260">
        <v>3</v>
      </c>
      <c r="H222" s="260">
        <v>3</v>
      </c>
      <c r="I222" s="260">
        <v>1</v>
      </c>
      <c r="J222" s="260">
        <v>5</v>
      </c>
      <c r="K222" s="260">
        <v>4</v>
      </c>
      <c r="L222" s="260">
        <v>5</v>
      </c>
      <c r="M222" s="260">
        <v>3</v>
      </c>
      <c r="N222" s="260">
        <v>0</v>
      </c>
      <c r="O222" s="260">
        <v>3</v>
      </c>
      <c r="P222" s="260">
        <v>4</v>
      </c>
      <c r="Q222" s="260">
        <v>3</v>
      </c>
    </row>
    <row r="223" spans="1:17">
      <c r="A223" s="252"/>
      <c r="B223" s="297"/>
      <c r="C223" s="287"/>
      <c r="D223" s="288"/>
      <c r="E223" s="252"/>
      <c r="F223" s="252"/>
      <c r="G223" s="252"/>
      <c r="H223" s="252"/>
      <c r="I223" s="252"/>
      <c r="J223" s="252"/>
      <c r="K223" s="252"/>
      <c r="L223" s="252"/>
      <c r="M223" s="252"/>
      <c r="N223" s="252"/>
      <c r="O223" s="252"/>
      <c r="P223" s="252"/>
      <c r="Q223" s="252"/>
    </row>
    <row r="224" spans="1:17">
      <c r="A224" s="252" t="s">
        <v>134</v>
      </c>
      <c r="B224" s="297" t="s">
        <v>134</v>
      </c>
      <c r="C224" s="287"/>
      <c r="D224" s="288" t="s">
        <v>8</v>
      </c>
      <c r="E224" s="260">
        <v>793</v>
      </c>
      <c r="F224" s="260">
        <v>77</v>
      </c>
      <c r="G224" s="260">
        <v>68</v>
      </c>
      <c r="H224" s="260">
        <v>61</v>
      </c>
      <c r="I224" s="260">
        <v>63</v>
      </c>
      <c r="J224" s="260">
        <v>66</v>
      </c>
      <c r="K224" s="260">
        <v>59</v>
      </c>
      <c r="L224" s="260">
        <v>66</v>
      </c>
      <c r="M224" s="260">
        <v>68</v>
      </c>
      <c r="N224" s="260">
        <v>56</v>
      </c>
      <c r="O224" s="260">
        <v>67</v>
      </c>
      <c r="P224" s="260">
        <v>70</v>
      </c>
      <c r="Q224" s="260">
        <v>72</v>
      </c>
    </row>
    <row r="225" spans="1:17">
      <c r="A225" s="252" t="s">
        <v>159</v>
      </c>
      <c r="B225" s="297" t="s">
        <v>494</v>
      </c>
      <c r="C225" s="287"/>
      <c r="D225" s="288" t="s">
        <v>9</v>
      </c>
      <c r="E225" s="260">
        <v>719</v>
      </c>
      <c r="F225" s="260">
        <v>72</v>
      </c>
      <c r="G225" s="260">
        <v>69</v>
      </c>
      <c r="H225" s="260">
        <v>73</v>
      </c>
      <c r="I225" s="260">
        <v>50</v>
      </c>
      <c r="J225" s="260">
        <v>66</v>
      </c>
      <c r="K225" s="260">
        <v>47</v>
      </c>
      <c r="L225" s="260">
        <v>59</v>
      </c>
      <c r="M225" s="260">
        <v>60</v>
      </c>
      <c r="N225" s="260">
        <v>61</v>
      </c>
      <c r="O225" s="260">
        <v>40</v>
      </c>
      <c r="P225" s="260">
        <v>55</v>
      </c>
      <c r="Q225" s="260">
        <v>67</v>
      </c>
    </row>
    <row r="226" spans="1:17">
      <c r="A226" s="252"/>
      <c r="B226" s="297"/>
      <c r="C226" s="287"/>
      <c r="D226" s="288"/>
      <c r="E226" s="252"/>
      <c r="F226" s="252"/>
      <c r="G226" s="252"/>
      <c r="H226" s="252"/>
      <c r="I226" s="252"/>
      <c r="J226" s="252"/>
      <c r="K226" s="252"/>
      <c r="L226" s="252"/>
      <c r="M226" s="252"/>
      <c r="N226" s="252"/>
      <c r="O226" s="252"/>
      <c r="P226" s="252"/>
      <c r="Q226" s="252"/>
    </row>
    <row r="227" spans="1:17">
      <c r="A227" s="252" t="s">
        <v>134</v>
      </c>
      <c r="B227" s="297" t="s">
        <v>134</v>
      </c>
      <c r="C227" s="287"/>
      <c r="D227" s="288" t="s">
        <v>8</v>
      </c>
      <c r="E227" s="260">
        <v>88</v>
      </c>
      <c r="F227" s="260">
        <v>13</v>
      </c>
      <c r="G227" s="260">
        <v>6</v>
      </c>
      <c r="H227" s="260">
        <v>2</v>
      </c>
      <c r="I227" s="260">
        <v>8</v>
      </c>
      <c r="J227" s="260">
        <v>1</v>
      </c>
      <c r="K227" s="260">
        <v>6</v>
      </c>
      <c r="L227" s="260">
        <v>14</v>
      </c>
      <c r="M227" s="260">
        <v>5</v>
      </c>
      <c r="N227" s="260">
        <v>5</v>
      </c>
      <c r="O227" s="260">
        <v>8</v>
      </c>
      <c r="P227" s="260">
        <v>9</v>
      </c>
      <c r="Q227" s="260">
        <v>11</v>
      </c>
    </row>
    <row r="228" spans="1:17">
      <c r="A228" s="252" t="s">
        <v>495</v>
      </c>
      <c r="B228" s="297" t="s">
        <v>496</v>
      </c>
      <c r="C228" s="287"/>
      <c r="D228" s="288" t="s">
        <v>9</v>
      </c>
      <c r="E228" s="260">
        <v>98</v>
      </c>
      <c r="F228" s="260">
        <v>10</v>
      </c>
      <c r="G228" s="260">
        <v>9</v>
      </c>
      <c r="H228" s="260">
        <v>9</v>
      </c>
      <c r="I228" s="260">
        <v>7</v>
      </c>
      <c r="J228" s="260">
        <v>3</v>
      </c>
      <c r="K228" s="260">
        <v>9</v>
      </c>
      <c r="L228" s="260">
        <v>11</v>
      </c>
      <c r="M228" s="260">
        <v>12</v>
      </c>
      <c r="N228" s="260">
        <v>5</v>
      </c>
      <c r="O228" s="260">
        <v>6</v>
      </c>
      <c r="P228" s="260">
        <v>9</v>
      </c>
      <c r="Q228" s="260">
        <v>8</v>
      </c>
    </row>
    <row r="229" spans="1:17">
      <c r="A229" s="252"/>
      <c r="B229" s="297"/>
      <c r="C229" s="287"/>
      <c r="D229" s="288"/>
      <c r="E229" s="252"/>
      <c r="F229" s="252"/>
      <c r="G229" s="252"/>
      <c r="H229" s="252"/>
      <c r="I229" s="252"/>
      <c r="J229" s="252"/>
      <c r="K229" s="252"/>
      <c r="L229" s="252"/>
      <c r="M229" s="252"/>
      <c r="N229" s="252"/>
      <c r="O229" s="252"/>
      <c r="P229" s="252"/>
      <c r="Q229" s="252"/>
    </row>
    <row r="230" spans="1:17">
      <c r="A230" s="252" t="s">
        <v>134</v>
      </c>
      <c r="B230" s="297" t="s">
        <v>134</v>
      </c>
      <c r="C230" s="287"/>
      <c r="D230" s="288" t="s">
        <v>8</v>
      </c>
      <c r="E230" s="260">
        <v>307</v>
      </c>
      <c r="F230" s="260">
        <v>27</v>
      </c>
      <c r="G230" s="260">
        <v>26</v>
      </c>
      <c r="H230" s="260">
        <v>25</v>
      </c>
      <c r="I230" s="260">
        <v>26</v>
      </c>
      <c r="J230" s="260">
        <v>30</v>
      </c>
      <c r="K230" s="260">
        <v>24</v>
      </c>
      <c r="L230" s="260">
        <v>22</v>
      </c>
      <c r="M230" s="260">
        <v>33</v>
      </c>
      <c r="N230" s="260">
        <v>19</v>
      </c>
      <c r="O230" s="260">
        <v>19</v>
      </c>
      <c r="P230" s="260">
        <v>26</v>
      </c>
      <c r="Q230" s="260">
        <v>30</v>
      </c>
    </row>
    <row r="231" spans="1:17">
      <c r="A231" s="252" t="s">
        <v>497</v>
      </c>
      <c r="B231" s="297" t="s">
        <v>498</v>
      </c>
      <c r="C231" s="287"/>
      <c r="D231" s="288" t="s">
        <v>9</v>
      </c>
      <c r="E231" s="260">
        <v>244</v>
      </c>
      <c r="F231" s="260">
        <v>25</v>
      </c>
      <c r="G231" s="260">
        <v>23</v>
      </c>
      <c r="H231" s="260">
        <v>28</v>
      </c>
      <c r="I231" s="260">
        <v>21</v>
      </c>
      <c r="J231" s="260">
        <v>24</v>
      </c>
      <c r="K231" s="260">
        <v>18</v>
      </c>
      <c r="L231" s="260">
        <v>16</v>
      </c>
      <c r="M231" s="260">
        <v>16</v>
      </c>
      <c r="N231" s="260">
        <v>18</v>
      </c>
      <c r="O231" s="260">
        <v>8</v>
      </c>
      <c r="P231" s="260">
        <v>21</v>
      </c>
      <c r="Q231" s="260">
        <v>26</v>
      </c>
    </row>
    <row r="232" spans="1:17">
      <c r="A232" s="252"/>
      <c r="B232" s="297"/>
      <c r="C232" s="287"/>
      <c r="D232" s="288"/>
      <c r="E232" s="252"/>
      <c r="F232" s="252"/>
      <c r="G232" s="252"/>
      <c r="H232" s="252"/>
      <c r="I232" s="252"/>
      <c r="J232" s="252"/>
      <c r="K232" s="252"/>
      <c r="L232" s="252"/>
      <c r="M232" s="252"/>
      <c r="N232" s="252"/>
      <c r="O232" s="252"/>
      <c r="P232" s="252"/>
      <c r="Q232" s="252"/>
    </row>
    <row r="233" spans="1:17">
      <c r="A233" s="252" t="s">
        <v>134</v>
      </c>
      <c r="B233" s="297" t="s">
        <v>134</v>
      </c>
      <c r="C233" s="287"/>
      <c r="D233" s="288" t="s">
        <v>8</v>
      </c>
      <c r="E233" s="260">
        <v>383</v>
      </c>
      <c r="F233" s="260">
        <v>37</v>
      </c>
      <c r="G233" s="260">
        <v>33</v>
      </c>
      <c r="H233" s="260">
        <v>33</v>
      </c>
      <c r="I233" s="260">
        <v>29</v>
      </c>
      <c r="J233" s="260">
        <v>33</v>
      </c>
      <c r="K233" s="260">
        <v>29</v>
      </c>
      <c r="L233" s="260">
        <v>28</v>
      </c>
      <c r="M233" s="260">
        <v>27</v>
      </c>
      <c r="N233" s="260">
        <v>31</v>
      </c>
      <c r="O233" s="260">
        <v>39</v>
      </c>
      <c r="P233" s="260">
        <v>34</v>
      </c>
      <c r="Q233" s="260">
        <v>30</v>
      </c>
    </row>
    <row r="234" spans="1:17">
      <c r="A234" s="252" t="s">
        <v>499</v>
      </c>
      <c r="B234" s="297" t="s">
        <v>500</v>
      </c>
      <c r="C234" s="287"/>
      <c r="D234" s="288" t="s">
        <v>9</v>
      </c>
      <c r="E234" s="260">
        <v>367</v>
      </c>
      <c r="F234" s="260">
        <v>36</v>
      </c>
      <c r="G234" s="260">
        <v>35</v>
      </c>
      <c r="H234" s="260">
        <v>35</v>
      </c>
      <c r="I234" s="260">
        <v>22</v>
      </c>
      <c r="J234" s="260">
        <v>38</v>
      </c>
      <c r="K234" s="260">
        <v>19</v>
      </c>
      <c r="L234" s="260">
        <v>32</v>
      </c>
      <c r="M234" s="260">
        <v>32</v>
      </c>
      <c r="N234" s="260">
        <v>37</v>
      </c>
      <c r="O234" s="260">
        <v>25</v>
      </c>
      <c r="P234" s="260">
        <v>24</v>
      </c>
      <c r="Q234" s="260">
        <v>32</v>
      </c>
    </row>
    <row r="235" spans="1:17">
      <c r="A235" s="252"/>
      <c r="B235" s="297"/>
      <c r="C235" s="287"/>
      <c r="D235" s="288"/>
      <c r="E235" s="252"/>
      <c r="F235" s="252"/>
      <c r="G235" s="252"/>
      <c r="H235" s="252"/>
      <c r="I235" s="252"/>
      <c r="J235" s="252"/>
      <c r="K235" s="252"/>
      <c r="L235" s="252"/>
      <c r="M235" s="252"/>
      <c r="N235" s="252"/>
      <c r="O235" s="252"/>
      <c r="P235" s="252"/>
      <c r="Q235" s="252"/>
    </row>
    <row r="236" spans="1:17">
      <c r="A236" s="252" t="s">
        <v>134</v>
      </c>
      <c r="B236" s="297" t="s">
        <v>134</v>
      </c>
      <c r="C236" s="287"/>
      <c r="D236" s="288" t="s">
        <v>8</v>
      </c>
      <c r="E236" s="260">
        <v>15</v>
      </c>
      <c r="F236" s="260">
        <v>0</v>
      </c>
      <c r="G236" s="260">
        <v>3</v>
      </c>
      <c r="H236" s="260">
        <v>1</v>
      </c>
      <c r="I236" s="260">
        <v>0</v>
      </c>
      <c r="J236" s="260">
        <v>2</v>
      </c>
      <c r="K236" s="260">
        <v>0</v>
      </c>
      <c r="L236" s="260">
        <v>2</v>
      </c>
      <c r="M236" s="260">
        <v>3</v>
      </c>
      <c r="N236" s="260">
        <v>1</v>
      </c>
      <c r="O236" s="260">
        <v>1</v>
      </c>
      <c r="P236" s="260">
        <v>1</v>
      </c>
      <c r="Q236" s="260">
        <v>1</v>
      </c>
    </row>
    <row r="237" spans="1:17">
      <c r="A237" s="252" t="s">
        <v>501</v>
      </c>
      <c r="B237" s="297" t="s">
        <v>502</v>
      </c>
      <c r="C237" s="287"/>
      <c r="D237" s="288" t="s">
        <v>9</v>
      </c>
      <c r="E237" s="260">
        <v>10</v>
      </c>
      <c r="F237" s="260">
        <v>1</v>
      </c>
      <c r="G237" s="260">
        <v>2</v>
      </c>
      <c r="H237" s="260">
        <v>1</v>
      </c>
      <c r="I237" s="260">
        <v>0</v>
      </c>
      <c r="J237" s="260">
        <v>1</v>
      </c>
      <c r="K237" s="260">
        <v>1</v>
      </c>
      <c r="L237" s="260">
        <v>0</v>
      </c>
      <c r="M237" s="260">
        <v>0</v>
      </c>
      <c r="N237" s="260">
        <v>1</v>
      </c>
      <c r="O237" s="260">
        <v>1</v>
      </c>
      <c r="P237" s="260">
        <v>1</v>
      </c>
      <c r="Q237" s="260">
        <v>1</v>
      </c>
    </row>
    <row r="238" spans="1:17">
      <c r="A238" s="252"/>
      <c r="B238" s="297"/>
      <c r="C238" s="287"/>
      <c r="D238" s="288"/>
      <c r="E238" s="252"/>
      <c r="F238" s="252"/>
      <c r="G238" s="252"/>
      <c r="H238" s="252"/>
      <c r="I238" s="252"/>
      <c r="J238" s="252"/>
      <c r="K238" s="252"/>
      <c r="L238" s="252"/>
      <c r="M238" s="252"/>
      <c r="N238" s="252"/>
      <c r="O238" s="252"/>
      <c r="P238" s="252"/>
      <c r="Q238" s="252"/>
    </row>
    <row r="239" spans="1:17">
      <c r="A239" s="252" t="s">
        <v>134</v>
      </c>
      <c r="B239" s="297" t="s">
        <v>134</v>
      </c>
      <c r="C239" s="287"/>
      <c r="D239" s="288" t="s">
        <v>8</v>
      </c>
      <c r="E239" s="260">
        <v>213</v>
      </c>
      <c r="F239" s="260">
        <v>24</v>
      </c>
      <c r="G239" s="260">
        <v>15</v>
      </c>
      <c r="H239" s="260">
        <v>16</v>
      </c>
      <c r="I239" s="260">
        <v>23</v>
      </c>
      <c r="J239" s="260">
        <v>18</v>
      </c>
      <c r="K239" s="260">
        <v>11</v>
      </c>
      <c r="L239" s="260">
        <v>13</v>
      </c>
      <c r="M239" s="260">
        <v>22</v>
      </c>
      <c r="N239" s="260">
        <v>15</v>
      </c>
      <c r="O239" s="260">
        <v>17</v>
      </c>
      <c r="P239" s="260">
        <v>21</v>
      </c>
      <c r="Q239" s="260">
        <v>18</v>
      </c>
    </row>
    <row r="240" spans="1:17">
      <c r="A240" s="252" t="s">
        <v>168</v>
      </c>
      <c r="B240" s="297" t="s">
        <v>503</v>
      </c>
      <c r="C240" s="287"/>
      <c r="D240" s="288" t="s">
        <v>9</v>
      </c>
      <c r="E240" s="260">
        <v>194</v>
      </c>
      <c r="F240" s="260">
        <v>16</v>
      </c>
      <c r="G240" s="260">
        <v>23</v>
      </c>
      <c r="H240" s="260">
        <v>16</v>
      </c>
      <c r="I240" s="260">
        <v>8</v>
      </c>
      <c r="J240" s="260">
        <v>15</v>
      </c>
      <c r="K240" s="260">
        <v>20</v>
      </c>
      <c r="L240" s="260">
        <v>7</v>
      </c>
      <c r="M240" s="260">
        <v>13</v>
      </c>
      <c r="N240" s="260">
        <v>13</v>
      </c>
      <c r="O240" s="260">
        <v>21</v>
      </c>
      <c r="P240" s="260">
        <v>18</v>
      </c>
      <c r="Q240" s="260">
        <v>24</v>
      </c>
    </row>
    <row r="241" spans="1:17">
      <c r="A241" s="252"/>
      <c r="B241" s="297"/>
      <c r="C241" s="287"/>
      <c r="D241" s="288"/>
      <c r="E241" s="252"/>
      <c r="F241" s="252"/>
      <c r="G241" s="252"/>
      <c r="H241" s="252"/>
      <c r="I241" s="252"/>
      <c r="J241" s="252"/>
      <c r="K241" s="252"/>
      <c r="L241" s="252"/>
      <c r="M241" s="252"/>
      <c r="N241" s="252"/>
      <c r="O241" s="252"/>
      <c r="P241" s="252"/>
      <c r="Q241" s="252"/>
    </row>
    <row r="242" spans="1:17">
      <c r="A242" s="252" t="s">
        <v>134</v>
      </c>
      <c r="B242" s="297" t="s">
        <v>134</v>
      </c>
      <c r="C242" s="287"/>
      <c r="D242" s="288" t="s">
        <v>8</v>
      </c>
      <c r="E242" s="260">
        <v>64</v>
      </c>
      <c r="F242" s="260">
        <v>9</v>
      </c>
      <c r="G242" s="260">
        <v>7</v>
      </c>
      <c r="H242" s="260">
        <v>8</v>
      </c>
      <c r="I242" s="260">
        <v>3</v>
      </c>
      <c r="J242" s="260">
        <v>7</v>
      </c>
      <c r="K242" s="260">
        <v>2</v>
      </c>
      <c r="L242" s="260">
        <v>4</v>
      </c>
      <c r="M242" s="260">
        <v>6</v>
      </c>
      <c r="N242" s="260">
        <v>4</v>
      </c>
      <c r="O242" s="260">
        <v>3</v>
      </c>
      <c r="P242" s="260">
        <v>8</v>
      </c>
      <c r="Q242" s="260">
        <v>3</v>
      </c>
    </row>
    <row r="243" spans="1:17">
      <c r="A243" s="252" t="s">
        <v>504</v>
      </c>
      <c r="B243" s="297" t="s">
        <v>505</v>
      </c>
      <c r="C243" s="287"/>
      <c r="D243" s="288" t="s">
        <v>9</v>
      </c>
      <c r="E243" s="260">
        <v>59</v>
      </c>
      <c r="F243" s="260">
        <v>2</v>
      </c>
      <c r="G243" s="260">
        <v>6</v>
      </c>
      <c r="H243" s="260">
        <v>7</v>
      </c>
      <c r="I243" s="260">
        <v>4</v>
      </c>
      <c r="J243" s="260">
        <v>5</v>
      </c>
      <c r="K243" s="260">
        <v>7</v>
      </c>
      <c r="L243" s="260">
        <v>2</v>
      </c>
      <c r="M243" s="260">
        <v>9</v>
      </c>
      <c r="N243" s="260">
        <v>6</v>
      </c>
      <c r="O243" s="260">
        <v>3</v>
      </c>
      <c r="P243" s="260">
        <v>4</v>
      </c>
      <c r="Q243" s="260">
        <v>4</v>
      </c>
    </row>
    <row r="244" spans="1:17">
      <c r="A244" s="252"/>
      <c r="B244" s="297"/>
      <c r="C244" s="287"/>
      <c r="D244" s="288"/>
      <c r="E244" s="252"/>
      <c r="F244" s="252"/>
      <c r="G244" s="252"/>
      <c r="H244" s="252"/>
      <c r="I244" s="252"/>
      <c r="J244" s="252"/>
      <c r="K244" s="252"/>
      <c r="L244" s="252"/>
      <c r="M244" s="252"/>
      <c r="N244" s="252"/>
      <c r="O244" s="252"/>
      <c r="P244" s="252"/>
      <c r="Q244" s="252"/>
    </row>
    <row r="245" spans="1:17">
      <c r="A245" s="252" t="s">
        <v>134</v>
      </c>
      <c r="B245" s="297" t="s">
        <v>134</v>
      </c>
      <c r="C245" s="287"/>
      <c r="D245" s="288" t="s">
        <v>8</v>
      </c>
      <c r="E245" s="260">
        <v>2141</v>
      </c>
      <c r="F245" s="260">
        <v>193</v>
      </c>
      <c r="G245" s="260">
        <v>202</v>
      </c>
      <c r="H245" s="260">
        <v>187</v>
      </c>
      <c r="I245" s="260">
        <v>153</v>
      </c>
      <c r="J245" s="260">
        <v>175</v>
      </c>
      <c r="K245" s="260">
        <v>157</v>
      </c>
      <c r="L245" s="260">
        <v>164</v>
      </c>
      <c r="M245" s="260">
        <v>160</v>
      </c>
      <c r="N245" s="260">
        <v>183</v>
      </c>
      <c r="O245" s="260">
        <v>161</v>
      </c>
      <c r="P245" s="260">
        <v>179</v>
      </c>
      <c r="Q245" s="260">
        <v>227</v>
      </c>
    </row>
    <row r="246" spans="1:17">
      <c r="A246" s="252" t="s">
        <v>506</v>
      </c>
      <c r="B246" s="297" t="s">
        <v>507</v>
      </c>
      <c r="C246" s="287"/>
      <c r="D246" s="288" t="s">
        <v>9</v>
      </c>
      <c r="E246" s="260">
        <v>1265</v>
      </c>
      <c r="F246" s="260">
        <v>105</v>
      </c>
      <c r="G246" s="260">
        <v>96</v>
      </c>
      <c r="H246" s="260">
        <v>107</v>
      </c>
      <c r="I246" s="260">
        <v>102</v>
      </c>
      <c r="J246" s="260">
        <v>110</v>
      </c>
      <c r="K246" s="260">
        <v>81</v>
      </c>
      <c r="L246" s="260">
        <v>92</v>
      </c>
      <c r="M246" s="260">
        <v>126</v>
      </c>
      <c r="N246" s="260">
        <v>105</v>
      </c>
      <c r="O246" s="260">
        <v>107</v>
      </c>
      <c r="P246" s="260">
        <v>86</v>
      </c>
      <c r="Q246" s="260">
        <v>148</v>
      </c>
    </row>
    <row r="247" spans="1:17">
      <c r="A247" s="252"/>
      <c r="B247" s="297"/>
      <c r="C247" s="287"/>
      <c r="D247" s="288"/>
      <c r="E247" s="252"/>
      <c r="F247" s="252"/>
      <c r="G247" s="252"/>
      <c r="H247" s="252"/>
      <c r="I247" s="252"/>
      <c r="J247" s="252"/>
      <c r="K247" s="252"/>
      <c r="L247" s="252"/>
      <c r="M247" s="252"/>
      <c r="N247" s="252"/>
      <c r="O247" s="252"/>
      <c r="P247" s="252"/>
      <c r="Q247" s="252"/>
    </row>
    <row r="248" spans="1:17">
      <c r="A248" s="252" t="s">
        <v>134</v>
      </c>
      <c r="B248" s="297" t="s">
        <v>134</v>
      </c>
      <c r="C248" s="287"/>
      <c r="D248" s="288" t="s">
        <v>8</v>
      </c>
      <c r="E248" s="260">
        <v>17</v>
      </c>
      <c r="F248" s="260">
        <v>5</v>
      </c>
      <c r="G248" s="260">
        <v>1</v>
      </c>
      <c r="H248" s="260">
        <v>0</v>
      </c>
      <c r="I248" s="260">
        <v>0</v>
      </c>
      <c r="J248" s="260">
        <v>0</v>
      </c>
      <c r="K248" s="260">
        <v>0</v>
      </c>
      <c r="L248" s="260">
        <v>0</v>
      </c>
      <c r="M248" s="260">
        <v>0</v>
      </c>
      <c r="N248" s="260">
        <v>0</v>
      </c>
      <c r="O248" s="260">
        <v>0</v>
      </c>
      <c r="P248" s="260">
        <v>0</v>
      </c>
      <c r="Q248" s="260">
        <v>11</v>
      </c>
    </row>
    <row r="249" spans="1:17">
      <c r="A249" s="252" t="s">
        <v>508</v>
      </c>
      <c r="B249" s="297" t="s">
        <v>509</v>
      </c>
      <c r="C249" s="287"/>
      <c r="D249" s="288" t="s">
        <v>9</v>
      </c>
      <c r="E249" s="260">
        <v>20</v>
      </c>
      <c r="F249" s="260">
        <v>5</v>
      </c>
      <c r="G249" s="260">
        <v>2</v>
      </c>
      <c r="H249" s="260">
        <v>0</v>
      </c>
      <c r="I249" s="260">
        <v>0</v>
      </c>
      <c r="J249" s="260">
        <v>0</v>
      </c>
      <c r="K249" s="260">
        <v>0</v>
      </c>
      <c r="L249" s="260">
        <v>1</v>
      </c>
      <c r="M249" s="260">
        <v>0</v>
      </c>
      <c r="N249" s="260">
        <v>0</v>
      </c>
      <c r="O249" s="260">
        <v>1</v>
      </c>
      <c r="P249" s="260">
        <v>0</v>
      </c>
      <c r="Q249" s="260">
        <v>11</v>
      </c>
    </row>
    <row r="250" spans="1:17">
      <c r="A250" s="252"/>
      <c r="B250" s="297"/>
      <c r="C250" s="287"/>
      <c r="D250" s="288"/>
      <c r="E250" s="252"/>
      <c r="F250" s="252"/>
      <c r="G250" s="252"/>
      <c r="H250" s="252"/>
      <c r="I250" s="252"/>
      <c r="J250" s="252"/>
      <c r="K250" s="252"/>
      <c r="L250" s="252"/>
      <c r="M250" s="252"/>
      <c r="N250" s="252"/>
      <c r="O250" s="252"/>
      <c r="P250" s="252"/>
      <c r="Q250" s="252"/>
    </row>
    <row r="251" spans="1:17">
      <c r="A251" s="252" t="s">
        <v>134</v>
      </c>
      <c r="B251" s="297" t="s">
        <v>134</v>
      </c>
      <c r="C251" s="287"/>
      <c r="D251" s="288" t="s">
        <v>8</v>
      </c>
      <c r="E251" s="260">
        <v>652</v>
      </c>
      <c r="F251" s="260">
        <v>63</v>
      </c>
      <c r="G251" s="260">
        <v>57</v>
      </c>
      <c r="H251" s="260">
        <v>64</v>
      </c>
      <c r="I251" s="260">
        <v>57</v>
      </c>
      <c r="J251" s="260">
        <v>54</v>
      </c>
      <c r="K251" s="260">
        <v>51</v>
      </c>
      <c r="L251" s="260">
        <v>38</v>
      </c>
      <c r="M251" s="260">
        <v>47</v>
      </c>
      <c r="N251" s="260">
        <v>51</v>
      </c>
      <c r="O251" s="260">
        <v>55</v>
      </c>
      <c r="P251" s="260">
        <v>59</v>
      </c>
      <c r="Q251" s="260">
        <v>56</v>
      </c>
    </row>
    <row r="252" spans="1:17">
      <c r="A252" s="252" t="s">
        <v>161</v>
      </c>
      <c r="B252" s="297" t="s">
        <v>510</v>
      </c>
      <c r="C252" s="287"/>
      <c r="D252" s="288" t="s">
        <v>9</v>
      </c>
      <c r="E252" s="260">
        <v>443</v>
      </c>
      <c r="F252" s="260">
        <v>37</v>
      </c>
      <c r="G252" s="260">
        <v>28</v>
      </c>
      <c r="H252" s="260">
        <v>32</v>
      </c>
      <c r="I252" s="260">
        <v>35</v>
      </c>
      <c r="J252" s="260">
        <v>43</v>
      </c>
      <c r="K252" s="260">
        <v>26</v>
      </c>
      <c r="L252" s="260">
        <v>37</v>
      </c>
      <c r="M252" s="260">
        <v>41</v>
      </c>
      <c r="N252" s="260">
        <v>43</v>
      </c>
      <c r="O252" s="260">
        <v>39</v>
      </c>
      <c r="P252" s="260">
        <v>36</v>
      </c>
      <c r="Q252" s="260">
        <v>46</v>
      </c>
    </row>
    <row r="253" spans="1:17">
      <c r="A253" s="252"/>
      <c r="B253" s="297"/>
      <c r="C253" s="287"/>
      <c r="D253" s="288"/>
      <c r="E253" s="252"/>
      <c r="F253" s="252"/>
      <c r="G253" s="252"/>
      <c r="H253" s="252"/>
      <c r="I253" s="252"/>
      <c r="J253" s="252"/>
      <c r="K253" s="252"/>
      <c r="L253" s="252"/>
      <c r="M253" s="252"/>
      <c r="N253" s="252"/>
      <c r="O253" s="252"/>
      <c r="P253" s="252"/>
      <c r="Q253" s="252"/>
    </row>
    <row r="254" spans="1:17">
      <c r="A254" s="252" t="s">
        <v>134</v>
      </c>
      <c r="B254" s="297" t="s">
        <v>134</v>
      </c>
      <c r="C254" s="287"/>
      <c r="D254" s="288" t="s">
        <v>8</v>
      </c>
      <c r="E254" s="260">
        <v>0</v>
      </c>
      <c r="F254" s="260">
        <v>0</v>
      </c>
      <c r="G254" s="260">
        <v>0</v>
      </c>
      <c r="H254" s="260">
        <v>0</v>
      </c>
      <c r="I254" s="260">
        <v>0</v>
      </c>
      <c r="J254" s="260">
        <v>0</v>
      </c>
      <c r="K254" s="260">
        <v>0</v>
      </c>
      <c r="L254" s="260">
        <v>0</v>
      </c>
      <c r="M254" s="260">
        <v>0</v>
      </c>
      <c r="N254" s="260">
        <v>0</v>
      </c>
      <c r="O254" s="260">
        <v>0</v>
      </c>
      <c r="P254" s="260">
        <v>0</v>
      </c>
      <c r="Q254" s="260">
        <v>0</v>
      </c>
    </row>
    <row r="255" spans="1:17">
      <c r="A255" s="252" t="s">
        <v>511</v>
      </c>
      <c r="B255" s="297" t="s">
        <v>512</v>
      </c>
      <c r="C255" s="287"/>
      <c r="D255" s="288" t="s">
        <v>9</v>
      </c>
      <c r="E255" s="260">
        <v>1</v>
      </c>
      <c r="F255" s="260">
        <v>0</v>
      </c>
      <c r="G255" s="260">
        <v>0</v>
      </c>
      <c r="H255" s="260">
        <v>0</v>
      </c>
      <c r="I255" s="260">
        <v>0</v>
      </c>
      <c r="J255" s="260">
        <v>0</v>
      </c>
      <c r="K255" s="260">
        <v>0</v>
      </c>
      <c r="L255" s="260">
        <v>0</v>
      </c>
      <c r="M255" s="260">
        <v>0</v>
      </c>
      <c r="N255" s="260">
        <v>0</v>
      </c>
      <c r="O255" s="260">
        <v>1</v>
      </c>
      <c r="P255" s="260">
        <v>0</v>
      </c>
      <c r="Q255" s="260">
        <v>0</v>
      </c>
    </row>
    <row r="256" spans="1:17">
      <c r="A256" s="252"/>
      <c r="B256" s="297"/>
      <c r="C256" s="287"/>
      <c r="D256" s="288"/>
      <c r="E256" s="252"/>
      <c r="F256" s="252"/>
      <c r="G256" s="252"/>
      <c r="H256" s="252"/>
      <c r="I256" s="252"/>
      <c r="J256" s="252"/>
      <c r="K256" s="252"/>
      <c r="L256" s="252"/>
      <c r="M256" s="252"/>
      <c r="N256" s="252"/>
      <c r="O256" s="252"/>
      <c r="P256" s="252"/>
      <c r="Q256" s="252"/>
    </row>
    <row r="257" spans="1:17">
      <c r="A257" s="252" t="s">
        <v>134</v>
      </c>
      <c r="B257" s="297" t="s">
        <v>134</v>
      </c>
      <c r="C257" s="287"/>
      <c r="D257" s="288" t="s">
        <v>8</v>
      </c>
      <c r="E257" s="260">
        <v>212</v>
      </c>
      <c r="F257" s="260">
        <v>17</v>
      </c>
      <c r="G257" s="260">
        <v>28</v>
      </c>
      <c r="H257" s="260">
        <v>25</v>
      </c>
      <c r="I257" s="260">
        <v>11</v>
      </c>
      <c r="J257" s="260">
        <v>13</v>
      </c>
      <c r="K257" s="260">
        <v>18</v>
      </c>
      <c r="L257" s="260">
        <v>18</v>
      </c>
      <c r="M257" s="260">
        <v>18</v>
      </c>
      <c r="N257" s="260">
        <v>21</v>
      </c>
      <c r="O257" s="260">
        <v>12</v>
      </c>
      <c r="P257" s="260">
        <v>16</v>
      </c>
      <c r="Q257" s="260">
        <v>15</v>
      </c>
    </row>
    <row r="258" spans="1:17">
      <c r="A258" s="252" t="s">
        <v>195</v>
      </c>
      <c r="B258" s="297" t="s">
        <v>513</v>
      </c>
      <c r="C258" s="287"/>
      <c r="D258" s="288" t="s">
        <v>9</v>
      </c>
      <c r="E258" s="260">
        <v>45</v>
      </c>
      <c r="F258" s="260">
        <v>2</v>
      </c>
      <c r="G258" s="260">
        <v>3</v>
      </c>
      <c r="H258" s="260">
        <v>3</v>
      </c>
      <c r="I258" s="260">
        <v>2</v>
      </c>
      <c r="J258" s="260">
        <v>4</v>
      </c>
      <c r="K258" s="260">
        <v>4</v>
      </c>
      <c r="L258" s="260">
        <v>6</v>
      </c>
      <c r="M258" s="260">
        <v>5</v>
      </c>
      <c r="N258" s="260">
        <v>5</v>
      </c>
      <c r="O258" s="260">
        <v>5</v>
      </c>
      <c r="P258" s="260">
        <v>2</v>
      </c>
      <c r="Q258" s="260">
        <v>4</v>
      </c>
    </row>
    <row r="259" spans="1:17">
      <c r="A259" s="252"/>
      <c r="B259" s="297"/>
      <c r="C259" s="287"/>
      <c r="D259" s="288"/>
      <c r="E259" s="252"/>
      <c r="F259" s="252"/>
      <c r="G259" s="252"/>
      <c r="H259" s="252"/>
      <c r="I259" s="252"/>
      <c r="J259" s="252"/>
      <c r="K259" s="252"/>
      <c r="L259" s="252"/>
      <c r="M259" s="252"/>
      <c r="N259" s="252"/>
      <c r="O259" s="252"/>
      <c r="P259" s="252"/>
      <c r="Q259" s="252"/>
    </row>
    <row r="260" spans="1:17">
      <c r="A260" s="252" t="s">
        <v>134</v>
      </c>
      <c r="B260" s="297" t="s">
        <v>134</v>
      </c>
      <c r="C260" s="287"/>
      <c r="D260" s="288" t="s">
        <v>8</v>
      </c>
      <c r="E260" s="260">
        <v>4</v>
      </c>
      <c r="F260" s="260">
        <v>0</v>
      </c>
      <c r="G260" s="260">
        <v>0</v>
      </c>
      <c r="H260" s="260">
        <v>0</v>
      </c>
      <c r="I260" s="260">
        <v>0</v>
      </c>
      <c r="J260" s="260">
        <v>1</v>
      </c>
      <c r="K260" s="260">
        <v>1</v>
      </c>
      <c r="L260" s="260">
        <v>1</v>
      </c>
      <c r="M260" s="260">
        <v>0</v>
      </c>
      <c r="N260" s="260">
        <v>0</v>
      </c>
      <c r="O260" s="260">
        <v>1</v>
      </c>
      <c r="P260" s="260">
        <v>0</v>
      </c>
      <c r="Q260" s="260">
        <v>0</v>
      </c>
    </row>
    <row r="261" spans="1:17">
      <c r="A261" s="252" t="s">
        <v>514</v>
      </c>
      <c r="B261" s="297" t="s">
        <v>515</v>
      </c>
      <c r="C261" s="287"/>
      <c r="D261" s="288" t="s">
        <v>9</v>
      </c>
      <c r="E261" s="260">
        <v>7</v>
      </c>
      <c r="F261" s="260">
        <v>1</v>
      </c>
      <c r="G261" s="260">
        <v>0</v>
      </c>
      <c r="H261" s="260">
        <v>1</v>
      </c>
      <c r="I261" s="260">
        <v>0</v>
      </c>
      <c r="J261" s="260">
        <v>1</v>
      </c>
      <c r="K261" s="260">
        <v>1</v>
      </c>
      <c r="L261" s="260">
        <v>0</v>
      </c>
      <c r="M261" s="260">
        <v>1</v>
      </c>
      <c r="N261" s="260">
        <v>0</v>
      </c>
      <c r="O261" s="260">
        <v>0</v>
      </c>
      <c r="P261" s="260">
        <v>2</v>
      </c>
      <c r="Q261" s="260">
        <v>0</v>
      </c>
    </row>
    <row r="262" spans="1:17">
      <c r="A262" s="252"/>
      <c r="B262" s="297"/>
      <c r="C262" s="287"/>
      <c r="D262" s="288"/>
      <c r="E262" s="252"/>
      <c r="F262" s="252"/>
      <c r="G262" s="252"/>
      <c r="H262" s="252"/>
      <c r="I262" s="252"/>
      <c r="J262" s="252"/>
      <c r="K262" s="252"/>
      <c r="L262" s="252"/>
      <c r="M262" s="252"/>
      <c r="N262" s="252"/>
      <c r="O262" s="252"/>
      <c r="P262" s="252"/>
      <c r="Q262" s="252"/>
    </row>
    <row r="263" spans="1:17">
      <c r="A263" s="252"/>
      <c r="B263" s="297"/>
      <c r="C263" s="287"/>
      <c r="D263" s="288" t="s">
        <v>8</v>
      </c>
      <c r="E263" s="260">
        <v>873</v>
      </c>
      <c r="F263" s="260">
        <v>75</v>
      </c>
      <c r="G263" s="260">
        <v>75</v>
      </c>
      <c r="H263" s="260">
        <v>74</v>
      </c>
      <c r="I263" s="260">
        <v>51</v>
      </c>
      <c r="J263" s="260">
        <v>77</v>
      </c>
      <c r="K263" s="260">
        <v>64</v>
      </c>
      <c r="L263" s="260">
        <v>77</v>
      </c>
      <c r="M263" s="260">
        <v>65</v>
      </c>
      <c r="N263" s="260">
        <v>84</v>
      </c>
      <c r="O263" s="260">
        <v>64</v>
      </c>
      <c r="P263" s="260">
        <v>72</v>
      </c>
      <c r="Q263" s="260">
        <v>95</v>
      </c>
    </row>
    <row r="264" spans="1:17">
      <c r="A264" s="305">
        <v>10601</v>
      </c>
      <c r="B264" s="297" t="s">
        <v>915</v>
      </c>
      <c r="C264" s="287"/>
      <c r="D264" s="288" t="s">
        <v>9</v>
      </c>
      <c r="E264" s="260">
        <v>515</v>
      </c>
      <c r="F264" s="260">
        <v>37</v>
      </c>
      <c r="G264" s="260">
        <v>46</v>
      </c>
      <c r="H264" s="260">
        <v>50</v>
      </c>
      <c r="I264" s="260">
        <v>33</v>
      </c>
      <c r="J264" s="260">
        <v>42</v>
      </c>
      <c r="K264" s="260">
        <v>32</v>
      </c>
      <c r="L264" s="260">
        <v>32</v>
      </c>
      <c r="M264" s="260">
        <v>58</v>
      </c>
      <c r="N264" s="260">
        <v>39</v>
      </c>
      <c r="O264" s="260">
        <v>48</v>
      </c>
      <c r="P264" s="260">
        <v>34</v>
      </c>
      <c r="Q264" s="260">
        <v>64</v>
      </c>
    </row>
    <row r="265" spans="1:17">
      <c r="A265" s="305"/>
      <c r="B265" s="297"/>
      <c r="C265" s="287"/>
      <c r="D265" s="288"/>
      <c r="E265" s="252"/>
      <c r="F265" s="252"/>
      <c r="G265" s="252"/>
      <c r="H265" s="252"/>
      <c r="I265" s="252"/>
      <c r="J265" s="252"/>
      <c r="K265" s="252"/>
      <c r="L265" s="252"/>
      <c r="M265" s="252"/>
      <c r="N265" s="252"/>
      <c r="O265" s="252"/>
      <c r="P265" s="252"/>
      <c r="Q265" s="252"/>
    </row>
    <row r="266" spans="1:17">
      <c r="A266" s="305"/>
      <c r="B266" s="297"/>
      <c r="C266" s="287"/>
      <c r="D266" s="288" t="s">
        <v>8</v>
      </c>
      <c r="E266" s="260">
        <v>245</v>
      </c>
      <c r="F266" s="260">
        <v>22</v>
      </c>
      <c r="G266" s="260">
        <v>27</v>
      </c>
      <c r="H266" s="260">
        <v>17</v>
      </c>
      <c r="I266" s="260">
        <v>22</v>
      </c>
      <c r="J266" s="260">
        <v>19</v>
      </c>
      <c r="K266" s="260">
        <v>13</v>
      </c>
      <c r="L266" s="260">
        <v>18</v>
      </c>
      <c r="M266" s="260">
        <v>18</v>
      </c>
      <c r="N266" s="260">
        <v>15</v>
      </c>
      <c r="O266" s="260">
        <v>24</v>
      </c>
      <c r="P266" s="260">
        <v>20</v>
      </c>
      <c r="Q266" s="260">
        <v>30</v>
      </c>
    </row>
    <row r="267" spans="1:17">
      <c r="A267" s="305">
        <v>10602</v>
      </c>
      <c r="B267" s="297" t="s">
        <v>916</v>
      </c>
      <c r="C267" s="287"/>
      <c r="D267" s="288" t="s">
        <v>9</v>
      </c>
      <c r="E267" s="260">
        <v>121</v>
      </c>
      <c r="F267" s="260">
        <v>14</v>
      </c>
      <c r="G267" s="260">
        <v>9</v>
      </c>
      <c r="H267" s="260">
        <v>11</v>
      </c>
      <c r="I267" s="260">
        <v>15</v>
      </c>
      <c r="J267" s="260">
        <v>12</v>
      </c>
      <c r="K267" s="260">
        <v>8</v>
      </c>
      <c r="L267" s="260">
        <v>7</v>
      </c>
      <c r="M267" s="260">
        <v>9</v>
      </c>
      <c r="N267" s="260">
        <v>9</v>
      </c>
      <c r="O267" s="260">
        <v>8</v>
      </c>
      <c r="P267" s="260">
        <v>6</v>
      </c>
      <c r="Q267" s="260">
        <v>13</v>
      </c>
    </row>
    <row r="268" spans="1:17">
      <c r="A268" s="252"/>
      <c r="B268" s="297"/>
      <c r="C268" s="287"/>
      <c r="D268" s="288"/>
      <c r="E268" s="252"/>
      <c r="F268" s="252"/>
      <c r="G268" s="252"/>
      <c r="H268" s="252"/>
      <c r="I268" s="252"/>
      <c r="J268" s="252"/>
      <c r="K268" s="252"/>
      <c r="L268" s="252"/>
      <c r="M268" s="252"/>
      <c r="N268" s="252"/>
      <c r="O268" s="252"/>
      <c r="P268" s="252"/>
      <c r="Q268" s="252"/>
    </row>
    <row r="269" spans="1:17">
      <c r="A269" s="252" t="s">
        <v>134</v>
      </c>
      <c r="B269" s="297" t="s">
        <v>134</v>
      </c>
      <c r="C269" s="287"/>
      <c r="D269" s="288" t="s">
        <v>8</v>
      </c>
      <c r="E269" s="260">
        <v>138</v>
      </c>
      <c r="F269" s="260">
        <v>11</v>
      </c>
      <c r="G269" s="260">
        <v>14</v>
      </c>
      <c r="H269" s="260">
        <v>7</v>
      </c>
      <c r="I269" s="260">
        <v>12</v>
      </c>
      <c r="J269" s="260">
        <v>11</v>
      </c>
      <c r="K269" s="260">
        <v>10</v>
      </c>
      <c r="L269" s="260">
        <v>12</v>
      </c>
      <c r="M269" s="260">
        <v>12</v>
      </c>
      <c r="N269" s="260">
        <v>12</v>
      </c>
      <c r="O269" s="260">
        <v>5</v>
      </c>
      <c r="P269" s="260">
        <v>12</v>
      </c>
      <c r="Q269" s="260">
        <v>20</v>
      </c>
    </row>
    <row r="270" spans="1:17">
      <c r="A270" s="305">
        <v>10603</v>
      </c>
      <c r="B270" s="297" t="s">
        <v>518</v>
      </c>
      <c r="C270" s="287"/>
      <c r="D270" s="288" t="s">
        <v>9</v>
      </c>
      <c r="E270" s="260">
        <v>113</v>
      </c>
      <c r="F270" s="260">
        <v>9</v>
      </c>
      <c r="G270" s="260">
        <v>8</v>
      </c>
      <c r="H270" s="260">
        <v>10</v>
      </c>
      <c r="I270" s="260">
        <v>17</v>
      </c>
      <c r="J270" s="260">
        <v>8</v>
      </c>
      <c r="K270" s="260">
        <v>10</v>
      </c>
      <c r="L270" s="260">
        <v>9</v>
      </c>
      <c r="M270" s="260">
        <v>12</v>
      </c>
      <c r="N270" s="260">
        <v>9</v>
      </c>
      <c r="O270" s="260">
        <v>5</v>
      </c>
      <c r="P270" s="260">
        <v>6</v>
      </c>
      <c r="Q270" s="260">
        <v>10</v>
      </c>
    </row>
    <row r="271" spans="1:17">
      <c r="A271" s="252"/>
      <c r="B271" s="297"/>
      <c r="C271" s="287"/>
      <c r="D271" s="288"/>
      <c r="E271" s="252"/>
      <c r="F271" s="252"/>
      <c r="G271" s="252"/>
      <c r="H271" s="252"/>
      <c r="I271" s="252"/>
      <c r="J271" s="252"/>
      <c r="K271" s="252"/>
      <c r="L271" s="252"/>
      <c r="M271" s="252"/>
      <c r="N271" s="252"/>
      <c r="O271" s="252"/>
      <c r="P271" s="252"/>
      <c r="Q271" s="252"/>
    </row>
    <row r="272" spans="1:17">
      <c r="A272" s="252" t="s">
        <v>134</v>
      </c>
      <c r="B272" s="297" t="s">
        <v>134</v>
      </c>
      <c r="C272" s="287"/>
      <c r="D272" s="288" t="s">
        <v>8</v>
      </c>
      <c r="E272" s="260">
        <v>513</v>
      </c>
      <c r="F272" s="260">
        <v>48</v>
      </c>
      <c r="G272" s="260">
        <v>40</v>
      </c>
      <c r="H272" s="260">
        <v>40</v>
      </c>
      <c r="I272" s="260">
        <v>30</v>
      </c>
      <c r="J272" s="260">
        <v>49</v>
      </c>
      <c r="K272" s="260">
        <v>42</v>
      </c>
      <c r="L272" s="260">
        <v>38</v>
      </c>
      <c r="M272" s="260">
        <v>42</v>
      </c>
      <c r="N272" s="260">
        <v>36</v>
      </c>
      <c r="O272" s="260">
        <v>46</v>
      </c>
      <c r="P272" s="260">
        <v>48</v>
      </c>
      <c r="Q272" s="260">
        <v>54</v>
      </c>
    </row>
    <row r="273" spans="1:17">
      <c r="A273" s="252" t="s">
        <v>519</v>
      </c>
      <c r="B273" s="297" t="s">
        <v>520</v>
      </c>
      <c r="C273" s="287"/>
      <c r="D273" s="288" t="s">
        <v>9</v>
      </c>
      <c r="E273" s="260">
        <v>453</v>
      </c>
      <c r="F273" s="260">
        <v>47</v>
      </c>
      <c r="G273" s="260">
        <v>47</v>
      </c>
      <c r="H273" s="260">
        <v>39</v>
      </c>
      <c r="I273" s="260">
        <v>37</v>
      </c>
      <c r="J273" s="260">
        <v>34</v>
      </c>
      <c r="K273" s="260">
        <v>29</v>
      </c>
      <c r="L273" s="260">
        <v>34</v>
      </c>
      <c r="M273" s="260">
        <v>39</v>
      </c>
      <c r="N273" s="260">
        <v>32</v>
      </c>
      <c r="O273" s="260">
        <v>45</v>
      </c>
      <c r="P273" s="260">
        <v>31</v>
      </c>
      <c r="Q273" s="260">
        <v>39</v>
      </c>
    </row>
    <row r="274" spans="1:17">
      <c r="A274" s="252"/>
      <c r="B274" s="297"/>
      <c r="C274" s="287"/>
      <c r="D274" s="288"/>
      <c r="E274" s="252"/>
      <c r="F274" s="252"/>
      <c r="G274" s="252"/>
      <c r="H274" s="252"/>
      <c r="I274" s="252"/>
      <c r="J274" s="252"/>
      <c r="K274" s="252"/>
      <c r="L274" s="252"/>
      <c r="M274" s="252"/>
      <c r="N274" s="252"/>
      <c r="O274" s="252"/>
      <c r="P274" s="252"/>
      <c r="Q274" s="252"/>
    </row>
    <row r="275" spans="1:17">
      <c r="A275" s="252" t="s">
        <v>134</v>
      </c>
      <c r="B275" s="297" t="s">
        <v>134</v>
      </c>
      <c r="C275" s="287"/>
      <c r="D275" s="288" t="s">
        <v>8</v>
      </c>
      <c r="E275" s="260">
        <v>24</v>
      </c>
      <c r="F275" s="260">
        <v>3</v>
      </c>
      <c r="G275" s="260">
        <v>2</v>
      </c>
      <c r="H275" s="260">
        <v>3</v>
      </c>
      <c r="I275" s="260">
        <v>2</v>
      </c>
      <c r="J275" s="260">
        <v>1</v>
      </c>
      <c r="K275" s="260">
        <v>2</v>
      </c>
      <c r="L275" s="260">
        <v>0</v>
      </c>
      <c r="M275" s="260">
        <v>3</v>
      </c>
      <c r="N275" s="260">
        <v>1</v>
      </c>
      <c r="O275" s="260">
        <v>1</v>
      </c>
      <c r="P275" s="260">
        <v>4</v>
      </c>
      <c r="Q275" s="260">
        <v>2</v>
      </c>
    </row>
    <row r="276" spans="1:17">
      <c r="A276" s="252" t="s">
        <v>521</v>
      </c>
      <c r="B276" s="297" t="s">
        <v>522</v>
      </c>
      <c r="C276" s="287"/>
      <c r="D276" s="288" t="s">
        <v>9</v>
      </c>
      <c r="E276" s="260">
        <v>16</v>
      </c>
      <c r="F276" s="260">
        <v>2</v>
      </c>
      <c r="G276" s="260">
        <v>1</v>
      </c>
      <c r="H276" s="260">
        <v>2</v>
      </c>
      <c r="I276" s="260">
        <v>2</v>
      </c>
      <c r="J276" s="260">
        <v>1</v>
      </c>
      <c r="K276" s="260">
        <v>0</v>
      </c>
      <c r="L276" s="260">
        <v>2</v>
      </c>
      <c r="M276" s="260">
        <v>1</v>
      </c>
      <c r="N276" s="260">
        <v>1</v>
      </c>
      <c r="O276" s="260">
        <v>3</v>
      </c>
      <c r="P276" s="260">
        <v>1</v>
      </c>
      <c r="Q276" s="260">
        <v>0</v>
      </c>
    </row>
    <row r="277" spans="1:17">
      <c r="A277" s="252"/>
      <c r="B277" s="297"/>
      <c r="C277" s="287"/>
      <c r="D277" s="288"/>
      <c r="E277" s="252"/>
      <c r="F277" s="252"/>
      <c r="G277" s="252"/>
      <c r="H277" s="252"/>
      <c r="I277" s="252"/>
      <c r="J277" s="252"/>
      <c r="K277" s="252"/>
      <c r="L277" s="252"/>
      <c r="M277" s="252"/>
      <c r="N277" s="252"/>
      <c r="O277" s="252"/>
      <c r="P277" s="252"/>
      <c r="Q277" s="252"/>
    </row>
    <row r="278" spans="1:17">
      <c r="A278" s="252" t="s">
        <v>134</v>
      </c>
      <c r="B278" s="297" t="s">
        <v>134</v>
      </c>
      <c r="C278" s="287"/>
      <c r="D278" s="288" t="s">
        <v>8</v>
      </c>
      <c r="E278" s="260">
        <v>52</v>
      </c>
      <c r="F278" s="260">
        <v>4</v>
      </c>
      <c r="G278" s="260">
        <v>3</v>
      </c>
      <c r="H278" s="260">
        <v>5</v>
      </c>
      <c r="I278" s="260">
        <v>5</v>
      </c>
      <c r="J278" s="260">
        <v>7</v>
      </c>
      <c r="K278" s="260">
        <v>3</v>
      </c>
      <c r="L278" s="260">
        <v>4</v>
      </c>
      <c r="M278" s="260">
        <v>5</v>
      </c>
      <c r="N278" s="260">
        <v>2</v>
      </c>
      <c r="O278" s="260">
        <v>2</v>
      </c>
      <c r="P278" s="260">
        <v>6</v>
      </c>
      <c r="Q278" s="260">
        <v>6</v>
      </c>
    </row>
    <row r="279" spans="1:17">
      <c r="A279" s="252" t="s">
        <v>523</v>
      </c>
      <c r="B279" s="297" t="s">
        <v>524</v>
      </c>
      <c r="C279" s="287"/>
      <c r="D279" s="288" t="s">
        <v>9</v>
      </c>
      <c r="E279" s="260">
        <v>64</v>
      </c>
      <c r="F279" s="260">
        <v>5</v>
      </c>
      <c r="G279" s="260">
        <v>10</v>
      </c>
      <c r="H279" s="260">
        <v>4</v>
      </c>
      <c r="I279" s="260">
        <v>4</v>
      </c>
      <c r="J279" s="260">
        <v>0</v>
      </c>
      <c r="K279" s="260">
        <v>4</v>
      </c>
      <c r="L279" s="260">
        <v>6</v>
      </c>
      <c r="M279" s="260">
        <v>6</v>
      </c>
      <c r="N279" s="260">
        <v>9</v>
      </c>
      <c r="O279" s="260">
        <v>3</v>
      </c>
      <c r="P279" s="260">
        <v>4</v>
      </c>
      <c r="Q279" s="260">
        <v>9</v>
      </c>
    </row>
    <row r="280" spans="1:17">
      <c r="A280" s="252"/>
      <c r="B280" s="297"/>
      <c r="C280" s="287"/>
      <c r="D280" s="288"/>
      <c r="E280" s="252"/>
      <c r="F280" s="252"/>
      <c r="G280" s="252"/>
      <c r="H280" s="252"/>
      <c r="I280" s="252"/>
      <c r="J280" s="252"/>
      <c r="K280" s="252"/>
      <c r="L280" s="252"/>
      <c r="M280" s="252"/>
      <c r="N280" s="252"/>
      <c r="O280" s="252"/>
      <c r="P280" s="252"/>
      <c r="Q280" s="252"/>
    </row>
    <row r="281" spans="1:17">
      <c r="A281" s="252" t="s">
        <v>134</v>
      </c>
      <c r="B281" s="297" t="s">
        <v>134</v>
      </c>
      <c r="C281" s="287"/>
      <c r="D281" s="288" t="s">
        <v>8</v>
      </c>
      <c r="E281" s="260">
        <v>188</v>
      </c>
      <c r="F281" s="260">
        <v>17</v>
      </c>
      <c r="G281" s="260">
        <v>11</v>
      </c>
      <c r="H281" s="260">
        <v>12</v>
      </c>
      <c r="I281" s="260">
        <v>12</v>
      </c>
      <c r="J281" s="260">
        <v>17</v>
      </c>
      <c r="K281" s="260">
        <v>14</v>
      </c>
      <c r="L281" s="260">
        <v>18</v>
      </c>
      <c r="M281" s="260">
        <v>13</v>
      </c>
      <c r="N281" s="260">
        <v>13</v>
      </c>
      <c r="O281" s="260">
        <v>21</v>
      </c>
      <c r="P281" s="260">
        <v>15</v>
      </c>
      <c r="Q281" s="260">
        <v>25</v>
      </c>
    </row>
    <row r="282" spans="1:17">
      <c r="A282" s="252" t="s">
        <v>175</v>
      </c>
      <c r="B282" s="297" t="s">
        <v>525</v>
      </c>
      <c r="C282" s="287"/>
      <c r="D282" s="288" t="s">
        <v>9</v>
      </c>
      <c r="E282" s="260">
        <v>119</v>
      </c>
      <c r="F282" s="260">
        <v>20</v>
      </c>
      <c r="G282" s="260">
        <v>12</v>
      </c>
      <c r="H282" s="260">
        <v>9</v>
      </c>
      <c r="I282" s="260">
        <v>9</v>
      </c>
      <c r="J282" s="260">
        <v>13</v>
      </c>
      <c r="K282" s="260">
        <v>8</v>
      </c>
      <c r="L282" s="260">
        <v>9</v>
      </c>
      <c r="M282" s="260">
        <v>10</v>
      </c>
      <c r="N282" s="260">
        <v>3</v>
      </c>
      <c r="O282" s="260">
        <v>12</v>
      </c>
      <c r="P282" s="260">
        <v>7</v>
      </c>
      <c r="Q282" s="260">
        <v>7</v>
      </c>
    </row>
    <row r="283" spans="1:17">
      <c r="A283" s="252"/>
      <c r="B283" s="297"/>
      <c r="C283" s="287"/>
      <c r="D283" s="288"/>
      <c r="E283" s="252"/>
      <c r="F283" s="252"/>
      <c r="G283" s="252"/>
      <c r="H283" s="252"/>
      <c r="I283" s="252"/>
      <c r="J283" s="252"/>
      <c r="K283" s="252"/>
      <c r="L283" s="252"/>
      <c r="M283" s="252"/>
      <c r="N283" s="252"/>
      <c r="O283" s="252"/>
      <c r="P283" s="252"/>
      <c r="Q283" s="252"/>
    </row>
    <row r="284" spans="1:17" ht="14.25" customHeight="1">
      <c r="A284" s="252" t="s">
        <v>134</v>
      </c>
      <c r="B284" s="297" t="s">
        <v>134</v>
      </c>
      <c r="C284" s="287"/>
      <c r="D284" s="288" t="s">
        <v>8</v>
      </c>
      <c r="E284" s="260">
        <v>74</v>
      </c>
      <c r="F284" s="260">
        <v>7</v>
      </c>
      <c r="G284" s="260">
        <v>4</v>
      </c>
      <c r="H284" s="260">
        <v>5</v>
      </c>
      <c r="I284" s="260">
        <v>3</v>
      </c>
      <c r="J284" s="260">
        <v>6</v>
      </c>
      <c r="K284" s="260">
        <v>6</v>
      </c>
      <c r="L284" s="260">
        <v>8</v>
      </c>
      <c r="M284" s="260">
        <v>6</v>
      </c>
      <c r="N284" s="260">
        <v>3</v>
      </c>
      <c r="O284" s="260">
        <v>11</v>
      </c>
      <c r="P284" s="260">
        <v>6</v>
      </c>
      <c r="Q284" s="260">
        <v>9</v>
      </c>
    </row>
    <row r="285" spans="1:17" ht="24" customHeight="1">
      <c r="A285" s="252" t="s">
        <v>526</v>
      </c>
      <c r="B285" s="297" t="s">
        <v>527</v>
      </c>
      <c r="C285" s="287"/>
      <c r="D285" s="288" t="s">
        <v>9</v>
      </c>
      <c r="E285" s="260">
        <v>74</v>
      </c>
      <c r="F285" s="260">
        <v>15</v>
      </c>
      <c r="G285" s="260">
        <v>7</v>
      </c>
      <c r="H285" s="260">
        <v>5</v>
      </c>
      <c r="I285" s="260">
        <v>3</v>
      </c>
      <c r="J285" s="260">
        <v>10</v>
      </c>
      <c r="K285" s="260">
        <v>6</v>
      </c>
      <c r="L285" s="260">
        <v>6</v>
      </c>
      <c r="M285" s="260">
        <v>6</v>
      </c>
      <c r="N285" s="260">
        <v>3</v>
      </c>
      <c r="O285" s="260">
        <v>7</v>
      </c>
      <c r="P285" s="260">
        <v>3</v>
      </c>
      <c r="Q285" s="260">
        <v>3</v>
      </c>
    </row>
    <row r="286" spans="1:17" ht="7.5" customHeight="1" thickBot="1">
      <c r="A286" s="292"/>
      <c r="B286" s="304"/>
      <c r="C286" s="292"/>
      <c r="D286" s="262"/>
      <c r="E286" s="292"/>
      <c r="F286" s="292"/>
      <c r="G286" s="292"/>
      <c r="H286" s="292"/>
      <c r="I286" s="292"/>
      <c r="J286" s="292"/>
      <c r="K286" s="292"/>
      <c r="L286" s="292"/>
      <c r="M286" s="292"/>
      <c r="N286" s="292"/>
      <c r="O286" s="292"/>
      <c r="P286" s="292"/>
      <c r="Q286" s="292"/>
    </row>
    <row r="287" spans="1:17" ht="14.25" customHeight="1">
      <c r="A287" s="314" t="s">
        <v>630</v>
      </c>
      <c r="B287" s="308"/>
      <c r="C287" s="252"/>
      <c r="D287" s="252"/>
      <c r="E287" s="252"/>
      <c r="F287" s="252"/>
      <c r="G287" s="252"/>
      <c r="H287" s="252"/>
      <c r="I287" s="252"/>
      <c r="J287" s="252"/>
      <c r="K287" s="252"/>
      <c r="L287" s="252"/>
      <c r="M287" s="252"/>
      <c r="N287" s="252"/>
      <c r="O287" s="309"/>
      <c r="P287" s="252"/>
      <c r="Q287" s="280" t="s">
        <v>875</v>
      </c>
    </row>
    <row r="288" spans="1:17" ht="14.25" thickBot="1">
      <c r="A288" s="252"/>
      <c r="B288" s="252"/>
      <c r="C288" s="252"/>
      <c r="D288" s="252"/>
      <c r="E288" s="252"/>
      <c r="F288" s="252"/>
      <c r="G288" s="252"/>
      <c r="H288" s="252"/>
      <c r="I288" s="252"/>
      <c r="J288" s="252"/>
      <c r="K288" s="252"/>
      <c r="L288" s="252"/>
      <c r="M288" s="252"/>
      <c r="N288" s="252"/>
      <c r="O288" s="252"/>
      <c r="P288" s="252"/>
      <c r="Q288" s="252"/>
    </row>
    <row r="289" spans="1:17">
      <c r="A289" s="310" t="s">
        <v>178</v>
      </c>
      <c r="B289" s="315" t="s">
        <v>342</v>
      </c>
      <c r="C289" s="310" t="s">
        <v>199</v>
      </c>
      <c r="D289" s="311"/>
      <c r="E289" s="265" t="s">
        <v>618</v>
      </c>
      <c r="F289" s="264" t="s">
        <v>619</v>
      </c>
      <c r="G289" s="264" t="s">
        <v>620</v>
      </c>
      <c r="H289" s="264" t="s">
        <v>621</v>
      </c>
      <c r="I289" s="264" t="s">
        <v>622</v>
      </c>
      <c r="J289" s="264" t="s">
        <v>623</v>
      </c>
      <c r="K289" s="264" t="s">
        <v>289</v>
      </c>
      <c r="L289" s="264" t="s">
        <v>624</v>
      </c>
      <c r="M289" s="264" t="s">
        <v>625</v>
      </c>
      <c r="N289" s="264" t="s">
        <v>626</v>
      </c>
      <c r="O289" s="264" t="s">
        <v>627</v>
      </c>
      <c r="P289" s="264" t="s">
        <v>628</v>
      </c>
      <c r="Q289" s="274" t="s">
        <v>629</v>
      </c>
    </row>
    <row r="290" spans="1:17">
      <c r="A290" s="252"/>
      <c r="B290" s="297"/>
      <c r="C290" s="287"/>
      <c r="D290" s="288"/>
      <c r="E290" s="252"/>
      <c r="F290" s="252"/>
      <c r="G290" s="252"/>
      <c r="H290" s="252"/>
      <c r="I290" s="252"/>
      <c r="J290" s="252"/>
      <c r="K290" s="252"/>
      <c r="L290" s="252"/>
      <c r="M290" s="252"/>
      <c r="N290" s="252"/>
      <c r="O290" s="252"/>
      <c r="P290" s="252"/>
      <c r="Q290" s="252"/>
    </row>
    <row r="291" spans="1:17">
      <c r="A291" s="252" t="s">
        <v>134</v>
      </c>
      <c r="B291" s="297" t="s">
        <v>134</v>
      </c>
      <c r="C291" s="287"/>
      <c r="D291" s="288" t="s">
        <v>8</v>
      </c>
      <c r="E291" s="260">
        <v>114</v>
      </c>
      <c r="F291" s="260">
        <v>10</v>
      </c>
      <c r="G291" s="260">
        <v>7</v>
      </c>
      <c r="H291" s="260">
        <v>7</v>
      </c>
      <c r="I291" s="260">
        <v>9</v>
      </c>
      <c r="J291" s="260">
        <v>11</v>
      </c>
      <c r="K291" s="260">
        <v>8</v>
      </c>
      <c r="L291" s="260">
        <v>10</v>
      </c>
      <c r="M291" s="260">
        <v>7</v>
      </c>
      <c r="N291" s="260">
        <v>10</v>
      </c>
      <c r="O291" s="260">
        <v>10</v>
      </c>
      <c r="P291" s="260">
        <v>9</v>
      </c>
      <c r="Q291" s="260">
        <v>16</v>
      </c>
    </row>
    <row r="292" spans="1:17">
      <c r="A292" s="252" t="s">
        <v>528</v>
      </c>
      <c r="B292" s="297" t="s">
        <v>529</v>
      </c>
      <c r="C292" s="287"/>
      <c r="D292" s="288" t="s">
        <v>9</v>
      </c>
      <c r="E292" s="260">
        <v>45</v>
      </c>
      <c r="F292" s="260">
        <v>5</v>
      </c>
      <c r="G292" s="260">
        <v>5</v>
      </c>
      <c r="H292" s="260">
        <v>4</v>
      </c>
      <c r="I292" s="260">
        <v>6</v>
      </c>
      <c r="J292" s="260">
        <v>3</v>
      </c>
      <c r="K292" s="260">
        <v>2</v>
      </c>
      <c r="L292" s="260">
        <v>3</v>
      </c>
      <c r="M292" s="260">
        <v>4</v>
      </c>
      <c r="N292" s="260">
        <v>0</v>
      </c>
      <c r="O292" s="260">
        <v>5</v>
      </c>
      <c r="P292" s="260">
        <v>4</v>
      </c>
      <c r="Q292" s="260">
        <v>4</v>
      </c>
    </row>
    <row r="293" spans="1:17">
      <c r="A293" s="252"/>
      <c r="B293" s="297"/>
      <c r="C293" s="287"/>
      <c r="D293" s="288"/>
      <c r="E293" s="252"/>
      <c r="F293" s="252"/>
      <c r="G293" s="252"/>
      <c r="H293" s="252"/>
      <c r="I293" s="252"/>
      <c r="J293" s="252"/>
      <c r="K293" s="252"/>
      <c r="L293" s="252"/>
      <c r="M293" s="252"/>
      <c r="N293" s="252"/>
      <c r="O293" s="252"/>
      <c r="P293" s="252"/>
      <c r="Q293" s="252"/>
    </row>
    <row r="294" spans="1:17">
      <c r="A294" s="252" t="s">
        <v>134</v>
      </c>
      <c r="B294" s="297" t="s">
        <v>134</v>
      </c>
      <c r="C294" s="287"/>
      <c r="D294" s="288" t="s">
        <v>8</v>
      </c>
      <c r="E294" s="260">
        <v>249</v>
      </c>
      <c r="F294" s="260">
        <v>24</v>
      </c>
      <c r="G294" s="260">
        <v>24</v>
      </c>
      <c r="H294" s="260">
        <v>20</v>
      </c>
      <c r="I294" s="260">
        <v>11</v>
      </c>
      <c r="J294" s="260">
        <v>24</v>
      </c>
      <c r="K294" s="260">
        <v>23</v>
      </c>
      <c r="L294" s="260">
        <v>16</v>
      </c>
      <c r="M294" s="260">
        <v>21</v>
      </c>
      <c r="N294" s="260">
        <v>20</v>
      </c>
      <c r="O294" s="260">
        <v>22</v>
      </c>
      <c r="P294" s="260">
        <v>23</v>
      </c>
      <c r="Q294" s="260">
        <v>21</v>
      </c>
    </row>
    <row r="295" spans="1:17">
      <c r="A295" s="252" t="s">
        <v>530</v>
      </c>
      <c r="B295" s="297" t="s">
        <v>531</v>
      </c>
      <c r="C295" s="287"/>
      <c r="D295" s="288" t="s">
        <v>9</v>
      </c>
      <c r="E295" s="260">
        <v>254</v>
      </c>
      <c r="F295" s="260">
        <v>20</v>
      </c>
      <c r="G295" s="260">
        <v>24</v>
      </c>
      <c r="H295" s="260">
        <v>24</v>
      </c>
      <c r="I295" s="260">
        <v>22</v>
      </c>
      <c r="J295" s="260">
        <v>20</v>
      </c>
      <c r="K295" s="260">
        <v>17</v>
      </c>
      <c r="L295" s="260">
        <v>17</v>
      </c>
      <c r="M295" s="260">
        <v>22</v>
      </c>
      <c r="N295" s="260">
        <v>19</v>
      </c>
      <c r="O295" s="260">
        <v>27</v>
      </c>
      <c r="P295" s="260">
        <v>19</v>
      </c>
      <c r="Q295" s="260">
        <v>23</v>
      </c>
    </row>
    <row r="296" spans="1:17">
      <c r="A296" s="252"/>
      <c r="B296" s="297"/>
      <c r="C296" s="287"/>
      <c r="D296" s="288"/>
      <c r="E296" s="252"/>
      <c r="F296" s="252"/>
      <c r="G296" s="252"/>
      <c r="H296" s="252"/>
      <c r="I296" s="252"/>
      <c r="J296" s="252"/>
      <c r="K296" s="252"/>
      <c r="L296" s="252"/>
      <c r="M296" s="252"/>
      <c r="N296" s="252"/>
      <c r="O296" s="252"/>
      <c r="P296" s="252"/>
      <c r="Q296" s="252"/>
    </row>
    <row r="297" spans="1:17">
      <c r="A297" s="252" t="s">
        <v>134</v>
      </c>
      <c r="B297" s="297" t="s">
        <v>134</v>
      </c>
      <c r="C297" s="287"/>
      <c r="D297" s="288" t="s">
        <v>8</v>
      </c>
      <c r="E297" s="260">
        <v>29</v>
      </c>
      <c r="F297" s="260">
        <v>4</v>
      </c>
      <c r="G297" s="260">
        <v>3</v>
      </c>
      <c r="H297" s="260">
        <v>3</v>
      </c>
      <c r="I297" s="260">
        <v>1</v>
      </c>
      <c r="J297" s="260">
        <v>3</v>
      </c>
      <c r="K297" s="260">
        <v>3</v>
      </c>
      <c r="L297" s="260">
        <v>3</v>
      </c>
      <c r="M297" s="260">
        <v>2</v>
      </c>
      <c r="N297" s="260">
        <v>2</v>
      </c>
      <c r="O297" s="260">
        <v>2</v>
      </c>
      <c r="P297" s="260">
        <v>1</v>
      </c>
      <c r="Q297" s="260">
        <v>2</v>
      </c>
    </row>
    <row r="298" spans="1:17">
      <c r="A298" s="252" t="s">
        <v>532</v>
      </c>
      <c r="B298" s="297" t="s">
        <v>533</v>
      </c>
      <c r="C298" s="287"/>
      <c r="D298" s="288" t="s">
        <v>9</v>
      </c>
      <c r="E298" s="260">
        <v>41</v>
      </c>
      <c r="F298" s="260">
        <v>4</v>
      </c>
      <c r="G298" s="260">
        <v>3</v>
      </c>
      <c r="H298" s="260">
        <v>3</v>
      </c>
      <c r="I298" s="260">
        <v>2</v>
      </c>
      <c r="J298" s="260">
        <v>5</v>
      </c>
      <c r="K298" s="260">
        <v>3</v>
      </c>
      <c r="L298" s="260">
        <v>3</v>
      </c>
      <c r="M298" s="260">
        <v>5</v>
      </c>
      <c r="N298" s="260">
        <v>2</v>
      </c>
      <c r="O298" s="260">
        <v>2</v>
      </c>
      <c r="P298" s="260">
        <v>4</v>
      </c>
      <c r="Q298" s="260">
        <v>5</v>
      </c>
    </row>
    <row r="299" spans="1:17">
      <c r="A299" s="252"/>
      <c r="B299" s="297"/>
      <c r="C299" s="287"/>
      <c r="D299" s="288"/>
      <c r="E299" s="252"/>
      <c r="F299" s="252"/>
      <c r="G299" s="252"/>
      <c r="H299" s="252"/>
      <c r="I299" s="252"/>
      <c r="J299" s="252"/>
      <c r="K299" s="252"/>
      <c r="L299" s="252"/>
      <c r="M299" s="252"/>
      <c r="N299" s="252"/>
      <c r="O299" s="252"/>
      <c r="P299" s="252"/>
      <c r="Q299" s="252"/>
    </row>
    <row r="300" spans="1:17">
      <c r="A300" s="252" t="s">
        <v>134</v>
      </c>
      <c r="B300" s="297" t="s">
        <v>134</v>
      </c>
      <c r="C300" s="287"/>
      <c r="D300" s="288" t="s">
        <v>8</v>
      </c>
      <c r="E300" s="260">
        <v>74</v>
      </c>
      <c r="F300" s="260">
        <v>7</v>
      </c>
      <c r="G300" s="260">
        <v>8</v>
      </c>
      <c r="H300" s="260">
        <v>5</v>
      </c>
      <c r="I300" s="260">
        <v>7</v>
      </c>
      <c r="J300" s="260">
        <v>6</v>
      </c>
      <c r="K300" s="260">
        <v>7</v>
      </c>
      <c r="L300" s="260">
        <v>6</v>
      </c>
      <c r="M300" s="260">
        <v>3</v>
      </c>
      <c r="N300" s="260">
        <v>5</v>
      </c>
      <c r="O300" s="260">
        <v>4</v>
      </c>
      <c r="P300" s="260">
        <v>9</v>
      </c>
      <c r="Q300" s="260">
        <v>7</v>
      </c>
    </row>
    <row r="301" spans="1:17">
      <c r="A301" s="252" t="s">
        <v>534</v>
      </c>
      <c r="B301" s="297" t="s">
        <v>535</v>
      </c>
      <c r="C301" s="287"/>
      <c r="D301" s="288" t="s">
        <v>9</v>
      </c>
      <c r="E301" s="260">
        <v>92</v>
      </c>
      <c r="F301" s="260">
        <v>10</v>
      </c>
      <c r="G301" s="260">
        <v>9</v>
      </c>
      <c r="H301" s="260">
        <v>10</v>
      </c>
      <c r="I301" s="260">
        <v>8</v>
      </c>
      <c r="J301" s="260">
        <v>8</v>
      </c>
      <c r="K301" s="260">
        <v>8</v>
      </c>
      <c r="L301" s="260">
        <v>8</v>
      </c>
      <c r="M301" s="260">
        <v>5</v>
      </c>
      <c r="N301" s="260">
        <v>11</v>
      </c>
      <c r="O301" s="260">
        <v>6</v>
      </c>
      <c r="P301" s="260">
        <v>7</v>
      </c>
      <c r="Q301" s="260">
        <v>2</v>
      </c>
    </row>
    <row r="302" spans="1:17">
      <c r="A302" s="252"/>
      <c r="B302" s="297"/>
      <c r="C302" s="287"/>
      <c r="D302" s="288"/>
      <c r="E302" s="252"/>
      <c r="F302" s="252"/>
      <c r="G302" s="252"/>
      <c r="H302" s="252"/>
      <c r="I302" s="252"/>
      <c r="J302" s="252"/>
      <c r="K302" s="252"/>
      <c r="L302" s="252"/>
      <c r="M302" s="252"/>
      <c r="N302" s="252"/>
      <c r="O302" s="252"/>
      <c r="P302" s="252"/>
      <c r="Q302" s="252"/>
    </row>
    <row r="303" spans="1:17">
      <c r="A303" s="252" t="s">
        <v>134</v>
      </c>
      <c r="B303" s="297" t="s">
        <v>134</v>
      </c>
      <c r="C303" s="287"/>
      <c r="D303" s="288" t="s">
        <v>8</v>
      </c>
      <c r="E303" s="260">
        <v>343</v>
      </c>
      <c r="F303" s="260">
        <v>36</v>
      </c>
      <c r="G303" s="260">
        <v>36</v>
      </c>
      <c r="H303" s="260">
        <v>31</v>
      </c>
      <c r="I303" s="260">
        <v>29</v>
      </c>
      <c r="J303" s="260">
        <v>27</v>
      </c>
      <c r="K303" s="260">
        <v>24</v>
      </c>
      <c r="L303" s="260">
        <v>21</v>
      </c>
      <c r="M303" s="260">
        <v>23</v>
      </c>
      <c r="N303" s="260">
        <v>19</v>
      </c>
      <c r="O303" s="260">
        <v>19</v>
      </c>
      <c r="P303" s="260">
        <v>37</v>
      </c>
      <c r="Q303" s="260">
        <v>41</v>
      </c>
    </row>
    <row r="304" spans="1:17">
      <c r="A304" s="252" t="s">
        <v>536</v>
      </c>
      <c r="B304" s="297" t="s">
        <v>917</v>
      </c>
      <c r="C304" s="287"/>
      <c r="D304" s="288" t="s">
        <v>9</v>
      </c>
      <c r="E304" s="260">
        <v>399</v>
      </c>
      <c r="F304" s="260">
        <v>41</v>
      </c>
      <c r="G304" s="260">
        <v>37</v>
      </c>
      <c r="H304" s="260">
        <v>45</v>
      </c>
      <c r="I304" s="260">
        <v>39</v>
      </c>
      <c r="J304" s="260">
        <v>24</v>
      </c>
      <c r="K304" s="260">
        <v>29</v>
      </c>
      <c r="L304" s="260">
        <v>30</v>
      </c>
      <c r="M304" s="260">
        <v>39</v>
      </c>
      <c r="N304" s="260">
        <v>21</v>
      </c>
      <c r="O304" s="260">
        <v>32</v>
      </c>
      <c r="P304" s="260">
        <v>33</v>
      </c>
      <c r="Q304" s="260">
        <v>29</v>
      </c>
    </row>
    <row r="305" spans="1:17">
      <c r="A305" s="252"/>
      <c r="B305" s="297"/>
      <c r="C305" s="287"/>
      <c r="D305" s="288"/>
      <c r="E305" s="252"/>
      <c r="F305" s="252"/>
      <c r="G305" s="252"/>
      <c r="H305" s="252"/>
      <c r="I305" s="252"/>
      <c r="J305" s="252"/>
      <c r="K305" s="252"/>
      <c r="L305" s="252"/>
      <c r="M305" s="252"/>
      <c r="N305" s="252"/>
      <c r="O305" s="252"/>
      <c r="P305" s="252"/>
      <c r="Q305" s="252"/>
    </row>
    <row r="306" spans="1:17">
      <c r="A306" s="252" t="s">
        <v>134</v>
      </c>
      <c r="B306" s="297" t="s">
        <v>134</v>
      </c>
      <c r="C306" s="287"/>
      <c r="D306" s="288" t="s">
        <v>8</v>
      </c>
      <c r="E306" s="260">
        <v>32</v>
      </c>
      <c r="F306" s="260">
        <v>2</v>
      </c>
      <c r="G306" s="260">
        <v>6</v>
      </c>
      <c r="H306" s="260">
        <v>2</v>
      </c>
      <c r="I306" s="260">
        <v>1</v>
      </c>
      <c r="J306" s="260">
        <v>2</v>
      </c>
      <c r="K306" s="260">
        <v>4</v>
      </c>
      <c r="L306" s="260">
        <v>2</v>
      </c>
      <c r="M306" s="260">
        <v>4</v>
      </c>
      <c r="N306" s="260">
        <v>1</v>
      </c>
      <c r="O306" s="260">
        <v>3</v>
      </c>
      <c r="P306" s="260">
        <v>3</v>
      </c>
      <c r="Q306" s="260">
        <v>2</v>
      </c>
    </row>
    <row r="307" spans="1:17">
      <c r="A307" s="252" t="s">
        <v>538</v>
      </c>
      <c r="B307" s="297" t="s">
        <v>539</v>
      </c>
      <c r="C307" s="287"/>
      <c r="D307" s="288" t="s">
        <v>9</v>
      </c>
      <c r="E307" s="260">
        <v>48</v>
      </c>
      <c r="F307" s="260">
        <v>6</v>
      </c>
      <c r="G307" s="260">
        <v>3</v>
      </c>
      <c r="H307" s="260">
        <v>3</v>
      </c>
      <c r="I307" s="260">
        <v>3</v>
      </c>
      <c r="J307" s="260">
        <v>3</v>
      </c>
      <c r="K307" s="260">
        <v>4</v>
      </c>
      <c r="L307" s="260">
        <v>7</v>
      </c>
      <c r="M307" s="260">
        <v>7</v>
      </c>
      <c r="N307" s="260">
        <v>3</v>
      </c>
      <c r="O307" s="260">
        <v>2</v>
      </c>
      <c r="P307" s="260">
        <v>4</v>
      </c>
      <c r="Q307" s="260">
        <v>3</v>
      </c>
    </row>
    <row r="308" spans="1:17">
      <c r="A308" s="252"/>
      <c r="B308" s="297"/>
      <c r="C308" s="287"/>
      <c r="D308" s="288"/>
      <c r="E308" s="252"/>
      <c r="F308" s="252"/>
      <c r="G308" s="252"/>
      <c r="H308" s="252"/>
      <c r="I308" s="252"/>
      <c r="J308" s="252"/>
      <c r="K308" s="252"/>
      <c r="L308" s="252"/>
      <c r="M308" s="252"/>
      <c r="N308" s="252"/>
      <c r="O308" s="252"/>
      <c r="P308" s="252"/>
      <c r="Q308" s="252"/>
    </row>
    <row r="309" spans="1:17">
      <c r="A309" s="252" t="s">
        <v>134</v>
      </c>
      <c r="B309" s="297" t="s">
        <v>134</v>
      </c>
      <c r="C309" s="287"/>
      <c r="D309" s="288" t="s">
        <v>8</v>
      </c>
      <c r="E309" s="260">
        <v>218</v>
      </c>
      <c r="F309" s="260">
        <v>28</v>
      </c>
      <c r="G309" s="260">
        <v>20</v>
      </c>
      <c r="H309" s="260">
        <v>21</v>
      </c>
      <c r="I309" s="260">
        <v>21</v>
      </c>
      <c r="J309" s="260">
        <v>18</v>
      </c>
      <c r="K309" s="260">
        <v>15</v>
      </c>
      <c r="L309" s="260">
        <v>11</v>
      </c>
      <c r="M309" s="260">
        <v>12</v>
      </c>
      <c r="N309" s="260">
        <v>11</v>
      </c>
      <c r="O309" s="260">
        <v>12</v>
      </c>
      <c r="P309" s="260">
        <v>23</v>
      </c>
      <c r="Q309" s="260">
        <v>26</v>
      </c>
    </row>
    <row r="310" spans="1:17">
      <c r="A310" s="252" t="s">
        <v>226</v>
      </c>
      <c r="B310" s="297" t="s">
        <v>540</v>
      </c>
      <c r="C310" s="287"/>
      <c r="D310" s="288" t="s">
        <v>9</v>
      </c>
      <c r="E310" s="260">
        <v>207</v>
      </c>
      <c r="F310" s="260">
        <v>18</v>
      </c>
      <c r="G310" s="260">
        <v>18</v>
      </c>
      <c r="H310" s="260">
        <v>25</v>
      </c>
      <c r="I310" s="260">
        <v>23</v>
      </c>
      <c r="J310" s="260">
        <v>17</v>
      </c>
      <c r="K310" s="260">
        <v>15</v>
      </c>
      <c r="L310" s="260">
        <v>16</v>
      </c>
      <c r="M310" s="260">
        <v>18</v>
      </c>
      <c r="N310" s="260">
        <v>8</v>
      </c>
      <c r="O310" s="260">
        <v>15</v>
      </c>
      <c r="P310" s="260">
        <v>18</v>
      </c>
      <c r="Q310" s="260">
        <v>16</v>
      </c>
    </row>
    <row r="311" spans="1:17">
      <c r="A311" s="252"/>
      <c r="B311" s="297"/>
      <c r="C311" s="287"/>
      <c r="D311" s="288"/>
      <c r="E311" s="252"/>
      <c r="F311" s="252"/>
      <c r="G311" s="252"/>
      <c r="H311" s="252"/>
      <c r="I311" s="252"/>
      <c r="J311" s="252"/>
      <c r="K311" s="252"/>
      <c r="L311" s="252"/>
      <c r="M311" s="252"/>
      <c r="N311" s="252"/>
      <c r="O311" s="252"/>
      <c r="P311" s="252"/>
      <c r="Q311" s="252"/>
    </row>
    <row r="312" spans="1:17">
      <c r="A312" s="252" t="s">
        <v>134</v>
      </c>
      <c r="B312" s="297" t="s">
        <v>134</v>
      </c>
      <c r="C312" s="287"/>
      <c r="D312" s="288" t="s">
        <v>8</v>
      </c>
      <c r="E312" s="260">
        <v>26</v>
      </c>
      <c r="F312" s="260">
        <v>2</v>
      </c>
      <c r="G312" s="260">
        <v>1</v>
      </c>
      <c r="H312" s="260">
        <v>1</v>
      </c>
      <c r="I312" s="260">
        <v>2</v>
      </c>
      <c r="J312" s="260">
        <v>2</v>
      </c>
      <c r="K312" s="260">
        <v>4</v>
      </c>
      <c r="L312" s="260">
        <v>0</v>
      </c>
      <c r="M312" s="260">
        <v>4</v>
      </c>
      <c r="N312" s="260">
        <v>2</v>
      </c>
      <c r="O312" s="260">
        <v>1</v>
      </c>
      <c r="P312" s="260">
        <v>3</v>
      </c>
      <c r="Q312" s="260">
        <v>4</v>
      </c>
    </row>
    <row r="313" spans="1:17">
      <c r="A313" s="252" t="s">
        <v>541</v>
      </c>
      <c r="B313" s="297" t="s">
        <v>542</v>
      </c>
      <c r="C313" s="287"/>
      <c r="D313" s="288" t="s">
        <v>9</v>
      </c>
      <c r="E313" s="260">
        <v>22</v>
      </c>
      <c r="F313" s="260">
        <v>4</v>
      </c>
      <c r="G313" s="260">
        <v>3</v>
      </c>
      <c r="H313" s="260">
        <v>2</v>
      </c>
      <c r="I313" s="260">
        <v>3</v>
      </c>
      <c r="J313" s="260">
        <v>1</v>
      </c>
      <c r="K313" s="260">
        <v>2</v>
      </c>
      <c r="L313" s="260">
        <v>0</v>
      </c>
      <c r="M313" s="260">
        <v>1</v>
      </c>
      <c r="N313" s="260">
        <v>0</v>
      </c>
      <c r="O313" s="260">
        <v>1</v>
      </c>
      <c r="P313" s="260">
        <v>3</v>
      </c>
      <c r="Q313" s="260">
        <v>2</v>
      </c>
    </row>
    <row r="314" spans="1:17">
      <c r="A314" s="252"/>
      <c r="B314" s="297"/>
      <c r="C314" s="287"/>
      <c r="D314" s="288"/>
      <c r="E314" s="252"/>
      <c r="F314" s="252"/>
      <c r="G314" s="252"/>
      <c r="H314" s="252"/>
      <c r="I314" s="252"/>
      <c r="J314" s="252"/>
      <c r="K314" s="252"/>
      <c r="L314" s="252"/>
      <c r="M314" s="252"/>
      <c r="N314" s="252"/>
      <c r="O314" s="252"/>
      <c r="P314" s="252"/>
      <c r="Q314" s="252"/>
    </row>
    <row r="315" spans="1:17">
      <c r="A315" s="252" t="s">
        <v>134</v>
      </c>
      <c r="B315" s="297" t="s">
        <v>134</v>
      </c>
      <c r="C315" s="287"/>
      <c r="D315" s="288" t="s">
        <v>8</v>
      </c>
      <c r="E315" s="260">
        <v>158</v>
      </c>
      <c r="F315" s="260">
        <v>24</v>
      </c>
      <c r="G315" s="260">
        <v>16</v>
      </c>
      <c r="H315" s="260">
        <v>16</v>
      </c>
      <c r="I315" s="260">
        <v>11</v>
      </c>
      <c r="J315" s="260">
        <v>14</v>
      </c>
      <c r="K315" s="260">
        <v>10</v>
      </c>
      <c r="L315" s="260">
        <v>8</v>
      </c>
      <c r="M315" s="260">
        <v>8</v>
      </c>
      <c r="N315" s="260">
        <v>6</v>
      </c>
      <c r="O315" s="260">
        <v>10</v>
      </c>
      <c r="P315" s="260">
        <v>15</v>
      </c>
      <c r="Q315" s="260">
        <v>20</v>
      </c>
    </row>
    <row r="316" spans="1:17">
      <c r="A316" s="252" t="s">
        <v>543</v>
      </c>
      <c r="B316" s="297" t="s">
        <v>918</v>
      </c>
      <c r="C316" s="287"/>
      <c r="D316" s="288" t="s">
        <v>9</v>
      </c>
      <c r="E316" s="260">
        <v>148</v>
      </c>
      <c r="F316" s="260">
        <v>11</v>
      </c>
      <c r="G316" s="260">
        <v>11</v>
      </c>
      <c r="H316" s="260">
        <v>19</v>
      </c>
      <c r="I316" s="260">
        <v>15</v>
      </c>
      <c r="J316" s="260">
        <v>14</v>
      </c>
      <c r="K316" s="260">
        <v>11</v>
      </c>
      <c r="L316" s="260">
        <v>13</v>
      </c>
      <c r="M316" s="260">
        <v>14</v>
      </c>
      <c r="N316" s="260">
        <v>6</v>
      </c>
      <c r="O316" s="260">
        <v>12</v>
      </c>
      <c r="P316" s="260">
        <v>10</v>
      </c>
      <c r="Q316" s="260">
        <v>12</v>
      </c>
    </row>
    <row r="317" spans="1:17">
      <c r="A317" s="252"/>
      <c r="B317" s="297"/>
      <c r="C317" s="287"/>
      <c r="D317" s="288"/>
      <c r="E317" s="252"/>
      <c r="F317" s="252"/>
      <c r="G317" s="252"/>
      <c r="H317" s="252"/>
      <c r="I317" s="252"/>
      <c r="J317" s="252"/>
      <c r="K317" s="252"/>
      <c r="L317" s="252"/>
      <c r="M317" s="252"/>
      <c r="N317" s="252"/>
      <c r="O317" s="252"/>
      <c r="P317" s="252"/>
      <c r="Q317" s="252"/>
    </row>
    <row r="318" spans="1:17">
      <c r="A318" s="252" t="s">
        <v>134</v>
      </c>
      <c r="B318" s="297" t="s">
        <v>134</v>
      </c>
      <c r="C318" s="287"/>
      <c r="D318" s="288" t="s">
        <v>8</v>
      </c>
      <c r="E318" s="260">
        <v>34</v>
      </c>
      <c r="F318" s="260">
        <v>2</v>
      </c>
      <c r="G318" s="260">
        <v>3</v>
      </c>
      <c r="H318" s="260">
        <v>4</v>
      </c>
      <c r="I318" s="260">
        <v>8</v>
      </c>
      <c r="J318" s="260">
        <v>2</v>
      </c>
      <c r="K318" s="260">
        <v>1</v>
      </c>
      <c r="L318" s="260">
        <v>3</v>
      </c>
      <c r="M318" s="260">
        <v>0</v>
      </c>
      <c r="N318" s="260">
        <v>3</v>
      </c>
      <c r="O318" s="260">
        <v>1</v>
      </c>
      <c r="P318" s="260">
        <v>5</v>
      </c>
      <c r="Q318" s="260">
        <v>2</v>
      </c>
    </row>
    <row r="319" spans="1:17">
      <c r="A319" s="252" t="s">
        <v>545</v>
      </c>
      <c r="B319" s="297" t="s">
        <v>632</v>
      </c>
      <c r="C319" s="287"/>
      <c r="D319" s="288" t="s">
        <v>9</v>
      </c>
      <c r="E319" s="260">
        <v>37</v>
      </c>
      <c r="F319" s="260">
        <v>3</v>
      </c>
      <c r="G319" s="260">
        <v>4</v>
      </c>
      <c r="H319" s="260">
        <v>4</v>
      </c>
      <c r="I319" s="260">
        <v>5</v>
      </c>
      <c r="J319" s="260">
        <v>2</v>
      </c>
      <c r="K319" s="260">
        <v>2</v>
      </c>
      <c r="L319" s="260">
        <v>3</v>
      </c>
      <c r="M319" s="260">
        <v>3</v>
      </c>
      <c r="N319" s="260">
        <v>2</v>
      </c>
      <c r="O319" s="260">
        <v>2</v>
      </c>
      <c r="P319" s="260">
        <v>5</v>
      </c>
      <c r="Q319" s="260">
        <v>2</v>
      </c>
    </row>
    <row r="320" spans="1:17">
      <c r="A320" s="252"/>
      <c r="B320" s="297"/>
      <c r="C320" s="287"/>
      <c r="D320" s="288"/>
      <c r="E320" s="252"/>
      <c r="F320" s="252"/>
      <c r="G320" s="252"/>
      <c r="H320" s="252"/>
      <c r="I320" s="252"/>
      <c r="J320" s="252"/>
      <c r="K320" s="252"/>
      <c r="L320" s="252"/>
      <c r="M320" s="252"/>
      <c r="N320" s="252"/>
      <c r="O320" s="252"/>
      <c r="P320" s="252"/>
      <c r="Q320" s="252"/>
    </row>
    <row r="321" spans="1:17">
      <c r="A321" s="252" t="s">
        <v>134</v>
      </c>
      <c r="B321" s="297" t="s">
        <v>134</v>
      </c>
      <c r="C321" s="287"/>
      <c r="D321" s="288" t="s">
        <v>8</v>
      </c>
      <c r="E321" s="260">
        <v>93</v>
      </c>
      <c r="F321" s="260">
        <v>6</v>
      </c>
      <c r="G321" s="260">
        <v>10</v>
      </c>
      <c r="H321" s="260">
        <v>8</v>
      </c>
      <c r="I321" s="260">
        <v>7</v>
      </c>
      <c r="J321" s="260">
        <v>7</v>
      </c>
      <c r="K321" s="260">
        <v>5</v>
      </c>
      <c r="L321" s="260">
        <v>8</v>
      </c>
      <c r="M321" s="260">
        <v>7</v>
      </c>
      <c r="N321" s="260">
        <v>7</v>
      </c>
      <c r="O321" s="260">
        <v>4</v>
      </c>
      <c r="P321" s="260">
        <v>11</v>
      </c>
      <c r="Q321" s="260">
        <v>13</v>
      </c>
    </row>
    <row r="322" spans="1:17">
      <c r="A322" s="252" t="s">
        <v>547</v>
      </c>
      <c r="B322" s="297" t="s">
        <v>919</v>
      </c>
      <c r="C322" s="287"/>
      <c r="D322" s="288" t="s">
        <v>9</v>
      </c>
      <c r="E322" s="260">
        <v>144</v>
      </c>
      <c r="F322" s="260">
        <v>17</v>
      </c>
      <c r="G322" s="260">
        <v>16</v>
      </c>
      <c r="H322" s="260">
        <v>17</v>
      </c>
      <c r="I322" s="260">
        <v>13</v>
      </c>
      <c r="J322" s="260">
        <v>4</v>
      </c>
      <c r="K322" s="260">
        <v>10</v>
      </c>
      <c r="L322" s="260">
        <v>7</v>
      </c>
      <c r="M322" s="260">
        <v>14</v>
      </c>
      <c r="N322" s="260">
        <v>10</v>
      </c>
      <c r="O322" s="260">
        <v>15</v>
      </c>
      <c r="P322" s="260">
        <v>11</v>
      </c>
      <c r="Q322" s="260">
        <v>10</v>
      </c>
    </row>
    <row r="323" spans="1:17">
      <c r="A323" s="252"/>
      <c r="B323" s="297"/>
      <c r="C323" s="287"/>
      <c r="D323" s="288"/>
      <c r="E323" s="252"/>
      <c r="F323" s="252"/>
      <c r="G323" s="252"/>
      <c r="H323" s="252"/>
      <c r="I323" s="252"/>
      <c r="J323" s="252"/>
      <c r="K323" s="252"/>
      <c r="L323" s="252"/>
      <c r="M323" s="252"/>
      <c r="N323" s="252"/>
      <c r="O323" s="252"/>
      <c r="P323" s="252"/>
      <c r="Q323" s="252"/>
    </row>
    <row r="324" spans="1:17">
      <c r="A324" s="252" t="s">
        <v>134</v>
      </c>
      <c r="B324" s="297" t="s">
        <v>134</v>
      </c>
      <c r="C324" s="287"/>
      <c r="D324" s="288" t="s">
        <v>8</v>
      </c>
      <c r="E324" s="299">
        <v>0</v>
      </c>
      <c r="F324" s="299">
        <v>0</v>
      </c>
      <c r="G324" s="299">
        <v>0</v>
      </c>
      <c r="H324" s="299">
        <v>0</v>
      </c>
      <c r="I324" s="299">
        <v>0</v>
      </c>
      <c r="J324" s="299">
        <v>0</v>
      </c>
      <c r="K324" s="299">
        <v>0</v>
      </c>
      <c r="L324" s="299">
        <v>0</v>
      </c>
      <c r="M324" s="299">
        <v>0</v>
      </c>
      <c r="N324" s="299">
        <v>0</v>
      </c>
      <c r="O324" s="299">
        <v>0</v>
      </c>
      <c r="P324" s="299">
        <v>0</v>
      </c>
      <c r="Q324" s="299">
        <v>0</v>
      </c>
    </row>
    <row r="325" spans="1:17">
      <c r="A325" s="252" t="s">
        <v>549</v>
      </c>
      <c r="B325" s="297" t="s">
        <v>550</v>
      </c>
      <c r="C325" s="287"/>
      <c r="D325" s="288" t="s">
        <v>9</v>
      </c>
      <c r="E325" s="260">
        <v>1</v>
      </c>
      <c r="F325" s="260">
        <v>0</v>
      </c>
      <c r="G325" s="260">
        <v>0</v>
      </c>
      <c r="H325" s="260">
        <v>0</v>
      </c>
      <c r="I325" s="260">
        <v>0</v>
      </c>
      <c r="J325" s="260">
        <v>0</v>
      </c>
      <c r="K325" s="260">
        <v>0</v>
      </c>
      <c r="L325" s="260">
        <v>0</v>
      </c>
      <c r="M325" s="260">
        <v>0</v>
      </c>
      <c r="N325" s="260">
        <v>0</v>
      </c>
      <c r="O325" s="260">
        <v>1</v>
      </c>
      <c r="P325" s="260">
        <v>0</v>
      </c>
      <c r="Q325" s="260">
        <v>0</v>
      </c>
    </row>
    <row r="326" spans="1:17">
      <c r="A326" s="252"/>
      <c r="B326" s="297"/>
      <c r="C326" s="287"/>
      <c r="D326" s="288"/>
      <c r="E326" s="252"/>
      <c r="F326" s="252"/>
      <c r="G326" s="252"/>
      <c r="H326" s="252"/>
      <c r="I326" s="252"/>
      <c r="J326" s="252"/>
      <c r="K326" s="252"/>
      <c r="L326" s="252"/>
      <c r="M326" s="252"/>
      <c r="N326" s="252"/>
      <c r="O326" s="252"/>
      <c r="P326" s="252"/>
      <c r="Q326" s="252"/>
    </row>
    <row r="327" spans="1:17">
      <c r="A327" s="252" t="s">
        <v>134</v>
      </c>
      <c r="B327" s="297" t="s">
        <v>134</v>
      </c>
      <c r="C327" s="287"/>
      <c r="D327" s="288" t="s">
        <v>8</v>
      </c>
      <c r="E327" s="260">
        <v>3</v>
      </c>
      <c r="F327" s="260">
        <v>0</v>
      </c>
      <c r="G327" s="260">
        <v>0</v>
      </c>
      <c r="H327" s="260">
        <v>0</v>
      </c>
      <c r="I327" s="260">
        <v>1</v>
      </c>
      <c r="J327" s="260">
        <v>2</v>
      </c>
      <c r="K327" s="260">
        <v>0</v>
      </c>
      <c r="L327" s="260">
        <v>0</v>
      </c>
      <c r="M327" s="260">
        <v>0</v>
      </c>
      <c r="N327" s="260">
        <v>0</v>
      </c>
      <c r="O327" s="260">
        <v>0</v>
      </c>
      <c r="P327" s="260">
        <v>0</v>
      </c>
      <c r="Q327" s="260">
        <v>0</v>
      </c>
    </row>
    <row r="328" spans="1:17">
      <c r="A328" s="252" t="s">
        <v>551</v>
      </c>
      <c r="B328" s="297" t="s">
        <v>552</v>
      </c>
      <c r="C328" s="287"/>
      <c r="D328" s="288" t="s">
        <v>9</v>
      </c>
      <c r="E328" s="260">
        <v>3</v>
      </c>
      <c r="F328" s="260">
        <v>0</v>
      </c>
      <c r="G328" s="260">
        <v>0</v>
      </c>
      <c r="H328" s="260">
        <v>1</v>
      </c>
      <c r="I328" s="260">
        <v>0</v>
      </c>
      <c r="J328" s="260">
        <v>1</v>
      </c>
      <c r="K328" s="260">
        <v>1</v>
      </c>
      <c r="L328" s="260">
        <v>0</v>
      </c>
      <c r="M328" s="260">
        <v>0</v>
      </c>
      <c r="N328" s="260">
        <v>0</v>
      </c>
      <c r="O328" s="260">
        <v>0</v>
      </c>
      <c r="P328" s="260">
        <v>0</v>
      </c>
      <c r="Q328" s="260">
        <v>0</v>
      </c>
    </row>
    <row r="329" spans="1:17">
      <c r="A329" s="252"/>
      <c r="B329" s="297"/>
      <c r="C329" s="287"/>
      <c r="D329" s="288"/>
      <c r="E329" s="252"/>
      <c r="F329" s="252"/>
      <c r="G329" s="252"/>
      <c r="H329" s="252"/>
      <c r="I329" s="252"/>
      <c r="J329" s="252"/>
      <c r="K329" s="252"/>
      <c r="L329" s="252"/>
      <c r="M329" s="252"/>
      <c r="N329" s="252"/>
      <c r="O329" s="252"/>
      <c r="P329" s="252"/>
      <c r="Q329" s="252"/>
    </row>
    <row r="330" spans="1:17">
      <c r="A330" s="252"/>
      <c r="B330" s="297"/>
      <c r="C330" s="287"/>
      <c r="D330" s="288" t="s">
        <v>8</v>
      </c>
      <c r="E330" s="260">
        <v>0</v>
      </c>
      <c r="F330" s="260">
        <v>0</v>
      </c>
      <c r="G330" s="260">
        <v>0</v>
      </c>
      <c r="H330" s="260">
        <v>0</v>
      </c>
      <c r="I330" s="260">
        <v>0</v>
      </c>
      <c r="J330" s="260">
        <v>0</v>
      </c>
      <c r="K330" s="260">
        <v>0</v>
      </c>
      <c r="L330" s="260">
        <v>0</v>
      </c>
      <c r="M330" s="260">
        <v>0</v>
      </c>
      <c r="N330" s="260">
        <v>0</v>
      </c>
      <c r="O330" s="260">
        <v>0</v>
      </c>
      <c r="P330" s="260">
        <v>0</v>
      </c>
      <c r="Q330" s="260">
        <v>0</v>
      </c>
    </row>
    <row r="331" spans="1:17">
      <c r="A331" s="252" t="s">
        <v>553</v>
      </c>
      <c r="B331" s="297" t="s">
        <v>554</v>
      </c>
      <c r="C331" s="287"/>
      <c r="D331" s="288" t="s">
        <v>9</v>
      </c>
      <c r="E331" s="260">
        <v>0</v>
      </c>
      <c r="F331" s="260">
        <v>0</v>
      </c>
      <c r="G331" s="260">
        <v>0</v>
      </c>
      <c r="H331" s="260">
        <v>0</v>
      </c>
      <c r="I331" s="260">
        <v>0</v>
      </c>
      <c r="J331" s="260">
        <v>0</v>
      </c>
      <c r="K331" s="260">
        <v>0</v>
      </c>
      <c r="L331" s="260">
        <v>0</v>
      </c>
      <c r="M331" s="260">
        <v>0</v>
      </c>
      <c r="N331" s="260">
        <v>0</v>
      </c>
      <c r="O331" s="260">
        <v>0</v>
      </c>
      <c r="P331" s="260">
        <v>0</v>
      </c>
      <c r="Q331" s="260">
        <v>0</v>
      </c>
    </row>
    <row r="332" spans="1:17">
      <c r="A332" s="252"/>
      <c r="B332" s="303" t="s">
        <v>920</v>
      </c>
      <c r="C332" s="287"/>
      <c r="D332" s="288"/>
      <c r="E332" s="252"/>
      <c r="F332" s="252"/>
      <c r="G332" s="252"/>
      <c r="H332" s="252"/>
      <c r="I332" s="252"/>
      <c r="J332" s="252"/>
      <c r="K332" s="252"/>
      <c r="L332" s="252"/>
      <c r="M332" s="252"/>
      <c r="N332" s="252"/>
      <c r="O332" s="252"/>
      <c r="P332" s="252"/>
      <c r="Q332" s="252"/>
    </row>
    <row r="333" spans="1:17">
      <c r="A333" s="252" t="s">
        <v>134</v>
      </c>
      <c r="B333" s="297" t="s">
        <v>134</v>
      </c>
      <c r="C333" s="287"/>
      <c r="D333" s="288" t="s">
        <v>8</v>
      </c>
      <c r="E333" s="260">
        <v>0</v>
      </c>
      <c r="F333" s="260">
        <v>0</v>
      </c>
      <c r="G333" s="260">
        <v>0</v>
      </c>
      <c r="H333" s="260">
        <v>0</v>
      </c>
      <c r="I333" s="260">
        <v>0</v>
      </c>
      <c r="J333" s="260">
        <v>0</v>
      </c>
      <c r="K333" s="260">
        <v>0</v>
      </c>
      <c r="L333" s="260">
        <v>0</v>
      </c>
      <c r="M333" s="260">
        <v>0</v>
      </c>
      <c r="N333" s="260">
        <v>0</v>
      </c>
      <c r="O333" s="260">
        <v>0</v>
      </c>
      <c r="P333" s="260">
        <v>0</v>
      </c>
      <c r="Q333" s="260">
        <v>0</v>
      </c>
    </row>
    <row r="334" spans="1:17">
      <c r="A334" s="252" t="s">
        <v>556</v>
      </c>
      <c r="B334" s="297" t="s">
        <v>557</v>
      </c>
      <c r="C334" s="287"/>
      <c r="D334" s="288" t="s">
        <v>9</v>
      </c>
      <c r="E334" s="260">
        <v>0</v>
      </c>
      <c r="F334" s="260">
        <v>0</v>
      </c>
      <c r="G334" s="260">
        <v>0</v>
      </c>
      <c r="H334" s="260">
        <v>0</v>
      </c>
      <c r="I334" s="260">
        <v>0</v>
      </c>
      <c r="J334" s="260">
        <v>0</v>
      </c>
      <c r="K334" s="260">
        <v>0</v>
      </c>
      <c r="L334" s="260">
        <v>0</v>
      </c>
      <c r="M334" s="260">
        <v>0</v>
      </c>
      <c r="N334" s="260">
        <v>0</v>
      </c>
      <c r="O334" s="260">
        <v>0</v>
      </c>
      <c r="P334" s="260">
        <v>0</v>
      </c>
      <c r="Q334" s="260">
        <v>0</v>
      </c>
    </row>
    <row r="335" spans="1:17">
      <c r="A335" s="252"/>
      <c r="B335" s="297"/>
      <c r="C335" s="287"/>
      <c r="D335" s="288"/>
      <c r="E335" s="252"/>
      <c r="F335" s="252"/>
      <c r="G335" s="252"/>
      <c r="H335" s="252"/>
      <c r="I335" s="252"/>
      <c r="J335" s="252"/>
      <c r="K335" s="252"/>
      <c r="L335" s="252"/>
      <c r="M335" s="252"/>
      <c r="N335" s="252"/>
      <c r="O335" s="252"/>
      <c r="P335" s="252"/>
      <c r="Q335" s="252"/>
    </row>
    <row r="336" spans="1:17">
      <c r="A336" s="252"/>
      <c r="B336" s="297" t="s">
        <v>558</v>
      </c>
      <c r="C336" s="287"/>
      <c r="D336" s="288" t="s">
        <v>8</v>
      </c>
      <c r="E336" s="260">
        <v>3</v>
      </c>
      <c r="F336" s="260">
        <v>0</v>
      </c>
      <c r="G336" s="260">
        <v>0</v>
      </c>
      <c r="H336" s="260">
        <v>0</v>
      </c>
      <c r="I336" s="260">
        <v>1</v>
      </c>
      <c r="J336" s="260">
        <v>2</v>
      </c>
      <c r="K336" s="260">
        <v>0</v>
      </c>
      <c r="L336" s="260">
        <v>0</v>
      </c>
      <c r="M336" s="260">
        <v>0</v>
      </c>
      <c r="N336" s="260">
        <v>0</v>
      </c>
      <c r="O336" s="260">
        <v>0</v>
      </c>
      <c r="P336" s="260">
        <v>0</v>
      </c>
      <c r="Q336" s="260">
        <v>0</v>
      </c>
    </row>
    <row r="337" spans="1:17">
      <c r="A337" s="252" t="s">
        <v>559</v>
      </c>
      <c r="B337" s="303" t="s">
        <v>921</v>
      </c>
      <c r="C337" s="287"/>
      <c r="D337" s="288" t="s">
        <v>9</v>
      </c>
      <c r="E337" s="260">
        <v>2</v>
      </c>
      <c r="F337" s="260">
        <v>0</v>
      </c>
      <c r="G337" s="260">
        <v>0</v>
      </c>
      <c r="H337" s="260">
        <v>1</v>
      </c>
      <c r="I337" s="260">
        <v>0</v>
      </c>
      <c r="J337" s="260">
        <v>1</v>
      </c>
      <c r="K337" s="260">
        <v>0</v>
      </c>
      <c r="L337" s="260">
        <v>0</v>
      </c>
      <c r="M337" s="260">
        <v>0</v>
      </c>
      <c r="N337" s="260">
        <v>0</v>
      </c>
      <c r="O337" s="260">
        <v>0</v>
      </c>
      <c r="P337" s="260">
        <v>0</v>
      </c>
      <c r="Q337" s="260">
        <v>0</v>
      </c>
    </row>
    <row r="338" spans="1:17">
      <c r="A338" s="252"/>
      <c r="B338" s="297" t="s">
        <v>134</v>
      </c>
      <c r="C338" s="287"/>
      <c r="D338" s="288"/>
      <c r="E338" s="252"/>
      <c r="F338" s="252"/>
      <c r="G338" s="252"/>
      <c r="H338" s="252"/>
      <c r="I338" s="252"/>
      <c r="J338" s="252"/>
      <c r="K338" s="252"/>
      <c r="L338" s="252"/>
      <c r="M338" s="252"/>
      <c r="N338" s="252"/>
      <c r="O338" s="252"/>
      <c r="P338" s="252"/>
      <c r="Q338" s="252"/>
    </row>
    <row r="339" spans="1:17">
      <c r="A339" s="252" t="s">
        <v>134</v>
      </c>
      <c r="B339" s="297" t="s">
        <v>134</v>
      </c>
      <c r="C339" s="287"/>
      <c r="D339" s="288" t="s">
        <v>8</v>
      </c>
      <c r="E339" s="260">
        <v>0</v>
      </c>
      <c r="F339" s="260">
        <v>0</v>
      </c>
      <c r="G339" s="260">
        <v>0</v>
      </c>
      <c r="H339" s="260">
        <v>0</v>
      </c>
      <c r="I339" s="260">
        <v>0</v>
      </c>
      <c r="J339" s="260">
        <v>0</v>
      </c>
      <c r="K339" s="260">
        <v>0</v>
      </c>
      <c r="L339" s="260">
        <v>0</v>
      </c>
      <c r="M339" s="260">
        <v>0</v>
      </c>
      <c r="N339" s="260">
        <v>0</v>
      </c>
      <c r="O339" s="260">
        <v>0</v>
      </c>
      <c r="P339" s="260">
        <v>0</v>
      </c>
      <c r="Q339" s="260">
        <v>0</v>
      </c>
    </row>
    <row r="340" spans="1:17">
      <c r="A340" s="252" t="s">
        <v>561</v>
      </c>
      <c r="B340" s="297" t="s">
        <v>562</v>
      </c>
      <c r="C340" s="287"/>
      <c r="D340" s="288" t="s">
        <v>9</v>
      </c>
      <c r="E340" s="260">
        <v>0</v>
      </c>
      <c r="F340" s="260">
        <v>0</v>
      </c>
      <c r="G340" s="260">
        <v>0</v>
      </c>
      <c r="H340" s="260">
        <v>0</v>
      </c>
      <c r="I340" s="260">
        <v>0</v>
      </c>
      <c r="J340" s="260">
        <v>0</v>
      </c>
      <c r="K340" s="260">
        <v>0</v>
      </c>
      <c r="L340" s="260">
        <v>0</v>
      </c>
      <c r="M340" s="260">
        <v>0</v>
      </c>
      <c r="N340" s="260">
        <v>0</v>
      </c>
      <c r="O340" s="260">
        <v>0</v>
      </c>
      <c r="P340" s="260">
        <v>0</v>
      </c>
      <c r="Q340" s="260">
        <v>0</v>
      </c>
    </row>
    <row r="341" spans="1:17">
      <c r="A341" s="252"/>
      <c r="B341" s="297"/>
      <c r="C341" s="287"/>
      <c r="D341" s="288"/>
      <c r="E341" s="252"/>
      <c r="F341" s="252"/>
      <c r="G341" s="252"/>
      <c r="H341" s="252"/>
      <c r="I341" s="252"/>
      <c r="J341" s="252"/>
      <c r="K341" s="252"/>
      <c r="L341" s="252"/>
      <c r="M341" s="252"/>
      <c r="N341" s="252"/>
      <c r="O341" s="252"/>
      <c r="P341" s="252"/>
      <c r="Q341" s="252"/>
    </row>
    <row r="342" spans="1:17">
      <c r="A342" s="252"/>
      <c r="B342" s="297" t="s">
        <v>563</v>
      </c>
      <c r="C342" s="287"/>
      <c r="D342" s="288" t="s">
        <v>8</v>
      </c>
      <c r="E342" s="260">
        <v>0</v>
      </c>
      <c r="F342" s="260">
        <v>0</v>
      </c>
      <c r="G342" s="260">
        <v>0</v>
      </c>
      <c r="H342" s="260">
        <v>0</v>
      </c>
      <c r="I342" s="260">
        <v>0</v>
      </c>
      <c r="J342" s="260">
        <v>0</v>
      </c>
      <c r="K342" s="260">
        <v>0</v>
      </c>
      <c r="L342" s="260">
        <v>0</v>
      </c>
      <c r="M342" s="260">
        <v>0</v>
      </c>
      <c r="N342" s="260">
        <v>0</v>
      </c>
      <c r="O342" s="260">
        <v>0</v>
      </c>
      <c r="P342" s="260">
        <v>0</v>
      </c>
      <c r="Q342" s="260">
        <v>0</v>
      </c>
    </row>
    <row r="343" spans="1:17">
      <c r="A343" s="252" t="s">
        <v>564</v>
      </c>
      <c r="B343" s="303" t="s">
        <v>922</v>
      </c>
      <c r="C343" s="287"/>
      <c r="D343" s="288" t="s">
        <v>9</v>
      </c>
      <c r="E343" s="260">
        <v>1</v>
      </c>
      <c r="F343" s="260">
        <v>0</v>
      </c>
      <c r="G343" s="260">
        <v>0</v>
      </c>
      <c r="H343" s="260">
        <v>0</v>
      </c>
      <c r="I343" s="260">
        <v>0</v>
      </c>
      <c r="J343" s="260">
        <v>0</v>
      </c>
      <c r="K343" s="260">
        <v>1</v>
      </c>
      <c r="L343" s="260">
        <v>0</v>
      </c>
      <c r="M343" s="260">
        <v>0</v>
      </c>
      <c r="N343" s="260">
        <v>0</v>
      </c>
      <c r="O343" s="260">
        <v>0</v>
      </c>
      <c r="P343" s="260">
        <v>0</v>
      </c>
      <c r="Q343" s="260">
        <v>0</v>
      </c>
    </row>
    <row r="344" spans="1:17">
      <c r="A344" s="252"/>
      <c r="B344" s="297" t="s">
        <v>134</v>
      </c>
      <c r="C344" s="287"/>
      <c r="D344" s="288"/>
      <c r="E344" s="252"/>
      <c r="F344" s="252"/>
      <c r="G344" s="252"/>
      <c r="H344" s="252"/>
      <c r="I344" s="252"/>
      <c r="J344" s="252"/>
      <c r="K344" s="252"/>
      <c r="L344" s="252"/>
      <c r="M344" s="252"/>
      <c r="N344" s="252"/>
      <c r="O344" s="252"/>
      <c r="P344" s="252"/>
      <c r="Q344" s="252"/>
    </row>
    <row r="345" spans="1:17">
      <c r="A345" s="252" t="s">
        <v>134</v>
      </c>
      <c r="B345" s="297" t="s">
        <v>134</v>
      </c>
      <c r="C345" s="287"/>
      <c r="D345" s="288" t="s">
        <v>8</v>
      </c>
      <c r="E345" s="260">
        <v>0</v>
      </c>
      <c r="F345" s="260">
        <v>0</v>
      </c>
      <c r="G345" s="260">
        <v>0</v>
      </c>
      <c r="H345" s="260">
        <v>0</v>
      </c>
      <c r="I345" s="260">
        <v>0</v>
      </c>
      <c r="J345" s="260">
        <v>0</v>
      </c>
      <c r="K345" s="260">
        <v>0</v>
      </c>
      <c r="L345" s="260">
        <v>0</v>
      </c>
      <c r="M345" s="260">
        <v>0</v>
      </c>
      <c r="N345" s="260">
        <v>0</v>
      </c>
      <c r="O345" s="260">
        <v>0</v>
      </c>
      <c r="P345" s="260">
        <v>0</v>
      </c>
      <c r="Q345" s="260">
        <v>0</v>
      </c>
    </row>
    <row r="346" spans="1:17">
      <c r="A346" s="252" t="s">
        <v>566</v>
      </c>
      <c r="B346" s="297" t="s">
        <v>567</v>
      </c>
      <c r="C346" s="287"/>
      <c r="D346" s="288" t="s">
        <v>9</v>
      </c>
      <c r="E346" s="260">
        <v>0</v>
      </c>
      <c r="F346" s="260">
        <v>0</v>
      </c>
      <c r="G346" s="260">
        <v>0</v>
      </c>
      <c r="H346" s="260">
        <v>0</v>
      </c>
      <c r="I346" s="260">
        <v>0</v>
      </c>
      <c r="J346" s="260">
        <v>0</v>
      </c>
      <c r="K346" s="260">
        <v>0</v>
      </c>
      <c r="L346" s="260">
        <v>0</v>
      </c>
      <c r="M346" s="260">
        <v>0</v>
      </c>
      <c r="N346" s="260">
        <v>0</v>
      </c>
      <c r="O346" s="260">
        <v>0</v>
      </c>
      <c r="P346" s="260">
        <v>0</v>
      </c>
      <c r="Q346" s="260">
        <v>0</v>
      </c>
    </row>
    <row r="347" spans="1:17">
      <c r="A347" s="252"/>
      <c r="B347" s="297"/>
      <c r="C347" s="287"/>
      <c r="D347" s="288"/>
      <c r="E347" s="252"/>
      <c r="F347" s="252"/>
      <c r="G347" s="252"/>
      <c r="H347" s="252"/>
      <c r="I347" s="252"/>
      <c r="J347" s="252"/>
      <c r="K347" s="252"/>
      <c r="L347" s="252"/>
      <c r="M347" s="252"/>
      <c r="N347" s="252"/>
      <c r="O347" s="252"/>
      <c r="P347" s="252"/>
      <c r="Q347" s="252"/>
    </row>
    <row r="348" spans="1:17">
      <c r="A348" s="252" t="s">
        <v>134</v>
      </c>
      <c r="B348" s="297" t="s">
        <v>134</v>
      </c>
      <c r="C348" s="287"/>
      <c r="D348" s="288" t="s">
        <v>8</v>
      </c>
      <c r="E348" s="260">
        <v>15</v>
      </c>
      <c r="F348" s="260">
        <v>0</v>
      </c>
      <c r="G348" s="260">
        <v>0</v>
      </c>
      <c r="H348" s="260">
        <v>2</v>
      </c>
      <c r="I348" s="260">
        <v>1</v>
      </c>
      <c r="J348" s="260">
        <v>2</v>
      </c>
      <c r="K348" s="260">
        <v>2</v>
      </c>
      <c r="L348" s="260">
        <v>2</v>
      </c>
      <c r="M348" s="260">
        <v>4</v>
      </c>
      <c r="N348" s="260">
        <v>0</v>
      </c>
      <c r="O348" s="260">
        <v>1</v>
      </c>
      <c r="P348" s="260">
        <v>1</v>
      </c>
      <c r="Q348" s="260">
        <v>0</v>
      </c>
    </row>
    <row r="349" spans="1:17">
      <c r="A349" s="252" t="s">
        <v>568</v>
      </c>
      <c r="B349" s="297" t="s">
        <v>569</v>
      </c>
      <c r="C349" s="287"/>
      <c r="D349" s="288" t="s">
        <v>9</v>
      </c>
      <c r="E349" s="260">
        <v>19</v>
      </c>
      <c r="F349" s="260">
        <v>1</v>
      </c>
      <c r="G349" s="260">
        <v>3</v>
      </c>
      <c r="H349" s="260">
        <v>2</v>
      </c>
      <c r="I349" s="260">
        <v>0</v>
      </c>
      <c r="J349" s="260">
        <v>3</v>
      </c>
      <c r="K349" s="260">
        <v>2</v>
      </c>
      <c r="L349" s="260">
        <v>2</v>
      </c>
      <c r="M349" s="260">
        <v>2</v>
      </c>
      <c r="N349" s="260">
        <v>0</v>
      </c>
      <c r="O349" s="260">
        <v>0</v>
      </c>
      <c r="P349" s="260">
        <v>3</v>
      </c>
      <c r="Q349" s="260">
        <v>1</v>
      </c>
    </row>
    <row r="350" spans="1:17">
      <c r="A350" s="252"/>
      <c r="B350" s="297"/>
      <c r="C350" s="287"/>
      <c r="D350" s="288"/>
      <c r="E350" s="252"/>
      <c r="F350" s="252"/>
      <c r="G350" s="252"/>
      <c r="H350" s="252"/>
      <c r="I350" s="252"/>
      <c r="J350" s="252"/>
      <c r="K350" s="252"/>
      <c r="L350" s="252"/>
      <c r="M350" s="252"/>
      <c r="N350" s="252"/>
      <c r="O350" s="252"/>
      <c r="P350" s="252"/>
      <c r="Q350" s="252"/>
    </row>
    <row r="351" spans="1:17">
      <c r="A351" s="252" t="s">
        <v>134</v>
      </c>
      <c r="B351" s="297" t="s">
        <v>134</v>
      </c>
      <c r="C351" s="287"/>
      <c r="D351" s="288" t="s">
        <v>8</v>
      </c>
      <c r="E351" s="260">
        <v>1</v>
      </c>
      <c r="F351" s="260">
        <v>0</v>
      </c>
      <c r="G351" s="260">
        <v>0</v>
      </c>
      <c r="H351" s="260">
        <v>1</v>
      </c>
      <c r="I351" s="260">
        <v>0</v>
      </c>
      <c r="J351" s="260">
        <v>0</v>
      </c>
      <c r="K351" s="260">
        <v>0</v>
      </c>
      <c r="L351" s="260">
        <v>0</v>
      </c>
      <c r="M351" s="260">
        <v>0</v>
      </c>
      <c r="N351" s="260">
        <v>0</v>
      </c>
      <c r="O351" s="260">
        <v>0</v>
      </c>
      <c r="P351" s="260">
        <v>0</v>
      </c>
      <c r="Q351" s="260">
        <v>0</v>
      </c>
    </row>
    <row r="352" spans="1:17">
      <c r="A352" s="252" t="s">
        <v>570</v>
      </c>
      <c r="B352" s="297" t="s">
        <v>571</v>
      </c>
      <c r="C352" s="287"/>
      <c r="D352" s="288" t="s">
        <v>9</v>
      </c>
      <c r="E352" s="260">
        <v>0</v>
      </c>
      <c r="F352" s="260">
        <v>0</v>
      </c>
      <c r="G352" s="260">
        <v>0</v>
      </c>
      <c r="H352" s="260">
        <v>0</v>
      </c>
      <c r="I352" s="260">
        <v>0</v>
      </c>
      <c r="J352" s="260">
        <v>0</v>
      </c>
      <c r="K352" s="260">
        <v>0</v>
      </c>
      <c r="L352" s="260">
        <v>0</v>
      </c>
      <c r="M352" s="260">
        <v>0</v>
      </c>
      <c r="N352" s="260">
        <v>0</v>
      </c>
      <c r="O352" s="260">
        <v>0</v>
      </c>
      <c r="P352" s="260">
        <v>0</v>
      </c>
      <c r="Q352" s="260">
        <v>0</v>
      </c>
    </row>
    <row r="353" spans="1:17">
      <c r="A353" s="252"/>
      <c r="B353" s="297"/>
      <c r="C353" s="287"/>
      <c r="D353" s="288"/>
      <c r="E353" s="252"/>
      <c r="F353" s="252"/>
      <c r="G353" s="252"/>
      <c r="H353" s="252"/>
      <c r="I353" s="252"/>
      <c r="J353" s="252"/>
      <c r="K353" s="252"/>
      <c r="L353" s="252"/>
      <c r="M353" s="252"/>
      <c r="N353" s="252"/>
      <c r="O353" s="252"/>
      <c r="P353" s="252"/>
      <c r="Q353" s="252"/>
    </row>
    <row r="354" spans="1:17" ht="15" customHeight="1">
      <c r="A354" s="252" t="s">
        <v>134</v>
      </c>
      <c r="B354" s="297" t="s">
        <v>134</v>
      </c>
      <c r="C354" s="287"/>
      <c r="D354" s="288" t="s">
        <v>8</v>
      </c>
      <c r="E354" s="260">
        <v>4</v>
      </c>
      <c r="F354" s="260">
        <v>0</v>
      </c>
      <c r="G354" s="260">
        <v>0</v>
      </c>
      <c r="H354" s="260">
        <v>0</v>
      </c>
      <c r="I354" s="260">
        <v>1</v>
      </c>
      <c r="J354" s="260">
        <v>0</v>
      </c>
      <c r="K354" s="260">
        <v>0</v>
      </c>
      <c r="L354" s="260">
        <v>1</v>
      </c>
      <c r="M354" s="260">
        <v>1</v>
      </c>
      <c r="N354" s="260">
        <v>0</v>
      </c>
      <c r="O354" s="260">
        <v>1</v>
      </c>
      <c r="P354" s="260">
        <v>0</v>
      </c>
      <c r="Q354" s="260">
        <v>0</v>
      </c>
    </row>
    <row r="355" spans="1:17" ht="24" customHeight="1">
      <c r="A355" s="252" t="s">
        <v>572</v>
      </c>
      <c r="B355" s="297" t="s">
        <v>573</v>
      </c>
      <c r="C355" s="287"/>
      <c r="D355" s="288" t="s">
        <v>9</v>
      </c>
      <c r="E355" s="260">
        <v>8</v>
      </c>
      <c r="F355" s="260">
        <v>0</v>
      </c>
      <c r="G355" s="260">
        <v>2</v>
      </c>
      <c r="H355" s="260">
        <v>0</v>
      </c>
      <c r="I355" s="260">
        <v>0</v>
      </c>
      <c r="J355" s="260">
        <v>2</v>
      </c>
      <c r="K355" s="260">
        <v>1</v>
      </c>
      <c r="L355" s="260">
        <v>1</v>
      </c>
      <c r="M355" s="260">
        <v>1</v>
      </c>
      <c r="N355" s="260">
        <v>0</v>
      </c>
      <c r="O355" s="260">
        <v>0</v>
      </c>
      <c r="P355" s="260">
        <v>1</v>
      </c>
      <c r="Q355" s="260">
        <v>0</v>
      </c>
    </row>
    <row r="356" spans="1:17" ht="7.5" customHeight="1" thickBot="1">
      <c r="A356" s="292"/>
      <c r="B356" s="304"/>
      <c r="C356" s="292"/>
      <c r="D356" s="262"/>
      <c r="E356" s="292" t="s">
        <v>199</v>
      </c>
      <c r="F356" s="292"/>
      <c r="G356" s="292"/>
      <c r="H356" s="292"/>
      <c r="I356" s="292"/>
      <c r="J356" s="292"/>
      <c r="K356" s="292"/>
      <c r="L356" s="292"/>
      <c r="M356" s="292"/>
      <c r="N356" s="292"/>
      <c r="O356" s="292"/>
      <c r="P356" s="292"/>
      <c r="Q356" s="292"/>
    </row>
    <row r="357" spans="1:17" ht="14.25" customHeight="1">
      <c r="A357" s="314" t="s">
        <v>630</v>
      </c>
      <c r="B357" s="308"/>
      <c r="C357" s="252"/>
      <c r="D357" s="252"/>
      <c r="E357" s="252"/>
      <c r="F357" s="252"/>
      <c r="G357" s="252"/>
      <c r="H357" s="252"/>
      <c r="I357" s="252"/>
      <c r="J357" s="252"/>
      <c r="K357" s="252"/>
      <c r="L357" s="252"/>
      <c r="M357" s="252"/>
      <c r="N357" s="252"/>
      <c r="O357" s="309"/>
      <c r="P357" s="252"/>
      <c r="Q357" s="280" t="s">
        <v>875</v>
      </c>
    </row>
    <row r="358" spans="1:17" ht="7.5" customHeight="1" thickBot="1">
      <c r="A358" s="252"/>
      <c r="B358" s="252"/>
      <c r="C358" s="252"/>
      <c r="D358" s="252"/>
      <c r="E358" s="252"/>
      <c r="F358" s="252"/>
      <c r="G358" s="252"/>
      <c r="H358" s="252"/>
      <c r="I358" s="252"/>
      <c r="J358" s="252"/>
      <c r="K358" s="252"/>
      <c r="L358" s="252"/>
      <c r="M358" s="252"/>
      <c r="N358" s="252"/>
      <c r="O358" s="252"/>
      <c r="P358" s="252"/>
      <c r="Q358" s="252"/>
    </row>
    <row r="359" spans="1:17">
      <c r="A359" s="310" t="s">
        <v>178</v>
      </c>
      <c r="B359" s="315" t="s">
        <v>342</v>
      </c>
      <c r="C359" s="310" t="s">
        <v>199</v>
      </c>
      <c r="D359" s="311"/>
      <c r="E359" s="265" t="s">
        <v>618</v>
      </c>
      <c r="F359" s="264" t="s">
        <v>619</v>
      </c>
      <c r="G359" s="264" t="s">
        <v>620</v>
      </c>
      <c r="H359" s="264" t="s">
        <v>621</v>
      </c>
      <c r="I359" s="264" t="s">
        <v>622</v>
      </c>
      <c r="J359" s="264" t="s">
        <v>623</v>
      </c>
      <c r="K359" s="264" t="s">
        <v>289</v>
      </c>
      <c r="L359" s="264" t="s">
        <v>624</v>
      </c>
      <c r="M359" s="264" t="s">
        <v>625</v>
      </c>
      <c r="N359" s="264" t="s">
        <v>626</v>
      </c>
      <c r="O359" s="264" t="s">
        <v>627</v>
      </c>
      <c r="P359" s="264" t="s">
        <v>628</v>
      </c>
      <c r="Q359" s="274" t="s">
        <v>629</v>
      </c>
    </row>
    <row r="360" spans="1:17">
      <c r="A360" s="252"/>
      <c r="B360" s="297"/>
      <c r="C360" s="287"/>
      <c r="D360" s="288"/>
      <c r="E360" s="252"/>
      <c r="F360" s="252"/>
      <c r="G360" s="252"/>
      <c r="H360" s="252"/>
      <c r="I360" s="252"/>
      <c r="J360" s="252"/>
      <c r="K360" s="252"/>
      <c r="L360" s="252"/>
      <c r="M360" s="252"/>
      <c r="N360" s="252"/>
      <c r="O360" s="252"/>
      <c r="P360" s="252"/>
      <c r="Q360" s="252"/>
    </row>
    <row r="361" spans="1:17">
      <c r="A361" s="252" t="s">
        <v>134</v>
      </c>
      <c r="B361" s="297" t="s">
        <v>134</v>
      </c>
      <c r="C361" s="287"/>
      <c r="D361" s="288" t="s">
        <v>8</v>
      </c>
      <c r="E361" s="260">
        <v>4</v>
      </c>
      <c r="F361" s="260">
        <v>0</v>
      </c>
      <c r="G361" s="260">
        <v>0</v>
      </c>
      <c r="H361" s="260">
        <v>0</v>
      </c>
      <c r="I361" s="260">
        <v>1</v>
      </c>
      <c r="J361" s="260">
        <v>0</v>
      </c>
      <c r="K361" s="260">
        <v>0</v>
      </c>
      <c r="L361" s="260">
        <v>1</v>
      </c>
      <c r="M361" s="260">
        <v>1</v>
      </c>
      <c r="N361" s="260">
        <v>0</v>
      </c>
      <c r="O361" s="260">
        <v>1</v>
      </c>
      <c r="P361" s="260">
        <v>0</v>
      </c>
      <c r="Q361" s="260">
        <v>0</v>
      </c>
    </row>
    <row r="362" spans="1:17">
      <c r="A362" s="252" t="s">
        <v>574</v>
      </c>
      <c r="B362" s="297" t="s">
        <v>575</v>
      </c>
      <c r="C362" s="287"/>
      <c r="D362" s="288" t="s">
        <v>9</v>
      </c>
      <c r="E362" s="260">
        <v>5</v>
      </c>
      <c r="F362" s="260">
        <v>0</v>
      </c>
      <c r="G362" s="260">
        <v>1</v>
      </c>
      <c r="H362" s="260">
        <v>0</v>
      </c>
      <c r="I362" s="260">
        <v>0</v>
      </c>
      <c r="J362" s="260">
        <v>1</v>
      </c>
      <c r="K362" s="260">
        <v>1</v>
      </c>
      <c r="L362" s="260">
        <v>0</v>
      </c>
      <c r="M362" s="260">
        <v>1</v>
      </c>
      <c r="N362" s="260">
        <v>0</v>
      </c>
      <c r="O362" s="260">
        <v>0</v>
      </c>
      <c r="P362" s="260">
        <v>1</v>
      </c>
      <c r="Q362" s="260">
        <v>0</v>
      </c>
    </row>
    <row r="363" spans="1:17">
      <c r="A363" s="252"/>
      <c r="B363" s="297"/>
      <c r="C363" s="287"/>
      <c r="D363" s="288"/>
      <c r="E363" s="252"/>
      <c r="F363" s="252"/>
      <c r="G363" s="252"/>
      <c r="H363" s="252"/>
      <c r="I363" s="252"/>
      <c r="J363" s="252"/>
      <c r="K363" s="252"/>
      <c r="L363" s="252"/>
      <c r="M363" s="252"/>
      <c r="N363" s="252"/>
      <c r="O363" s="252"/>
      <c r="P363" s="252"/>
      <c r="Q363" s="252"/>
    </row>
    <row r="364" spans="1:17">
      <c r="A364" s="252"/>
      <c r="B364" s="297"/>
      <c r="C364" s="287"/>
      <c r="D364" s="288" t="s">
        <v>8</v>
      </c>
      <c r="E364" s="260">
        <v>0</v>
      </c>
      <c r="F364" s="260">
        <v>0</v>
      </c>
      <c r="G364" s="260">
        <v>0</v>
      </c>
      <c r="H364" s="260">
        <v>0</v>
      </c>
      <c r="I364" s="260">
        <v>0</v>
      </c>
      <c r="J364" s="260">
        <v>0</v>
      </c>
      <c r="K364" s="260">
        <v>0</v>
      </c>
      <c r="L364" s="260">
        <v>0</v>
      </c>
      <c r="M364" s="260">
        <v>0</v>
      </c>
      <c r="N364" s="260">
        <v>0</v>
      </c>
      <c r="O364" s="260">
        <v>0</v>
      </c>
      <c r="P364" s="260">
        <v>0</v>
      </c>
      <c r="Q364" s="260">
        <v>0</v>
      </c>
    </row>
    <row r="365" spans="1:17">
      <c r="A365" s="252" t="s">
        <v>576</v>
      </c>
      <c r="B365" s="297" t="s">
        <v>577</v>
      </c>
      <c r="C365" s="287"/>
      <c r="D365" s="288" t="s">
        <v>9</v>
      </c>
      <c r="E365" s="260">
        <v>3</v>
      </c>
      <c r="F365" s="260">
        <v>0</v>
      </c>
      <c r="G365" s="260">
        <v>1</v>
      </c>
      <c r="H365" s="260">
        <v>0</v>
      </c>
      <c r="I365" s="260">
        <v>0</v>
      </c>
      <c r="J365" s="260">
        <v>1</v>
      </c>
      <c r="K365" s="260">
        <v>0</v>
      </c>
      <c r="L365" s="260">
        <v>1</v>
      </c>
      <c r="M365" s="260">
        <v>0</v>
      </c>
      <c r="N365" s="260">
        <v>0</v>
      </c>
      <c r="O365" s="260">
        <v>0</v>
      </c>
      <c r="P365" s="260">
        <v>0</v>
      </c>
      <c r="Q365" s="260">
        <v>0</v>
      </c>
    </row>
    <row r="366" spans="1:17">
      <c r="A366" s="252"/>
      <c r="B366" s="297"/>
      <c r="C366" s="287"/>
      <c r="D366" s="288"/>
      <c r="E366" s="252"/>
      <c r="F366" s="252"/>
      <c r="G366" s="252"/>
      <c r="H366" s="252"/>
      <c r="I366" s="252"/>
      <c r="J366" s="252"/>
      <c r="K366" s="252"/>
      <c r="L366" s="252"/>
      <c r="M366" s="252"/>
      <c r="N366" s="252"/>
      <c r="O366" s="252"/>
      <c r="P366" s="252"/>
      <c r="Q366" s="252"/>
    </row>
    <row r="367" spans="1:17">
      <c r="A367" s="252" t="s">
        <v>134</v>
      </c>
      <c r="B367" s="297" t="s">
        <v>134</v>
      </c>
      <c r="C367" s="287"/>
      <c r="D367" s="288" t="s">
        <v>8</v>
      </c>
      <c r="E367" s="260">
        <v>1</v>
      </c>
      <c r="F367" s="260">
        <v>0</v>
      </c>
      <c r="G367" s="260">
        <v>0</v>
      </c>
      <c r="H367" s="260">
        <v>0</v>
      </c>
      <c r="I367" s="260">
        <v>0</v>
      </c>
      <c r="J367" s="260">
        <v>0</v>
      </c>
      <c r="K367" s="260">
        <v>0</v>
      </c>
      <c r="L367" s="260">
        <v>1</v>
      </c>
      <c r="M367" s="260">
        <v>0</v>
      </c>
      <c r="N367" s="260">
        <v>0</v>
      </c>
      <c r="O367" s="260">
        <v>0</v>
      </c>
      <c r="P367" s="260">
        <v>0</v>
      </c>
      <c r="Q367" s="260">
        <v>0</v>
      </c>
    </row>
    <row r="368" spans="1:17">
      <c r="A368" s="252" t="s">
        <v>578</v>
      </c>
      <c r="B368" s="297" t="s">
        <v>579</v>
      </c>
      <c r="C368" s="287"/>
      <c r="D368" s="288" t="s">
        <v>9</v>
      </c>
      <c r="E368" s="260">
        <v>2</v>
      </c>
      <c r="F368" s="260">
        <v>0</v>
      </c>
      <c r="G368" s="260">
        <v>0</v>
      </c>
      <c r="H368" s="260">
        <v>0</v>
      </c>
      <c r="I368" s="260">
        <v>0</v>
      </c>
      <c r="J368" s="260">
        <v>0</v>
      </c>
      <c r="K368" s="260">
        <v>0</v>
      </c>
      <c r="L368" s="260">
        <v>1</v>
      </c>
      <c r="M368" s="260">
        <v>0</v>
      </c>
      <c r="N368" s="260">
        <v>0</v>
      </c>
      <c r="O368" s="260">
        <v>0</v>
      </c>
      <c r="P368" s="260">
        <v>1</v>
      </c>
      <c r="Q368" s="260">
        <v>0</v>
      </c>
    </row>
    <row r="369" spans="1:17">
      <c r="A369" s="252"/>
      <c r="B369" s="297"/>
      <c r="C369" s="287"/>
      <c r="D369" s="288"/>
      <c r="E369" s="252"/>
      <c r="F369" s="252"/>
      <c r="G369" s="252"/>
      <c r="H369" s="252"/>
      <c r="I369" s="252"/>
      <c r="J369" s="252"/>
      <c r="K369" s="252"/>
      <c r="L369" s="252"/>
      <c r="M369" s="252"/>
      <c r="N369" s="252"/>
      <c r="O369" s="252"/>
      <c r="P369" s="252"/>
      <c r="Q369" s="252"/>
    </row>
    <row r="370" spans="1:17">
      <c r="A370" s="252" t="s">
        <v>134</v>
      </c>
      <c r="B370" s="297" t="s">
        <v>134</v>
      </c>
      <c r="C370" s="287"/>
      <c r="D370" s="288" t="s">
        <v>8</v>
      </c>
      <c r="E370" s="260">
        <v>2</v>
      </c>
      <c r="F370" s="260">
        <v>0</v>
      </c>
      <c r="G370" s="260">
        <v>0</v>
      </c>
      <c r="H370" s="260">
        <v>0</v>
      </c>
      <c r="I370" s="260">
        <v>0</v>
      </c>
      <c r="J370" s="260">
        <v>1</v>
      </c>
      <c r="K370" s="260">
        <v>0</v>
      </c>
      <c r="L370" s="260">
        <v>0</v>
      </c>
      <c r="M370" s="260">
        <v>1</v>
      </c>
      <c r="N370" s="260">
        <v>0</v>
      </c>
      <c r="O370" s="260">
        <v>0</v>
      </c>
      <c r="P370" s="260">
        <v>0</v>
      </c>
      <c r="Q370" s="260">
        <v>0</v>
      </c>
    </row>
    <row r="371" spans="1:17">
      <c r="A371" s="252" t="s">
        <v>580</v>
      </c>
      <c r="B371" s="297" t="s">
        <v>581</v>
      </c>
      <c r="C371" s="287"/>
      <c r="D371" s="288" t="s">
        <v>9</v>
      </c>
      <c r="E371" s="260">
        <v>7</v>
      </c>
      <c r="F371" s="260">
        <v>1</v>
      </c>
      <c r="G371" s="260">
        <v>1</v>
      </c>
      <c r="H371" s="260">
        <v>2</v>
      </c>
      <c r="I371" s="260">
        <v>0</v>
      </c>
      <c r="J371" s="260">
        <v>0</v>
      </c>
      <c r="K371" s="260">
        <v>1</v>
      </c>
      <c r="L371" s="260">
        <v>0</v>
      </c>
      <c r="M371" s="260">
        <v>0</v>
      </c>
      <c r="N371" s="260">
        <v>0</v>
      </c>
      <c r="O371" s="260">
        <v>0</v>
      </c>
      <c r="P371" s="260">
        <v>1</v>
      </c>
      <c r="Q371" s="260">
        <v>1</v>
      </c>
    </row>
    <row r="372" spans="1:17">
      <c r="A372" s="252"/>
      <c r="B372" s="297"/>
      <c r="C372" s="287"/>
      <c r="D372" s="288"/>
      <c r="E372" s="252"/>
      <c r="F372" s="252"/>
      <c r="G372" s="252"/>
      <c r="H372" s="252"/>
      <c r="I372" s="252"/>
      <c r="J372" s="252"/>
      <c r="K372" s="252"/>
      <c r="L372" s="252"/>
      <c r="M372" s="252"/>
      <c r="N372" s="252"/>
      <c r="O372" s="252"/>
      <c r="P372" s="252"/>
      <c r="Q372" s="252"/>
    </row>
    <row r="373" spans="1:17">
      <c r="A373" s="252" t="s">
        <v>134</v>
      </c>
      <c r="B373" s="297" t="s">
        <v>134</v>
      </c>
      <c r="C373" s="287"/>
      <c r="D373" s="288" t="s">
        <v>8</v>
      </c>
      <c r="E373" s="260">
        <v>7</v>
      </c>
      <c r="F373" s="260">
        <v>0</v>
      </c>
      <c r="G373" s="260">
        <v>0</v>
      </c>
      <c r="H373" s="260">
        <v>1</v>
      </c>
      <c r="I373" s="260">
        <v>0</v>
      </c>
      <c r="J373" s="260">
        <v>1</v>
      </c>
      <c r="K373" s="260">
        <v>2</v>
      </c>
      <c r="L373" s="260">
        <v>0</v>
      </c>
      <c r="M373" s="260">
        <v>2</v>
      </c>
      <c r="N373" s="260">
        <v>0</v>
      </c>
      <c r="O373" s="260">
        <v>0</v>
      </c>
      <c r="P373" s="260">
        <v>1</v>
      </c>
      <c r="Q373" s="260">
        <v>0</v>
      </c>
    </row>
    <row r="374" spans="1:17">
      <c r="A374" s="252" t="s">
        <v>582</v>
      </c>
      <c r="B374" s="297" t="s">
        <v>583</v>
      </c>
      <c r="C374" s="287"/>
      <c r="D374" s="288" t="s">
        <v>9</v>
      </c>
      <c r="E374" s="260">
        <v>2</v>
      </c>
      <c r="F374" s="260">
        <v>0</v>
      </c>
      <c r="G374" s="260">
        <v>0</v>
      </c>
      <c r="H374" s="260">
        <v>0</v>
      </c>
      <c r="I374" s="260">
        <v>0</v>
      </c>
      <c r="J374" s="260">
        <v>1</v>
      </c>
      <c r="K374" s="260">
        <v>0</v>
      </c>
      <c r="L374" s="260">
        <v>0</v>
      </c>
      <c r="M374" s="260">
        <v>1</v>
      </c>
      <c r="N374" s="260">
        <v>0</v>
      </c>
      <c r="O374" s="260">
        <v>0</v>
      </c>
      <c r="P374" s="260">
        <v>0</v>
      </c>
      <c r="Q374" s="260">
        <v>0</v>
      </c>
    </row>
    <row r="375" spans="1:17">
      <c r="A375" s="252"/>
      <c r="B375" s="297"/>
      <c r="C375" s="287"/>
      <c r="D375" s="288"/>
      <c r="E375" s="252"/>
      <c r="F375" s="252"/>
      <c r="G375" s="252"/>
      <c r="H375" s="252"/>
      <c r="I375" s="252"/>
      <c r="J375" s="252"/>
      <c r="K375" s="252"/>
      <c r="L375" s="252"/>
      <c r="M375" s="252"/>
      <c r="N375" s="252"/>
      <c r="O375" s="252"/>
      <c r="P375" s="252"/>
      <c r="Q375" s="252"/>
    </row>
    <row r="376" spans="1:17">
      <c r="A376" s="252" t="s">
        <v>584</v>
      </c>
      <c r="B376" s="297" t="s">
        <v>585</v>
      </c>
      <c r="C376" s="287"/>
      <c r="D376" s="288" t="s">
        <v>8</v>
      </c>
      <c r="E376" s="260">
        <v>2413</v>
      </c>
      <c r="F376" s="260">
        <v>238</v>
      </c>
      <c r="G376" s="260">
        <v>186</v>
      </c>
      <c r="H376" s="260">
        <v>200</v>
      </c>
      <c r="I376" s="260">
        <v>188</v>
      </c>
      <c r="J376" s="260">
        <v>161</v>
      </c>
      <c r="K376" s="260">
        <v>147</v>
      </c>
      <c r="L376" s="260">
        <v>203</v>
      </c>
      <c r="M376" s="260">
        <v>258</v>
      </c>
      <c r="N376" s="260">
        <v>181</v>
      </c>
      <c r="O376" s="260">
        <v>191</v>
      </c>
      <c r="P376" s="260">
        <v>209</v>
      </c>
      <c r="Q376" s="260">
        <v>251</v>
      </c>
    </row>
    <row r="377" spans="1:17">
      <c r="A377" s="252"/>
      <c r="B377" s="303" t="s">
        <v>923</v>
      </c>
      <c r="C377" s="287"/>
      <c r="D377" s="288" t="s">
        <v>9</v>
      </c>
      <c r="E377" s="260">
        <v>3273</v>
      </c>
      <c r="F377" s="260">
        <v>316</v>
      </c>
      <c r="G377" s="260">
        <v>264</v>
      </c>
      <c r="H377" s="260">
        <v>270</v>
      </c>
      <c r="I377" s="260">
        <v>246</v>
      </c>
      <c r="J377" s="260">
        <v>238</v>
      </c>
      <c r="K377" s="260">
        <v>204</v>
      </c>
      <c r="L377" s="260">
        <v>275</v>
      </c>
      <c r="M377" s="260">
        <v>296</v>
      </c>
      <c r="N377" s="260">
        <v>254</v>
      </c>
      <c r="O377" s="260">
        <v>280</v>
      </c>
      <c r="P377" s="260">
        <v>290</v>
      </c>
      <c r="Q377" s="260">
        <v>340</v>
      </c>
    </row>
    <row r="378" spans="1:17">
      <c r="A378" s="252"/>
      <c r="B378" s="297"/>
      <c r="C378" s="287"/>
      <c r="D378" s="288"/>
      <c r="E378" s="252"/>
      <c r="F378" s="252"/>
      <c r="G378" s="252"/>
      <c r="H378" s="252"/>
      <c r="I378" s="252"/>
      <c r="J378" s="252"/>
      <c r="K378" s="252"/>
      <c r="L378" s="252"/>
      <c r="M378" s="252"/>
      <c r="N378" s="252"/>
      <c r="O378" s="252"/>
      <c r="P378" s="252"/>
      <c r="Q378" s="252"/>
    </row>
    <row r="379" spans="1:17">
      <c r="A379" s="252" t="s">
        <v>134</v>
      </c>
      <c r="B379" s="297" t="s">
        <v>134</v>
      </c>
      <c r="C379" s="287"/>
      <c r="D379" s="288" t="s">
        <v>8</v>
      </c>
      <c r="E379" s="260">
        <v>1214</v>
      </c>
      <c r="F379" s="260">
        <v>123</v>
      </c>
      <c r="G379" s="260">
        <v>96</v>
      </c>
      <c r="H379" s="260">
        <v>100</v>
      </c>
      <c r="I379" s="260">
        <v>98</v>
      </c>
      <c r="J379" s="260">
        <v>87</v>
      </c>
      <c r="K379" s="260">
        <v>76</v>
      </c>
      <c r="L379" s="260">
        <v>94</v>
      </c>
      <c r="M379" s="260">
        <v>101</v>
      </c>
      <c r="N379" s="260">
        <v>96</v>
      </c>
      <c r="O379" s="260">
        <v>113</v>
      </c>
      <c r="P379" s="260">
        <v>120</v>
      </c>
      <c r="Q379" s="260">
        <v>110</v>
      </c>
    </row>
    <row r="380" spans="1:17">
      <c r="A380" s="252" t="s">
        <v>157</v>
      </c>
      <c r="B380" s="297" t="s">
        <v>587</v>
      </c>
      <c r="C380" s="287"/>
      <c r="D380" s="288" t="s">
        <v>9</v>
      </c>
      <c r="E380" s="260">
        <v>2594</v>
      </c>
      <c r="F380" s="260">
        <v>244</v>
      </c>
      <c r="G380" s="260">
        <v>211</v>
      </c>
      <c r="H380" s="260">
        <v>222</v>
      </c>
      <c r="I380" s="260">
        <v>203</v>
      </c>
      <c r="J380" s="260">
        <v>196</v>
      </c>
      <c r="K380" s="260">
        <v>173</v>
      </c>
      <c r="L380" s="260">
        <v>204</v>
      </c>
      <c r="M380" s="260">
        <v>212</v>
      </c>
      <c r="N380" s="260">
        <v>200</v>
      </c>
      <c r="O380" s="260">
        <v>231</v>
      </c>
      <c r="P380" s="260">
        <v>238</v>
      </c>
      <c r="Q380" s="260">
        <v>260</v>
      </c>
    </row>
    <row r="381" spans="1:17">
      <c r="A381" s="252"/>
      <c r="B381" s="297"/>
      <c r="C381" s="287"/>
      <c r="D381" s="288"/>
      <c r="E381" s="252"/>
      <c r="F381" s="252"/>
      <c r="G381" s="252"/>
      <c r="H381" s="252"/>
      <c r="I381" s="252"/>
      <c r="J381" s="252"/>
      <c r="K381" s="252"/>
      <c r="L381" s="252"/>
      <c r="M381" s="252"/>
      <c r="N381" s="252"/>
      <c r="O381" s="252"/>
      <c r="P381" s="252"/>
      <c r="Q381" s="252"/>
    </row>
    <row r="382" spans="1:17">
      <c r="A382" s="252" t="s">
        <v>134</v>
      </c>
      <c r="B382" s="297" t="s">
        <v>134</v>
      </c>
      <c r="C382" s="287"/>
      <c r="D382" s="288" t="s">
        <v>8</v>
      </c>
      <c r="E382" s="260">
        <v>2</v>
      </c>
      <c r="F382" s="260">
        <v>1</v>
      </c>
      <c r="G382" s="260">
        <v>1</v>
      </c>
      <c r="H382" s="260">
        <v>0</v>
      </c>
      <c r="I382" s="260">
        <v>0</v>
      </c>
      <c r="J382" s="260">
        <v>0</v>
      </c>
      <c r="K382" s="260">
        <v>0</v>
      </c>
      <c r="L382" s="260">
        <v>0</v>
      </c>
      <c r="M382" s="260">
        <v>0</v>
      </c>
      <c r="N382" s="260">
        <v>0</v>
      </c>
      <c r="O382" s="260">
        <v>0</v>
      </c>
      <c r="P382" s="260">
        <v>0</v>
      </c>
      <c r="Q382" s="260">
        <v>0</v>
      </c>
    </row>
    <row r="383" spans="1:17">
      <c r="A383" s="252" t="s">
        <v>588</v>
      </c>
      <c r="B383" s="297" t="s">
        <v>589</v>
      </c>
      <c r="C383" s="287"/>
      <c r="D383" s="288" t="s">
        <v>9</v>
      </c>
      <c r="E383" s="260">
        <v>1</v>
      </c>
      <c r="F383" s="260">
        <v>0</v>
      </c>
      <c r="G383" s="260">
        <v>0</v>
      </c>
      <c r="H383" s="260">
        <v>0</v>
      </c>
      <c r="I383" s="260">
        <v>1</v>
      </c>
      <c r="J383" s="260">
        <v>0</v>
      </c>
      <c r="K383" s="260">
        <v>0</v>
      </c>
      <c r="L383" s="260">
        <v>0</v>
      </c>
      <c r="M383" s="260">
        <v>0</v>
      </c>
      <c r="N383" s="260">
        <v>0</v>
      </c>
      <c r="O383" s="260">
        <v>0</v>
      </c>
      <c r="P383" s="260">
        <v>0</v>
      </c>
      <c r="Q383" s="260">
        <v>0</v>
      </c>
    </row>
    <row r="384" spans="1:17">
      <c r="A384" s="252"/>
      <c r="B384" s="297"/>
      <c r="C384" s="287"/>
      <c r="D384" s="288"/>
      <c r="E384" s="252"/>
      <c r="F384" s="252"/>
      <c r="G384" s="252"/>
      <c r="H384" s="252"/>
      <c r="I384" s="252"/>
      <c r="J384" s="252"/>
      <c r="K384" s="252"/>
      <c r="L384" s="252"/>
      <c r="M384" s="252"/>
      <c r="N384" s="252"/>
      <c r="O384" s="252"/>
      <c r="P384" s="252"/>
      <c r="Q384" s="252"/>
    </row>
    <row r="385" spans="1:17">
      <c r="A385" s="252"/>
      <c r="B385" s="297" t="s">
        <v>590</v>
      </c>
      <c r="C385" s="287"/>
      <c r="D385" s="288" t="s">
        <v>8</v>
      </c>
      <c r="E385" s="260">
        <v>1197</v>
      </c>
      <c r="F385" s="260">
        <v>114</v>
      </c>
      <c r="G385" s="260">
        <v>89</v>
      </c>
      <c r="H385" s="260">
        <v>100</v>
      </c>
      <c r="I385" s="260">
        <v>90</v>
      </c>
      <c r="J385" s="260">
        <v>74</v>
      </c>
      <c r="K385" s="260">
        <v>71</v>
      </c>
      <c r="L385" s="260">
        <v>109</v>
      </c>
      <c r="M385" s="260">
        <v>157</v>
      </c>
      <c r="N385" s="260">
        <v>85</v>
      </c>
      <c r="O385" s="260">
        <v>78</v>
      </c>
      <c r="P385" s="260">
        <v>89</v>
      </c>
      <c r="Q385" s="260">
        <v>141</v>
      </c>
    </row>
    <row r="386" spans="1:17">
      <c r="A386" s="252" t="s">
        <v>591</v>
      </c>
      <c r="B386" s="297" t="s">
        <v>592</v>
      </c>
      <c r="C386" s="287"/>
      <c r="D386" s="288" t="s">
        <v>9</v>
      </c>
      <c r="E386" s="260">
        <v>678</v>
      </c>
      <c r="F386" s="260">
        <v>72</v>
      </c>
      <c r="G386" s="260">
        <v>53</v>
      </c>
      <c r="H386" s="260">
        <v>48</v>
      </c>
      <c r="I386" s="260">
        <v>42</v>
      </c>
      <c r="J386" s="260">
        <v>42</v>
      </c>
      <c r="K386" s="260">
        <v>31</v>
      </c>
      <c r="L386" s="260">
        <v>71</v>
      </c>
      <c r="M386" s="260">
        <v>84</v>
      </c>
      <c r="N386" s="260">
        <v>54</v>
      </c>
      <c r="O386" s="260">
        <v>49</v>
      </c>
      <c r="P386" s="260">
        <v>52</v>
      </c>
      <c r="Q386" s="260">
        <v>80</v>
      </c>
    </row>
    <row r="387" spans="1:17">
      <c r="A387" s="252"/>
      <c r="B387" s="303" t="s">
        <v>924</v>
      </c>
      <c r="C387" s="287"/>
      <c r="D387" s="288"/>
      <c r="E387" s="252"/>
      <c r="F387" s="252"/>
      <c r="G387" s="252"/>
      <c r="H387" s="252"/>
      <c r="I387" s="252"/>
      <c r="J387" s="252"/>
      <c r="K387" s="252"/>
      <c r="L387" s="252"/>
      <c r="M387" s="252"/>
      <c r="N387" s="252"/>
      <c r="O387" s="252"/>
      <c r="P387" s="252"/>
      <c r="Q387" s="252"/>
    </row>
    <row r="388" spans="1:17">
      <c r="A388" s="252" t="s">
        <v>134</v>
      </c>
      <c r="B388" s="297" t="s">
        <v>134</v>
      </c>
      <c r="C388" s="287"/>
      <c r="D388" s="288" t="s">
        <v>8</v>
      </c>
      <c r="E388" s="260">
        <v>695</v>
      </c>
      <c r="F388" s="260">
        <v>62</v>
      </c>
      <c r="G388" s="260">
        <v>53</v>
      </c>
      <c r="H388" s="260">
        <v>76</v>
      </c>
      <c r="I388" s="260">
        <v>63</v>
      </c>
      <c r="J388" s="260">
        <v>50</v>
      </c>
      <c r="K388" s="260">
        <v>51</v>
      </c>
      <c r="L388" s="260">
        <v>54</v>
      </c>
      <c r="M388" s="260">
        <v>65</v>
      </c>
      <c r="N388" s="260">
        <v>58</v>
      </c>
      <c r="O388" s="260">
        <v>46</v>
      </c>
      <c r="P388" s="260">
        <v>53</v>
      </c>
      <c r="Q388" s="260">
        <v>64</v>
      </c>
    </row>
    <row r="389" spans="1:17">
      <c r="A389" s="252" t="s">
        <v>594</v>
      </c>
      <c r="B389" s="297" t="s">
        <v>595</v>
      </c>
      <c r="C389" s="287"/>
      <c r="D389" s="288" t="s">
        <v>9</v>
      </c>
      <c r="E389" s="260">
        <v>496</v>
      </c>
      <c r="F389" s="260">
        <v>51</v>
      </c>
      <c r="G389" s="260">
        <v>43</v>
      </c>
      <c r="H389" s="260">
        <v>40</v>
      </c>
      <c r="I389" s="260">
        <v>34</v>
      </c>
      <c r="J389" s="260">
        <v>28</v>
      </c>
      <c r="K389" s="260">
        <v>36</v>
      </c>
      <c r="L389" s="260">
        <v>52</v>
      </c>
      <c r="M389" s="260">
        <v>44</v>
      </c>
      <c r="N389" s="260">
        <v>37</v>
      </c>
      <c r="O389" s="260">
        <v>24</v>
      </c>
      <c r="P389" s="260">
        <v>46</v>
      </c>
      <c r="Q389" s="260">
        <v>61</v>
      </c>
    </row>
    <row r="390" spans="1:17">
      <c r="A390" s="252"/>
      <c r="B390" s="297"/>
      <c r="C390" s="287"/>
      <c r="D390" s="288"/>
      <c r="E390" s="252"/>
      <c r="F390" s="252"/>
      <c r="G390" s="252"/>
      <c r="H390" s="252"/>
      <c r="I390" s="252"/>
      <c r="J390" s="252"/>
      <c r="K390" s="252"/>
      <c r="L390" s="252"/>
      <c r="M390" s="252"/>
      <c r="N390" s="252"/>
      <c r="O390" s="252"/>
      <c r="P390" s="252"/>
      <c r="Q390" s="252"/>
    </row>
    <row r="391" spans="1:17">
      <c r="A391" s="252" t="s">
        <v>134</v>
      </c>
      <c r="B391" s="297" t="s">
        <v>134</v>
      </c>
      <c r="C391" s="287"/>
      <c r="D391" s="288" t="s">
        <v>8</v>
      </c>
      <c r="E391" s="260">
        <v>369</v>
      </c>
      <c r="F391" s="260">
        <v>36</v>
      </c>
      <c r="G391" s="260">
        <v>27</v>
      </c>
      <c r="H391" s="260">
        <v>44</v>
      </c>
      <c r="I391" s="260">
        <v>30</v>
      </c>
      <c r="J391" s="260">
        <v>28</v>
      </c>
      <c r="K391" s="260">
        <v>28</v>
      </c>
      <c r="L391" s="260">
        <v>30</v>
      </c>
      <c r="M391" s="260">
        <v>30</v>
      </c>
      <c r="N391" s="260">
        <v>23</v>
      </c>
      <c r="O391" s="260">
        <v>20</v>
      </c>
      <c r="P391" s="260">
        <v>29</v>
      </c>
      <c r="Q391" s="260">
        <v>44</v>
      </c>
    </row>
    <row r="392" spans="1:17">
      <c r="A392" s="252" t="s">
        <v>165</v>
      </c>
      <c r="B392" s="297" t="s">
        <v>596</v>
      </c>
      <c r="C392" s="287"/>
      <c r="D392" s="288" t="s">
        <v>9</v>
      </c>
      <c r="E392" s="260">
        <v>339</v>
      </c>
      <c r="F392" s="260">
        <v>38</v>
      </c>
      <c r="G392" s="260">
        <v>31</v>
      </c>
      <c r="H392" s="260">
        <v>28</v>
      </c>
      <c r="I392" s="260">
        <v>22</v>
      </c>
      <c r="J392" s="260">
        <v>21</v>
      </c>
      <c r="K392" s="260">
        <v>15</v>
      </c>
      <c r="L392" s="260">
        <v>29</v>
      </c>
      <c r="M392" s="260">
        <v>36</v>
      </c>
      <c r="N392" s="260">
        <v>25</v>
      </c>
      <c r="O392" s="260">
        <v>15</v>
      </c>
      <c r="P392" s="260">
        <v>32</v>
      </c>
      <c r="Q392" s="260">
        <v>47</v>
      </c>
    </row>
    <row r="393" spans="1:17">
      <c r="A393" s="252"/>
      <c r="B393" s="297"/>
      <c r="C393" s="287"/>
      <c r="D393" s="288"/>
      <c r="E393" s="252"/>
      <c r="F393" s="252"/>
      <c r="G393" s="252"/>
      <c r="H393" s="252"/>
      <c r="I393" s="252"/>
      <c r="J393" s="252"/>
      <c r="K393" s="252"/>
      <c r="L393" s="252"/>
      <c r="M393" s="252"/>
      <c r="N393" s="252"/>
      <c r="O393" s="252"/>
      <c r="P393" s="252"/>
      <c r="Q393" s="252"/>
    </row>
    <row r="394" spans="1:17">
      <c r="A394" s="252" t="s">
        <v>134</v>
      </c>
      <c r="B394" s="297" t="s">
        <v>134</v>
      </c>
      <c r="C394" s="287"/>
      <c r="D394" s="288" t="s">
        <v>8</v>
      </c>
      <c r="E394" s="260">
        <v>29</v>
      </c>
      <c r="F394" s="260">
        <v>3</v>
      </c>
      <c r="G394" s="260">
        <v>4</v>
      </c>
      <c r="H394" s="260">
        <v>1</v>
      </c>
      <c r="I394" s="260">
        <v>1</v>
      </c>
      <c r="J394" s="260">
        <v>0</v>
      </c>
      <c r="K394" s="260">
        <v>1</v>
      </c>
      <c r="L394" s="260">
        <v>0</v>
      </c>
      <c r="M394" s="260">
        <v>4</v>
      </c>
      <c r="N394" s="260">
        <v>4</v>
      </c>
      <c r="O394" s="260">
        <v>4</v>
      </c>
      <c r="P394" s="260">
        <v>3</v>
      </c>
      <c r="Q394" s="260">
        <v>4</v>
      </c>
    </row>
    <row r="395" spans="1:17">
      <c r="A395" s="252" t="s">
        <v>597</v>
      </c>
      <c r="B395" s="297" t="s">
        <v>598</v>
      </c>
      <c r="C395" s="287"/>
      <c r="D395" s="288" t="s">
        <v>9</v>
      </c>
      <c r="E395" s="260">
        <v>24</v>
      </c>
      <c r="F395" s="260">
        <v>2</v>
      </c>
      <c r="G395" s="260">
        <v>3</v>
      </c>
      <c r="H395" s="260">
        <v>2</v>
      </c>
      <c r="I395" s="260">
        <v>1</v>
      </c>
      <c r="J395" s="260">
        <v>0</v>
      </c>
      <c r="K395" s="260">
        <v>0</v>
      </c>
      <c r="L395" s="260">
        <v>2</v>
      </c>
      <c r="M395" s="260">
        <v>6</v>
      </c>
      <c r="N395" s="260">
        <v>1</v>
      </c>
      <c r="O395" s="260">
        <v>1</v>
      </c>
      <c r="P395" s="260">
        <v>2</v>
      </c>
      <c r="Q395" s="260">
        <v>4</v>
      </c>
    </row>
    <row r="396" spans="1:17">
      <c r="A396" s="252"/>
      <c r="B396" s="297"/>
      <c r="C396" s="287"/>
      <c r="D396" s="288"/>
      <c r="E396" s="252"/>
      <c r="F396" s="252"/>
      <c r="G396" s="252"/>
      <c r="H396" s="252"/>
      <c r="I396" s="252"/>
      <c r="J396" s="252"/>
      <c r="K396" s="252"/>
      <c r="L396" s="252"/>
      <c r="M396" s="252"/>
      <c r="N396" s="252"/>
      <c r="O396" s="252"/>
      <c r="P396" s="252"/>
      <c r="Q396" s="252"/>
    </row>
    <row r="397" spans="1:17">
      <c r="A397" s="252" t="s">
        <v>134</v>
      </c>
      <c r="B397" s="297" t="s">
        <v>134</v>
      </c>
      <c r="C397" s="287"/>
      <c r="D397" s="288" t="s">
        <v>8</v>
      </c>
      <c r="E397" s="260">
        <v>106</v>
      </c>
      <c r="F397" s="260">
        <v>9</v>
      </c>
      <c r="G397" s="260">
        <v>4</v>
      </c>
      <c r="H397" s="260">
        <v>14</v>
      </c>
      <c r="I397" s="260">
        <v>11</v>
      </c>
      <c r="J397" s="260">
        <v>7</v>
      </c>
      <c r="K397" s="260">
        <v>15</v>
      </c>
      <c r="L397" s="260">
        <v>8</v>
      </c>
      <c r="M397" s="260">
        <v>8</v>
      </c>
      <c r="N397" s="260">
        <v>4</v>
      </c>
      <c r="O397" s="260">
        <v>5</v>
      </c>
      <c r="P397" s="260">
        <v>11</v>
      </c>
      <c r="Q397" s="260">
        <v>10</v>
      </c>
    </row>
    <row r="398" spans="1:17">
      <c r="A398" s="252" t="s">
        <v>599</v>
      </c>
      <c r="B398" s="297" t="s">
        <v>925</v>
      </c>
      <c r="C398" s="287"/>
      <c r="D398" s="288" t="s">
        <v>9</v>
      </c>
      <c r="E398" s="260">
        <v>102</v>
      </c>
      <c r="F398" s="260">
        <v>6</v>
      </c>
      <c r="G398" s="260">
        <v>6</v>
      </c>
      <c r="H398" s="260">
        <v>6</v>
      </c>
      <c r="I398" s="260">
        <v>6</v>
      </c>
      <c r="J398" s="260">
        <v>7</v>
      </c>
      <c r="K398" s="260">
        <v>5</v>
      </c>
      <c r="L398" s="260">
        <v>13</v>
      </c>
      <c r="M398" s="260">
        <v>12</v>
      </c>
      <c r="N398" s="260">
        <v>13</v>
      </c>
      <c r="O398" s="260">
        <v>6</v>
      </c>
      <c r="P398" s="260">
        <v>11</v>
      </c>
      <c r="Q398" s="260">
        <v>11</v>
      </c>
    </row>
    <row r="399" spans="1:17">
      <c r="A399" s="252"/>
      <c r="B399" s="297"/>
      <c r="C399" s="287"/>
      <c r="D399" s="288"/>
      <c r="E399" s="252"/>
      <c r="F399" s="252"/>
      <c r="G399" s="252"/>
      <c r="H399" s="252"/>
      <c r="I399" s="252"/>
      <c r="J399" s="252"/>
      <c r="K399" s="252"/>
      <c r="L399" s="252"/>
      <c r="M399" s="252"/>
      <c r="N399" s="252"/>
      <c r="O399" s="252"/>
      <c r="P399" s="252"/>
      <c r="Q399" s="252"/>
    </row>
    <row r="400" spans="1:17">
      <c r="A400" s="252" t="s">
        <v>134</v>
      </c>
      <c r="B400" s="297" t="s">
        <v>134</v>
      </c>
      <c r="C400" s="287"/>
      <c r="D400" s="288" t="s">
        <v>8</v>
      </c>
      <c r="E400" s="260">
        <v>77</v>
      </c>
      <c r="F400" s="260">
        <v>10</v>
      </c>
      <c r="G400" s="260">
        <v>8</v>
      </c>
      <c r="H400" s="260">
        <v>8</v>
      </c>
      <c r="I400" s="260">
        <v>6</v>
      </c>
      <c r="J400" s="260">
        <v>2</v>
      </c>
      <c r="K400" s="260">
        <v>5</v>
      </c>
      <c r="L400" s="260">
        <v>6</v>
      </c>
      <c r="M400" s="260">
        <v>3</v>
      </c>
      <c r="N400" s="260">
        <v>4</v>
      </c>
      <c r="O400" s="260">
        <v>1</v>
      </c>
      <c r="P400" s="260">
        <v>7</v>
      </c>
      <c r="Q400" s="260">
        <v>17</v>
      </c>
    </row>
    <row r="401" spans="1:17">
      <c r="A401" s="252" t="s">
        <v>601</v>
      </c>
      <c r="B401" s="297" t="s">
        <v>602</v>
      </c>
      <c r="C401" s="287"/>
      <c r="D401" s="288" t="s">
        <v>9</v>
      </c>
      <c r="E401" s="260">
        <v>69</v>
      </c>
      <c r="F401" s="260">
        <v>16</v>
      </c>
      <c r="G401" s="260">
        <v>6</v>
      </c>
      <c r="H401" s="260">
        <v>9</v>
      </c>
      <c r="I401" s="260">
        <v>5</v>
      </c>
      <c r="J401" s="260">
        <v>5</v>
      </c>
      <c r="K401" s="260">
        <v>3</v>
      </c>
      <c r="L401" s="260">
        <v>1</v>
      </c>
      <c r="M401" s="260">
        <v>1</v>
      </c>
      <c r="N401" s="260">
        <v>1</v>
      </c>
      <c r="O401" s="260">
        <v>1</v>
      </c>
      <c r="P401" s="260">
        <v>7</v>
      </c>
      <c r="Q401" s="260">
        <v>14</v>
      </c>
    </row>
    <row r="402" spans="1:17">
      <c r="A402" s="252"/>
      <c r="B402" s="297"/>
      <c r="C402" s="287"/>
      <c r="D402" s="288"/>
      <c r="E402" s="252"/>
      <c r="F402" s="252"/>
      <c r="G402" s="252"/>
      <c r="H402" s="252"/>
      <c r="I402" s="252"/>
      <c r="J402" s="252"/>
      <c r="K402" s="252"/>
      <c r="L402" s="252"/>
      <c r="M402" s="252"/>
      <c r="N402" s="252"/>
      <c r="O402" s="252"/>
      <c r="P402" s="252"/>
      <c r="Q402" s="252"/>
    </row>
    <row r="403" spans="1:17">
      <c r="A403" s="252" t="s">
        <v>134</v>
      </c>
      <c r="B403" s="297" t="s">
        <v>134</v>
      </c>
      <c r="C403" s="287"/>
      <c r="D403" s="288" t="s">
        <v>8</v>
      </c>
      <c r="E403" s="260">
        <v>53</v>
      </c>
      <c r="F403" s="260">
        <v>4</v>
      </c>
      <c r="G403" s="260">
        <v>6</v>
      </c>
      <c r="H403" s="260">
        <v>9</v>
      </c>
      <c r="I403" s="260">
        <v>4</v>
      </c>
      <c r="J403" s="260">
        <v>3</v>
      </c>
      <c r="K403" s="260">
        <v>2</v>
      </c>
      <c r="L403" s="260">
        <v>6</v>
      </c>
      <c r="M403" s="260">
        <v>6</v>
      </c>
      <c r="N403" s="260">
        <v>3</v>
      </c>
      <c r="O403" s="260">
        <v>2</v>
      </c>
      <c r="P403" s="260">
        <v>2</v>
      </c>
      <c r="Q403" s="260">
        <v>6</v>
      </c>
    </row>
    <row r="404" spans="1:17">
      <c r="A404" s="252" t="s">
        <v>603</v>
      </c>
      <c r="B404" s="297" t="s">
        <v>604</v>
      </c>
      <c r="C404" s="287"/>
      <c r="D404" s="288" t="s">
        <v>9</v>
      </c>
      <c r="E404" s="260">
        <v>82</v>
      </c>
      <c r="F404" s="260">
        <v>9</v>
      </c>
      <c r="G404" s="260">
        <v>12</v>
      </c>
      <c r="H404" s="260">
        <v>8</v>
      </c>
      <c r="I404" s="260">
        <v>7</v>
      </c>
      <c r="J404" s="260">
        <v>4</v>
      </c>
      <c r="K404" s="260">
        <v>5</v>
      </c>
      <c r="L404" s="260">
        <v>6</v>
      </c>
      <c r="M404" s="260">
        <v>5</v>
      </c>
      <c r="N404" s="260">
        <v>5</v>
      </c>
      <c r="O404" s="260">
        <v>3</v>
      </c>
      <c r="P404" s="260">
        <v>10</v>
      </c>
      <c r="Q404" s="260">
        <v>8</v>
      </c>
    </row>
    <row r="405" spans="1:17">
      <c r="A405" s="252"/>
      <c r="B405" s="297"/>
      <c r="C405" s="287"/>
      <c r="D405" s="288"/>
      <c r="E405" s="252"/>
      <c r="F405" s="252"/>
      <c r="G405" s="252"/>
      <c r="H405" s="252"/>
      <c r="I405" s="252"/>
      <c r="J405" s="252"/>
      <c r="K405" s="252"/>
      <c r="L405" s="252"/>
      <c r="M405" s="252"/>
      <c r="N405" s="252"/>
      <c r="O405" s="252"/>
      <c r="P405" s="252"/>
      <c r="Q405" s="252"/>
    </row>
    <row r="406" spans="1:17">
      <c r="A406" s="252" t="s">
        <v>134</v>
      </c>
      <c r="B406" s="297" t="s">
        <v>134</v>
      </c>
      <c r="C406" s="287"/>
      <c r="D406" s="288" t="s">
        <v>8</v>
      </c>
      <c r="E406" s="260">
        <v>11</v>
      </c>
      <c r="F406" s="260">
        <v>1</v>
      </c>
      <c r="G406" s="260">
        <v>0</v>
      </c>
      <c r="H406" s="260">
        <v>3</v>
      </c>
      <c r="I406" s="260">
        <v>1</v>
      </c>
      <c r="J406" s="260">
        <v>2</v>
      </c>
      <c r="K406" s="260">
        <v>0</v>
      </c>
      <c r="L406" s="260">
        <v>2</v>
      </c>
      <c r="M406" s="260">
        <v>0</v>
      </c>
      <c r="N406" s="260">
        <v>0</v>
      </c>
      <c r="O406" s="260">
        <v>2</v>
      </c>
      <c r="P406" s="260">
        <v>0</v>
      </c>
      <c r="Q406" s="260">
        <v>0</v>
      </c>
    </row>
    <row r="407" spans="1:17">
      <c r="A407" s="252" t="s">
        <v>605</v>
      </c>
      <c r="B407" s="297" t="s">
        <v>926</v>
      </c>
      <c r="C407" s="287"/>
      <c r="D407" s="288" t="s">
        <v>9</v>
      </c>
      <c r="E407" s="260">
        <v>2</v>
      </c>
      <c r="F407" s="260">
        <v>0</v>
      </c>
      <c r="G407" s="260">
        <v>1</v>
      </c>
      <c r="H407" s="260">
        <v>0</v>
      </c>
      <c r="I407" s="260">
        <v>0</v>
      </c>
      <c r="J407" s="260">
        <v>0</v>
      </c>
      <c r="K407" s="260">
        <v>0</v>
      </c>
      <c r="L407" s="260">
        <v>0</v>
      </c>
      <c r="M407" s="260">
        <v>0</v>
      </c>
      <c r="N407" s="260">
        <v>0</v>
      </c>
      <c r="O407" s="260">
        <v>0</v>
      </c>
      <c r="P407" s="260">
        <v>0</v>
      </c>
      <c r="Q407" s="260">
        <v>1</v>
      </c>
    </row>
    <row r="408" spans="1:17">
      <c r="A408" s="252"/>
      <c r="B408" s="297"/>
      <c r="C408" s="287"/>
      <c r="D408" s="288"/>
      <c r="E408" s="252"/>
      <c r="F408" s="252"/>
      <c r="G408" s="252"/>
      <c r="H408" s="252"/>
      <c r="I408" s="252"/>
      <c r="J408" s="252"/>
      <c r="K408" s="252"/>
      <c r="L408" s="252"/>
      <c r="M408" s="252"/>
      <c r="N408" s="252"/>
      <c r="O408" s="252"/>
      <c r="P408" s="252"/>
      <c r="Q408" s="252"/>
    </row>
    <row r="409" spans="1:17">
      <c r="A409" s="252"/>
      <c r="B409" s="297" t="s">
        <v>607</v>
      </c>
      <c r="C409" s="287"/>
      <c r="D409" s="288" t="s">
        <v>8</v>
      </c>
      <c r="E409" s="260">
        <v>5</v>
      </c>
      <c r="F409" s="260">
        <v>0</v>
      </c>
      <c r="G409" s="260">
        <v>1</v>
      </c>
      <c r="H409" s="260">
        <v>0</v>
      </c>
      <c r="I409" s="260">
        <v>0</v>
      </c>
      <c r="J409" s="260">
        <v>0</v>
      </c>
      <c r="K409" s="260">
        <v>1</v>
      </c>
      <c r="L409" s="260">
        <v>2</v>
      </c>
      <c r="M409" s="260">
        <v>0</v>
      </c>
      <c r="N409" s="260">
        <v>0</v>
      </c>
      <c r="O409" s="260">
        <v>0</v>
      </c>
      <c r="P409" s="260">
        <v>1</v>
      </c>
      <c r="Q409" s="260">
        <v>0</v>
      </c>
    </row>
    <row r="410" spans="1:17">
      <c r="A410" s="252" t="s">
        <v>608</v>
      </c>
      <c r="B410" s="303" t="s">
        <v>927</v>
      </c>
      <c r="C410" s="287"/>
      <c r="D410" s="288" t="s">
        <v>9</v>
      </c>
      <c r="E410" s="260">
        <v>3</v>
      </c>
      <c r="F410" s="260">
        <v>0</v>
      </c>
      <c r="G410" s="260">
        <v>1</v>
      </c>
      <c r="H410" s="260">
        <v>0</v>
      </c>
      <c r="I410" s="260">
        <v>0</v>
      </c>
      <c r="J410" s="260">
        <v>0</v>
      </c>
      <c r="K410" s="260">
        <v>0</v>
      </c>
      <c r="L410" s="260">
        <v>0</v>
      </c>
      <c r="M410" s="260">
        <v>0</v>
      </c>
      <c r="N410" s="260">
        <v>1</v>
      </c>
      <c r="O410" s="260">
        <v>1</v>
      </c>
      <c r="P410" s="260">
        <v>0</v>
      </c>
      <c r="Q410" s="260">
        <v>0</v>
      </c>
    </row>
    <row r="411" spans="1:17">
      <c r="A411" s="252"/>
      <c r="B411" s="297"/>
      <c r="C411" s="287"/>
      <c r="D411" s="288"/>
      <c r="E411" s="252"/>
      <c r="F411" s="252"/>
      <c r="G411" s="252"/>
      <c r="H411" s="252"/>
      <c r="I411" s="252"/>
      <c r="J411" s="252"/>
      <c r="K411" s="252"/>
      <c r="L411" s="252"/>
      <c r="M411" s="252"/>
      <c r="N411" s="252"/>
      <c r="O411" s="252"/>
      <c r="P411" s="252"/>
      <c r="Q411" s="252"/>
    </row>
    <row r="412" spans="1:17">
      <c r="A412" s="252" t="s">
        <v>134</v>
      </c>
      <c r="B412" s="297" t="s">
        <v>134</v>
      </c>
      <c r="C412" s="287"/>
      <c r="D412" s="288" t="s">
        <v>8</v>
      </c>
      <c r="E412" s="260">
        <v>88</v>
      </c>
      <c r="F412" s="260">
        <v>9</v>
      </c>
      <c r="G412" s="260">
        <v>4</v>
      </c>
      <c r="H412" s="260">
        <v>9</v>
      </c>
      <c r="I412" s="260">
        <v>7</v>
      </c>
      <c r="J412" s="260">
        <v>14</v>
      </c>
      <c r="K412" s="260">
        <v>4</v>
      </c>
      <c r="L412" s="260">
        <v>6</v>
      </c>
      <c r="M412" s="260">
        <v>9</v>
      </c>
      <c r="N412" s="260">
        <v>8</v>
      </c>
      <c r="O412" s="260">
        <v>6</v>
      </c>
      <c r="P412" s="260">
        <v>5</v>
      </c>
      <c r="Q412" s="260">
        <v>7</v>
      </c>
    </row>
    <row r="413" spans="1:17">
      <c r="A413" s="252" t="s">
        <v>610</v>
      </c>
      <c r="B413" s="297" t="s">
        <v>611</v>
      </c>
      <c r="C413" s="287"/>
      <c r="D413" s="288" t="s">
        <v>9</v>
      </c>
      <c r="E413" s="260">
        <v>57</v>
      </c>
      <c r="F413" s="260">
        <v>5</v>
      </c>
      <c r="G413" s="260">
        <v>2</v>
      </c>
      <c r="H413" s="260">
        <v>3</v>
      </c>
      <c r="I413" s="260">
        <v>3</v>
      </c>
      <c r="J413" s="260">
        <v>5</v>
      </c>
      <c r="K413" s="260">
        <v>2</v>
      </c>
      <c r="L413" s="260">
        <v>7</v>
      </c>
      <c r="M413" s="260">
        <v>12</v>
      </c>
      <c r="N413" s="260">
        <v>4</v>
      </c>
      <c r="O413" s="260">
        <v>3</v>
      </c>
      <c r="P413" s="260">
        <v>2</v>
      </c>
      <c r="Q413" s="260">
        <v>9</v>
      </c>
    </row>
    <row r="414" spans="1:17">
      <c r="A414" s="252"/>
      <c r="B414" s="297"/>
      <c r="C414" s="287"/>
      <c r="D414" s="288"/>
      <c r="E414" s="252"/>
      <c r="F414" s="252"/>
      <c r="G414" s="252"/>
      <c r="H414" s="252"/>
      <c r="I414" s="252"/>
      <c r="J414" s="252"/>
      <c r="K414" s="252"/>
      <c r="L414" s="252"/>
      <c r="M414" s="252"/>
      <c r="N414" s="252"/>
      <c r="O414" s="252"/>
      <c r="P414" s="252"/>
      <c r="Q414" s="252"/>
    </row>
    <row r="415" spans="1:17">
      <c r="A415" s="252" t="s">
        <v>134</v>
      </c>
      <c r="B415" s="297" t="s">
        <v>134</v>
      </c>
      <c r="C415" s="287"/>
      <c r="D415" s="288" t="s">
        <v>8</v>
      </c>
      <c r="E415" s="260">
        <v>252</v>
      </c>
      <c r="F415" s="260">
        <v>19</v>
      </c>
      <c r="G415" s="260">
        <v>22</v>
      </c>
      <c r="H415" s="260">
        <v>30</v>
      </c>
      <c r="I415" s="260">
        <v>26</v>
      </c>
      <c r="J415" s="260">
        <v>16</v>
      </c>
      <c r="K415" s="260">
        <v>16</v>
      </c>
      <c r="L415" s="260">
        <v>18</v>
      </c>
      <c r="M415" s="260">
        <v>29</v>
      </c>
      <c r="N415" s="260">
        <v>27</v>
      </c>
      <c r="O415" s="260">
        <v>21</v>
      </c>
      <c r="P415" s="260">
        <v>17</v>
      </c>
      <c r="Q415" s="260">
        <v>11</v>
      </c>
    </row>
    <row r="416" spans="1:17">
      <c r="A416" s="252" t="s">
        <v>170</v>
      </c>
      <c r="B416" s="297" t="s">
        <v>612</v>
      </c>
      <c r="C416" s="287"/>
      <c r="D416" s="288" t="s">
        <v>9</v>
      </c>
      <c r="E416" s="260">
        <v>101</v>
      </c>
      <c r="F416" s="260">
        <v>8</v>
      </c>
      <c r="G416" s="260">
        <v>10</v>
      </c>
      <c r="H416" s="260">
        <v>9</v>
      </c>
      <c r="I416" s="260">
        <v>11</v>
      </c>
      <c r="J416" s="260">
        <v>4</v>
      </c>
      <c r="K416" s="260">
        <v>12</v>
      </c>
      <c r="L416" s="260">
        <v>14</v>
      </c>
      <c r="M416" s="260">
        <v>5</v>
      </c>
      <c r="N416" s="260">
        <v>7</v>
      </c>
      <c r="O416" s="260">
        <v>7</v>
      </c>
      <c r="P416" s="260">
        <v>10</v>
      </c>
      <c r="Q416" s="260">
        <v>4</v>
      </c>
    </row>
    <row r="417" spans="1:17">
      <c r="A417" s="252"/>
      <c r="B417" s="297"/>
      <c r="C417" s="287"/>
      <c r="D417" s="288"/>
      <c r="E417" s="252"/>
      <c r="F417" s="252"/>
      <c r="G417" s="252"/>
      <c r="H417" s="252"/>
      <c r="I417" s="252"/>
      <c r="J417" s="252"/>
      <c r="K417" s="252"/>
      <c r="L417" s="252"/>
      <c r="M417" s="252"/>
      <c r="N417" s="252"/>
      <c r="O417" s="252"/>
      <c r="P417" s="252"/>
      <c r="Q417" s="252"/>
    </row>
    <row r="418" spans="1:17">
      <c r="A418" s="252" t="s">
        <v>134</v>
      </c>
      <c r="B418" s="297" t="s">
        <v>134</v>
      </c>
      <c r="C418" s="287"/>
      <c r="D418" s="288" t="s">
        <v>8</v>
      </c>
      <c r="E418" s="260">
        <v>1</v>
      </c>
      <c r="F418" s="260">
        <v>0</v>
      </c>
      <c r="G418" s="260">
        <v>0</v>
      </c>
      <c r="H418" s="260">
        <v>0</v>
      </c>
      <c r="I418" s="260">
        <v>0</v>
      </c>
      <c r="J418" s="260">
        <v>0</v>
      </c>
      <c r="K418" s="260">
        <v>0</v>
      </c>
      <c r="L418" s="260">
        <v>0</v>
      </c>
      <c r="M418" s="260">
        <v>0</v>
      </c>
      <c r="N418" s="260">
        <v>0</v>
      </c>
      <c r="O418" s="260">
        <v>1</v>
      </c>
      <c r="P418" s="260">
        <v>0</v>
      </c>
      <c r="Q418" s="260">
        <v>0</v>
      </c>
    </row>
    <row r="419" spans="1:17">
      <c r="A419" s="252" t="s">
        <v>613</v>
      </c>
      <c r="B419" s="297" t="s">
        <v>614</v>
      </c>
      <c r="C419" s="287"/>
      <c r="D419" s="288" t="s">
        <v>9</v>
      </c>
      <c r="E419" s="260">
        <v>2</v>
      </c>
      <c r="F419" s="260">
        <v>0</v>
      </c>
      <c r="G419" s="260">
        <v>0</v>
      </c>
      <c r="H419" s="260">
        <v>0</v>
      </c>
      <c r="I419" s="260">
        <v>0</v>
      </c>
      <c r="J419" s="260">
        <v>0</v>
      </c>
      <c r="K419" s="260">
        <v>0</v>
      </c>
      <c r="L419" s="260">
        <v>0</v>
      </c>
      <c r="M419" s="260">
        <v>0</v>
      </c>
      <c r="N419" s="260">
        <v>1</v>
      </c>
      <c r="O419" s="260">
        <v>1</v>
      </c>
      <c r="P419" s="260">
        <v>0</v>
      </c>
      <c r="Q419" s="260">
        <v>0</v>
      </c>
    </row>
    <row r="420" spans="1:17">
      <c r="A420" s="252"/>
      <c r="B420" s="297"/>
      <c r="C420" s="287"/>
      <c r="D420" s="288"/>
      <c r="E420" s="252"/>
      <c r="F420" s="252"/>
      <c r="G420" s="252"/>
      <c r="H420" s="252"/>
      <c r="I420" s="252"/>
      <c r="J420" s="252"/>
      <c r="K420" s="252"/>
      <c r="L420" s="252"/>
      <c r="M420" s="252"/>
      <c r="N420" s="252"/>
      <c r="O420" s="252"/>
      <c r="P420" s="252"/>
      <c r="Q420" s="252"/>
    </row>
    <row r="421" spans="1:17" ht="14.25" customHeight="1">
      <c r="A421" s="252" t="s">
        <v>134</v>
      </c>
      <c r="B421" s="297" t="s">
        <v>134</v>
      </c>
      <c r="C421" s="287"/>
      <c r="D421" s="288" t="s">
        <v>8</v>
      </c>
      <c r="E421" s="260">
        <v>73</v>
      </c>
      <c r="F421" s="260">
        <v>7</v>
      </c>
      <c r="G421" s="260">
        <v>4</v>
      </c>
      <c r="H421" s="260">
        <v>2</v>
      </c>
      <c r="I421" s="260">
        <v>7</v>
      </c>
      <c r="J421" s="260">
        <v>6</v>
      </c>
      <c r="K421" s="260">
        <v>7</v>
      </c>
      <c r="L421" s="260">
        <v>6</v>
      </c>
      <c r="M421" s="260">
        <v>6</v>
      </c>
      <c r="N421" s="260">
        <v>8</v>
      </c>
      <c r="O421" s="260">
        <v>4</v>
      </c>
      <c r="P421" s="260">
        <v>7</v>
      </c>
      <c r="Q421" s="260">
        <v>9</v>
      </c>
    </row>
    <row r="422" spans="1:17">
      <c r="A422" s="252" t="s">
        <v>615</v>
      </c>
      <c r="B422" s="297" t="s">
        <v>616</v>
      </c>
      <c r="C422" s="287"/>
      <c r="D422" s="288" t="s">
        <v>9</v>
      </c>
      <c r="E422" s="260">
        <v>54</v>
      </c>
      <c r="F422" s="260">
        <v>5</v>
      </c>
      <c r="G422" s="260">
        <v>2</v>
      </c>
      <c r="H422" s="260">
        <v>3</v>
      </c>
      <c r="I422" s="260">
        <v>1</v>
      </c>
      <c r="J422" s="260">
        <v>3</v>
      </c>
      <c r="K422" s="260">
        <v>9</v>
      </c>
      <c r="L422" s="260">
        <v>9</v>
      </c>
      <c r="M422" s="260">
        <v>3</v>
      </c>
      <c r="N422" s="260">
        <v>4</v>
      </c>
      <c r="O422" s="260">
        <v>1</v>
      </c>
      <c r="P422" s="260">
        <v>4</v>
      </c>
      <c r="Q422" s="260">
        <v>10</v>
      </c>
    </row>
    <row r="423" spans="1:17">
      <c r="A423" s="252"/>
      <c r="B423" s="297"/>
      <c r="C423" s="287"/>
      <c r="D423" s="288"/>
      <c r="E423" s="260"/>
      <c r="F423" s="260"/>
      <c r="G423" s="260"/>
      <c r="H423" s="260"/>
      <c r="I423" s="260"/>
      <c r="J423" s="260"/>
      <c r="K423" s="260"/>
      <c r="L423" s="260"/>
      <c r="M423" s="260"/>
      <c r="N423" s="260"/>
      <c r="O423" s="260"/>
      <c r="P423" s="260"/>
      <c r="Q423" s="260"/>
    </row>
    <row r="424" spans="1:17">
      <c r="A424" s="252" t="s">
        <v>134</v>
      </c>
      <c r="B424" s="297" t="s">
        <v>134</v>
      </c>
      <c r="C424" s="287"/>
      <c r="D424" s="288" t="s">
        <v>8</v>
      </c>
      <c r="E424" s="260">
        <v>305</v>
      </c>
      <c r="F424" s="260">
        <v>45</v>
      </c>
      <c r="G424" s="260">
        <v>48</v>
      </c>
      <c r="H424" s="260">
        <v>30</v>
      </c>
      <c r="I424" s="260">
        <v>20</v>
      </c>
      <c r="J424" s="260">
        <v>15</v>
      </c>
      <c r="K424" s="260">
        <v>10</v>
      </c>
      <c r="L424" s="260">
        <v>31</v>
      </c>
      <c r="M424" s="260">
        <v>45</v>
      </c>
      <c r="N424" s="260">
        <v>22</v>
      </c>
      <c r="O424" s="260">
        <v>10</v>
      </c>
      <c r="P424" s="260">
        <v>9</v>
      </c>
      <c r="Q424" s="260">
        <v>20</v>
      </c>
    </row>
    <row r="425" spans="1:17">
      <c r="A425" s="305">
        <v>22200</v>
      </c>
      <c r="B425" s="297" t="s">
        <v>928</v>
      </c>
      <c r="C425" s="287"/>
      <c r="D425" s="288" t="s">
        <v>9</v>
      </c>
      <c r="E425" s="260">
        <v>194</v>
      </c>
      <c r="F425" s="260">
        <v>26</v>
      </c>
      <c r="G425" s="260">
        <v>29</v>
      </c>
      <c r="H425" s="260">
        <v>18</v>
      </c>
      <c r="I425" s="260">
        <v>15</v>
      </c>
      <c r="J425" s="260">
        <v>8</v>
      </c>
      <c r="K425" s="260">
        <v>10</v>
      </c>
      <c r="L425" s="260">
        <v>13</v>
      </c>
      <c r="M425" s="260">
        <v>28</v>
      </c>
      <c r="N425" s="260">
        <v>21</v>
      </c>
      <c r="O425" s="260">
        <v>7</v>
      </c>
      <c r="P425" s="260">
        <v>4</v>
      </c>
      <c r="Q425" s="260">
        <v>15</v>
      </c>
    </row>
    <row r="426" spans="1:17" ht="14.25" thickBot="1">
      <c r="A426" s="292"/>
      <c r="B426" s="304"/>
      <c r="C426" s="292"/>
      <c r="D426" s="262"/>
      <c r="E426" s="292"/>
      <c r="F426" s="292"/>
      <c r="G426" s="292"/>
      <c r="H426" s="292"/>
      <c r="I426" s="292"/>
      <c r="J426" s="292"/>
      <c r="K426" s="292"/>
      <c r="L426" s="292"/>
      <c r="M426" s="292"/>
      <c r="N426" s="292"/>
      <c r="O426" s="292"/>
      <c r="P426" s="292"/>
      <c r="Q426" s="292"/>
    </row>
  </sheetData>
  <phoneticPr fontId="2"/>
  <pageMargins left="0.59055118110236227" right="0.59055118110236227" top="0.78740157480314965" bottom="0.98425196850393704" header="0.51181102362204722" footer="0.51181102362204722"/>
  <pageSetup paperSize="9" scale="75" orientation="portrait" r:id="rId1"/>
  <headerFooter alignWithMargins="0"/>
  <rowBreaks count="5" manualBreakCount="5">
    <brk id="70" max="16" man="1"/>
    <brk id="140" max="16" man="1"/>
    <brk id="210" max="16" man="1"/>
    <brk id="286" max="16" man="1"/>
    <brk id="356" max="1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E533"/>
  <sheetViews>
    <sheetView view="pageBreakPreview" topLeftCell="A343" zoomScale="112" zoomScaleNormal="100" zoomScaleSheetLayoutView="112" workbookViewId="0">
      <selection activeCell="F364" sqref="F364"/>
    </sheetView>
  </sheetViews>
  <sheetFormatPr defaultRowHeight="14.25"/>
  <cols>
    <col min="1" max="2" width="9" style="320"/>
    <col min="3" max="3" width="32.125" style="320" customWidth="1"/>
    <col min="4" max="4" width="4.125" style="320" customWidth="1"/>
    <col min="5" max="5" width="7.5" style="320" bestFit="1" customWidth="1"/>
    <col min="6" max="7" width="4.875" style="320" customWidth="1"/>
    <col min="8" max="8" width="6.5" style="320" bestFit="1" customWidth="1"/>
    <col min="9" max="9" width="4.875" style="320" customWidth="1"/>
    <col min="10" max="10" width="5.5" style="320" bestFit="1" customWidth="1"/>
    <col min="11" max="14" width="4.875" style="320" customWidth="1"/>
    <col min="15" max="19" width="6.5" style="320" bestFit="1" customWidth="1"/>
    <col min="20" max="20" width="4.875" style="320" customWidth="1"/>
    <col min="21" max="21" width="5" style="320" customWidth="1"/>
    <col min="22" max="258" width="9" style="320"/>
    <col min="259" max="259" width="29.375" style="320" customWidth="1"/>
    <col min="260" max="260" width="4.125" style="320" customWidth="1"/>
    <col min="261" max="261" width="7.5" style="320" bestFit="1" customWidth="1"/>
    <col min="262" max="265" width="4.875" style="320" customWidth="1"/>
    <col min="266" max="266" width="5.5" style="320" bestFit="1" customWidth="1"/>
    <col min="267" max="270" width="4.875" style="320" customWidth="1"/>
    <col min="271" max="271" width="6.5" style="320" bestFit="1" customWidth="1"/>
    <col min="272" max="272" width="4.5" style="320" bestFit="1" customWidth="1"/>
    <col min="273" max="274" width="4.875" style="320" customWidth="1"/>
    <col min="275" max="275" width="6.5" style="320" bestFit="1" customWidth="1"/>
    <col min="276" max="276" width="4.875" style="320" customWidth="1"/>
    <col min="277" max="277" width="5" style="320" customWidth="1"/>
    <col min="278" max="514" width="9" style="320"/>
    <col min="515" max="515" width="29.375" style="320" customWidth="1"/>
    <col min="516" max="516" width="4.125" style="320" customWidth="1"/>
    <col min="517" max="517" width="7.5" style="320" bestFit="1" customWidth="1"/>
    <col min="518" max="521" width="4.875" style="320" customWidth="1"/>
    <col min="522" max="522" width="5.5" style="320" bestFit="1" customWidth="1"/>
    <col min="523" max="526" width="4.875" style="320" customWidth="1"/>
    <col min="527" max="527" width="6.5" style="320" bestFit="1" customWidth="1"/>
    <col min="528" max="528" width="4.5" style="320" bestFit="1" customWidth="1"/>
    <col min="529" max="530" width="4.875" style="320" customWidth="1"/>
    <col min="531" max="531" width="6.5" style="320" bestFit="1" customWidth="1"/>
    <col min="532" max="532" width="4.875" style="320" customWidth="1"/>
    <col min="533" max="533" width="5" style="320" customWidth="1"/>
    <col min="534" max="770" width="9" style="320"/>
    <col min="771" max="771" width="29.375" style="320" customWidth="1"/>
    <col min="772" max="772" width="4.125" style="320" customWidth="1"/>
    <col min="773" max="773" width="7.5" style="320" bestFit="1" customWidth="1"/>
    <col min="774" max="777" width="4.875" style="320" customWidth="1"/>
    <col min="778" max="778" width="5.5" style="320" bestFit="1" customWidth="1"/>
    <col min="779" max="782" width="4.875" style="320" customWidth="1"/>
    <col min="783" max="783" width="6.5" style="320" bestFit="1" customWidth="1"/>
    <col min="784" max="784" width="4.5" style="320" bestFit="1" customWidth="1"/>
    <col min="785" max="786" width="4.875" style="320" customWidth="1"/>
    <col min="787" max="787" width="6.5" style="320" bestFit="1" customWidth="1"/>
    <col min="788" max="788" width="4.875" style="320" customWidth="1"/>
    <col min="789" max="789" width="5" style="320" customWidth="1"/>
    <col min="790" max="1026" width="9" style="320"/>
    <col min="1027" max="1027" width="29.375" style="320" customWidth="1"/>
    <col min="1028" max="1028" width="4.125" style="320" customWidth="1"/>
    <col min="1029" max="1029" width="7.5" style="320" bestFit="1" customWidth="1"/>
    <col min="1030" max="1033" width="4.875" style="320" customWidth="1"/>
    <col min="1034" max="1034" width="5.5" style="320" bestFit="1" customWidth="1"/>
    <col min="1035" max="1038" width="4.875" style="320" customWidth="1"/>
    <col min="1039" max="1039" width="6.5" style="320" bestFit="1" customWidth="1"/>
    <col min="1040" max="1040" width="4.5" style="320" bestFit="1" customWidth="1"/>
    <col min="1041" max="1042" width="4.875" style="320" customWidth="1"/>
    <col min="1043" max="1043" width="6.5" style="320" bestFit="1" customWidth="1"/>
    <col min="1044" max="1044" width="4.875" style="320" customWidth="1"/>
    <col min="1045" max="1045" width="5" style="320" customWidth="1"/>
    <col min="1046" max="1282" width="9" style="320"/>
    <col min="1283" max="1283" width="29.375" style="320" customWidth="1"/>
    <col min="1284" max="1284" width="4.125" style="320" customWidth="1"/>
    <col min="1285" max="1285" width="7.5" style="320" bestFit="1" customWidth="1"/>
    <col min="1286" max="1289" width="4.875" style="320" customWidth="1"/>
    <col min="1290" max="1290" width="5.5" style="320" bestFit="1" customWidth="1"/>
    <col min="1291" max="1294" width="4.875" style="320" customWidth="1"/>
    <col min="1295" max="1295" width="6.5" style="320" bestFit="1" customWidth="1"/>
    <col min="1296" max="1296" width="4.5" style="320" bestFit="1" customWidth="1"/>
    <col min="1297" max="1298" width="4.875" style="320" customWidth="1"/>
    <col min="1299" max="1299" width="6.5" style="320" bestFit="1" customWidth="1"/>
    <col min="1300" max="1300" width="4.875" style="320" customWidth="1"/>
    <col min="1301" max="1301" width="5" style="320" customWidth="1"/>
    <col min="1302" max="1538" width="9" style="320"/>
    <col min="1539" max="1539" width="29.375" style="320" customWidth="1"/>
    <col min="1540" max="1540" width="4.125" style="320" customWidth="1"/>
    <col min="1541" max="1541" width="7.5" style="320" bestFit="1" customWidth="1"/>
    <col min="1542" max="1545" width="4.875" style="320" customWidth="1"/>
    <col min="1546" max="1546" width="5.5" style="320" bestFit="1" customWidth="1"/>
    <col min="1547" max="1550" width="4.875" style="320" customWidth="1"/>
    <col min="1551" max="1551" width="6.5" style="320" bestFit="1" customWidth="1"/>
    <col min="1552" max="1552" width="4.5" style="320" bestFit="1" customWidth="1"/>
    <col min="1553" max="1554" width="4.875" style="320" customWidth="1"/>
    <col min="1555" max="1555" width="6.5" style="320" bestFit="1" customWidth="1"/>
    <col min="1556" max="1556" width="4.875" style="320" customWidth="1"/>
    <col min="1557" max="1557" width="5" style="320" customWidth="1"/>
    <col min="1558" max="1794" width="9" style="320"/>
    <col min="1795" max="1795" width="29.375" style="320" customWidth="1"/>
    <col min="1796" max="1796" width="4.125" style="320" customWidth="1"/>
    <col min="1797" max="1797" width="7.5" style="320" bestFit="1" customWidth="1"/>
    <col min="1798" max="1801" width="4.875" style="320" customWidth="1"/>
    <col min="1802" max="1802" width="5.5" style="320" bestFit="1" customWidth="1"/>
    <col min="1803" max="1806" width="4.875" style="320" customWidth="1"/>
    <col min="1807" max="1807" width="6.5" style="320" bestFit="1" customWidth="1"/>
    <col min="1808" max="1808" width="4.5" style="320" bestFit="1" customWidth="1"/>
    <col min="1809" max="1810" width="4.875" style="320" customWidth="1"/>
    <col min="1811" max="1811" width="6.5" style="320" bestFit="1" customWidth="1"/>
    <col min="1812" max="1812" width="4.875" style="320" customWidth="1"/>
    <col min="1813" max="1813" width="5" style="320" customWidth="1"/>
    <col min="1814" max="2050" width="9" style="320"/>
    <col min="2051" max="2051" width="29.375" style="320" customWidth="1"/>
    <col min="2052" max="2052" width="4.125" style="320" customWidth="1"/>
    <col min="2053" max="2053" width="7.5" style="320" bestFit="1" customWidth="1"/>
    <col min="2054" max="2057" width="4.875" style="320" customWidth="1"/>
    <col min="2058" max="2058" width="5.5" style="320" bestFit="1" customWidth="1"/>
    <col min="2059" max="2062" width="4.875" style="320" customWidth="1"/>
    <col min="2063" max="2063" width="6.5" style="320" bestFit="1" customWidth="1"/>
    <col min="2064" max="2064" width="4.5" style="320" bestFit="1" customWidth="1"/>
    <col min="2065" max="2066" width="4.875" style="320" customWidth="1"/>
    <col min="2067" max="2067" width="6.5" style="320" bestFit="1" customWidth="1"/>
    <col min="2068" max="2068" width="4.875" style="320" customWidth="1"/>
    <col min="2069" max="2069" width="5" style="320" customWidth="1"/>
    <col min="2070" max="2306" width="9" style="320"/>
    <col min="2307" max="2307" width="29.375" style="320" customWidth="1"/>
    <col min="2308" max="2308" width="4.125" style="320" customWidth="1"/>
    <col min="2309" max="2309" width="7.5" style="320" bestFit="1" customWidth="1"/>
    <col min="2310" max="2313" width="4.875" style="320" customWidth="1"/>
    <col min="2314" max="2314" width="5.5" style="320" bestFit="1" customWidth="1"/>
    <col min="2315" max="2318" width="4.875" style="320" customWidth="1"/>
    <col min="2319" max="2319" width="6.5" style="320" bestFit="1" customWidth="1"/>
    <col min="2320" max="2320" width="4.5" style="320" bestFit="1" customWidth="1"/>
    <col min="2321" max="2322" width="4.875" style="320" customWidth="1"/>
    <col min="2323" max="2323" width="6.5" style="320" bestFit="1" customWidth="1"/>
    <col min="2324" max="2324" width="4.875" style="320" customWidth="1"/>
    <col min="2325" max="2325" width="5" style="320" customWidth="1"/>
    <col min="2326" max="2562" width="9" style="320"/>
    <col min="2563" max="2563" width="29.375" style="320" customWidth="1"/>
    <col min="2564" max="2564" width="4.125" style="320" customWidth="1"/>
    <col min="2565" max="2565" width="7.5" style="320" bestFit="1" customWidth="1"/>
    <col min="2566" max="2569" width="4.875" style="320" customWidth="1"/>
    <col min="2570" max="2570" width="5.5" style="320" bestFit="1" customWidth="1"/>
    <col min="2571" max="2574" width="4.875" style="320" customWidth="1"/>
    <col min="2575" max="2575" width="6.5" style="320" bestFit="1" customWidth="1"/>
    <col min="2576" max="2576" width="4.5" style="320" bestFit="1" customWidth="1"/>
    <col min="2577" max="2578" width="4.875" style="320" customWidth="1"/>
    <col min="2579" max="2579" width="6.5" style="320" bestFit="1" customWidth="1"/>
    <col min="2580" max="2580" width="4.875" style="320" customWidth="1"/>
    <col min="2581" max="2581" width="5" style="320" customWidth="1"/>
    <col min="2582" max="2818" width="9" style="320"/>
    <col min="2819" max="2819" width="29.375" style="320" customWidth="1"/>
    <col min="2820" max="2820" width="4.125" style="320" customWidth="1"/>
    <col min="2821" max="2821" width="7.5" style="320" bestFit="1" customWidth="1"/>
    <col min="2822" max="2825" width="4.875" style="320" customWidth="1"/>
    <col min="2826" max="2826" width="5.5" style="320" bestFit="1" customWidth="1"/>
    <col min="2827" max="2830" width="4.875" style="320" customWidth="1"/>
    <col min="2831" max="2831" width="6.5" style="320" bestFit="1" customWidth="1"/>
    <col min="2832" max="2832" width="4.5" style="320" bestFit="1" customWidth="1"/>
    <col min="2833" max="2834" width="4.875" style="320" customWidth="1"/>
    <col min="2835" max="2835" width="6.5" style="320" bestFit="1" customWidth="1"/>
    <col min="2836" max="2836" width="4.875" style="320" customWidth="1"/>
    <col min="2837" max="2837" width="5" style="320" customWidth="1"/>
    <col min="2838" max="3074" width="9" style="320"/>
    <col min="3075" max="3075" width="29.375" style="320" customWidth="1"/>
    <col min="3076" max="3076" width="4.125" style="320" customWidth="1"/>
    <col min="3077" max="3077" width="7.5" style="320" bestFit="1" customWidth="1"/>
    <col min="3078" max="3081" width="4.875" style="320" customWidth="1"/>
    <col min="3082" max="3082" width="5.5" style="320" bestFit="1" customWidth="1"/>
    <col min="3083" max="3086" width="4.875" style="320" customWidth="1"/>
    <col min="3087" max="3087" width="6.5" style="320" bestFit="1" customWidth="1"/>
    <col min="3088" max="3088" width="4.5" style="320" bestFit="1" customWidth="1"/>
    <col min="3089" max="3090" width="4.875" style="320" customWidth="1"/>
    <col min="3091" max="3091" width="6.5" style="320" bestFit="1" customWidth="1"/>
    <col min="3092" max="3092" width="4.875" style="320" customWidth="1"/>
    <col min="3093" max="3093" width="5" style="320" customWidth="1"/>
    <col min="3094" max="3330" width="9" style="320"/>
    <col min="3331" max="3331" width="29.375" style="320" customWidth="1"/>
    <col min="3332" max="3332" width="4.125" style="320" customWidth="1"/>
    <col min="3333" max="3333" width="7.5" style="320" bestFit="1" customWidth="1"/>
    <col min="3334" max="3337" width="4.875" style="320" customWidth="1"/>
    <col min="3338" max="3338" width="5.5" style="320" bestFit="1" customWidth="1"/>
    <col min="3339" max="3342" width="4.875" style="320" customWidth="1"/>
    <col min="3343" max="3343" width="6.5" style="320" bestFit="1" customWidth="1"/>
    <col min="3344" max="3344" width="4.5" style="320" bestFit="1" customWidth="1"/>
    <col min="3345" max="3346" width="4.875" style="320" customWidth="1"/>
    <col min="3347" max="3347" width="6.5" style="320" bestFit="1" customWidth="1"/>
    <col min="3348" max="3348" width="4.875" style="320" customWidth="1"/>
    <col min="3349" max="3349" width="5" style="320" customWidth="1"/>
    <col min="3350" max="3586" width="9" style="320"/>
    <col min="3587" max="3587" width="29.375" style="320" customWidth="1"/>
    <col min="3588" max="3588" width="4.125" style="320" customWidth="1"/>
    <col min="3589" max="3589" width="7.5" style="320" bestFit="1" customWidth="1"/>
    <col min="3590" max="3593" width="4.875" style="320" customWidth="1"/>
    <col min="3594" max="3594" width="5.5" style="320" bestFit="1" customWidth="1"/>
    <col min="3595" max="3598" width="4.875" style="320" customWidth="1"/>
    <col min="3599" max="3599" width="6.5" style="320" bestFit="1" customWidth="1"/>
    <col min="3600" max="3600" width="4.5" style="320" bestFit="1" customWidth="1"/>
    <col min="3601" max="3602" width="4.875" style="320" customWidth="1"/>
    <col min="3603" max="3603" width="6.5" style="320" bestFit="1" customWidth="1"/>
    <col min="3604" max="3604" width="4.875" style="320" customWidth="1"/>
    <col min="3605" max="3605" width="5" style="320" customWidth="1"/>
    <col min="3606" max="3842" width="9" style="320"/>
    <col min="3843" max="3843" width="29.375" style="320" customWidth="1"/>
    <col min="3844" max="3844" width="4.125" style="320" customWidth="1"/>
    <col min="3845" max="3845" width="7.5" style="320" bestFit="1" customWidth="1"/>
    <col min="3846" max="3849" width="4.875" style="320" customWidth="1"/>
    <col min="3850" max="3850" width="5.5" style="320" bestFit="1" customWidth="1"/>
    <col min="3851" max="3854" width="4.875" style="320" customWidth="1"/>
    <col min="3855" max="3855" width="6.5" style="320" bestFit="1" customWidth="1"/>
    <col min="3856" max="3856" width="4.5" style="320" bestFit="1" customWidth="1"/>
    <col min="3857" max="3858" width="4.875" style="320" customWidth="1"/>
    <col min="3859" max="3859" width="6.5" style="320" bestFit="1" customWidth="1"/>
    <col min="3860" max="3860" width="4.875" style="320" customWidth="1"/>
    <col min="3861" max="3861" width="5" style="320" customWidth="1"/>
    <col min="3862" max="4098" width="9" style="320"/>
    <col min="4099" max="4099" width="29.375" style="320" customWidth="1"/>
    <col min="4100" max="4100" width="4.125" style="320" customWidth="1"/>
    <col min="4101" max="4101" width="7.5" style="320" bestFit="1" customWidth="1"/>
    <col min="4102" max="4105" width="4.875" style="320" customWidth="1"/>
    <col min="4106" max="4106" width="5.5" style="320" bestFit="1" customWidth="1"/>
    <col min="4107" max="4110" width="4.875" style="320" customWidth="1"/>
    <col min="4111" max="4111" width="6.5" style="320" bestFit="1" customWidth="1"/>
    <col min="4112" max="4112" width="4.5" style="320" bestFit="1" customWidth="1"/>
    <col min="4113" max="4114" width="4.875" style="320" customWidth="1"/>
    <col min="4115" max="4115" width="6.5" style="320" bestFit="1" customWidth="1"/>
    <col min="4116" max="4116" width="4.875" style="320" customWidth="1"/>
    <col min="4117" max="4117" width="5" style="320" customWidth="1"/>
    <col min="4118" max="4354" width="9" style="320"/>
    <col min="4355" max="4355" width="29.375" style="320" customWidth="1"/>
    <col min="4356" max="4356" width="4.125" style="320" customWidth="1"/>
    <col min="4357" max="4357" width="7.5" style="320" bestFit="1" customWidth="1"/>
    <col min="4358" max="4361" width="4.875" style="320" customWidth="1"/>
    <col min="4362" max="4362" width="5.5" style="320" bestFit="1" customWidth="1"/>
    <col min="4363" max="4366" width="4.875" style="320" customWidth="1"/>
    <col min="4367" max="4367" width="6.5" style="320" bestFit="1" customWidth="1"/>
    <col min="4368" max="4368" width="4.5" style="320" bestFit="1" customWidth="1"/>
    <col min="4369" max="4370" width="4.875" style="320" customWidth="1"/>
    <col min="4371" max="4371" width="6.5" style="320" bestFit="1" customWidth="1"/>
    <col min="4372" max="4372" width="4.875" style="320" customWidth="1"/>
    <col min="4373" max="4373" width="5" style="320" customWidth="1"/>
    <col min="4374" max="4610" width="9" style="320"/>
    <col min="4611" max="4611" width="29.375" style="320" customWidth="1"/>
    <col min="4612" max="4612" width="4.125" style="320" customWidth="1"/>
    <col min="4613" max="4613" width="7.5" style="320" bestFit="1" customWidth="1"/>
    <col min="4614" max="4617" width="4.875" style="320" customWidth="1"/>
    <col min="4618" max="4618" width="5.5" style="320" bestFit="1" customWidth="1"/>
    <col min="4619" max="4622" width="4.875" style="320" customWidth="1"/>
    <col min="4623" max="4623" width="6.5" style="320" bestFit="1" customWidth="1"/>
    <col min="4624" max="4624" width="4.5" style="320" bestFit="1" customWidth="1"/>
    <col min="4625" max="4626" width="4.875" style="320" customWidth="1"/>
    <col min="4627" max="4627" width="6.5" style="320" bestFit="1" customWidth="1"/>
    <col min="4628" max="4628" width="4.875" style="320" customWidth="1"/>
    <col min="4629" max="4629" width="5" style="320" customWidth="1"/>
    <col min="4630" max="4866" width="9" style="320"/>
    <col min="4867" max="4867" width="29.375" style="320" customWidth="1"/>
    <col min="4868" max="4868" width="4.125" style="320" customWidth="1"/>
    <col min="4869" max="4869" width="7.5" style="320" bestFit="1" customWidth="1"/>
    <col min="4870" max="4873" width="4.875" style="320" customWidth="1"/>
    <col min="4874" max="4874" width="5.5" style="320" bestFit="1" customWidth="1"/>
    <col min="4875" max="4878" width="4.875" style="320" customWidth="1"/>
    <col min="4879" max="4879" width="6.5" style="320" bestFit="1" customWidth="1"/>
    <col min="4880" max="4880" width="4.5" style="320" bestFit="1" customWidth="1"/>
    <col min="4881" max="4882" width="4.875" style="320" customWidth="1"/>
    <col min="4883" max="4883" width="6.5" style="320" bestFit="1" customWidth="1"/>
    <col min="4884" max="4884" width="4.875" style="320" customWidth="1"/>
    <col min="4885" max="4885" width="5" style="320" customWidth="1"/>
    <col min="4886" max="5122" width="9" style="320"/>
    <col min="5123" max="5123" width="29.375" style="320" customWidth="1"/>
    <col min="5124" max="5124" width="4.125" style="320" customWidth="1"/>
    <col min="5125" max="5125" width="7.5" style="320" bestFit="1" customWidth="1"/>
    <col min="5126" max="5129" width="4.875" style="320" customWidth="1"/>
    <col min="5130" max="5130" width="5.5" style="320" bestFit="1" customWidth="1"/>
    <col min="5131" max="5134" width="4.875" style="320" customWidth="1"/>
    <col min="5135" max="5135" width="6.5" style="320" bestFit="1" customWidth="1"/>
    <col min="5136" max="5136" width="4.5" style="320" bestFit="1" customWidth="1"/>
    <col min="5137" max="5138" width="4.875" style="320" customWidth="1"/>
    <col min="5139" max="5139" width="6.5" style="320" bestFit="1" customWidth="1"/>
    <col min="5140" max="5140" width="4.875" style="320" customWidth="1"/>
    <col min="5141" max="5141" width="5" style="320" customWidth="1"/>
    <col min="5142" max="5378" width="9" style="320"/>
    <col min="5379" max="5379" width="29.375" style="320" customWidth="1"/>
    <col min="5380" max="5380" width="4.125" style="320" customWidth="1"/>
    <col min="5381" max="5381" width="7.5" style="320" bestFit="1" customWidth="1"/>
    <col min="5382" max="5385" width="4.875" style="320" customWidth="1"/>
    <col min="5386" max="5386" width="5.5" style="320" bestFit="1" customWidth="1"/>
    <col min="5387" max="5390" width="4.875" style="320" customWidth="1"/>
    <col min="5391" max="5391" width="6.5" style="320" bestFit="1" customWidth="1"/>
    <col min="5392" max="5392" width="4.5" style="320" bestFit="1" customWidth="1"/>
    <col min="5393" max="5394" width="4.875" style="320" customWidth="1"/>
    <col min="5395" max="5395" width="6.5" style="320" bestFit="1" customWidth="1"/>
    <col min="5396" max="5396" width="4.875" style="320" customWidth="1"/>
    <col min="5397" max="5397" width="5" style="320" customWidth="1"/>
    <col min="5398" max="5634" width="9" style="320"/>
    <col min="5635" max="5635" width="29.375" style="320" customWidth="1"/>
    <col min="5636" max="5636" width="4.125" style="320" customWidth="1"/>
    <col min="5637" max="5637" width="7.5" style="320" bestFit="1" customWidth="1"/>
    <col min="5638" max="5641" width="4.875" style="320" customWidth="1"/>
    <col min="5642" max="5642" width="5.5" style="320" bestFit="1" customWidth="1"/>
    <col min="5643" max="5646" width="4.875" style="320" customWidth="1"/>
    <col min="5647" max="5647" width="6.5" style="320" bestFit="1" customWidth="1"/>
    <col min="5648" max="5648" width="4.5" style="320" bestFit="1" customWidth="1"/>
    <col min="5649" max="5650" width="4.875" style="320" customWidth="1"/>
    <col min="5651" max="5651" width="6.5" style="320" bestFit="1" customWidth="1"/>
    <col min="5652" max="5652" width="4.875" style="320" customWidth="1"/>
    <col min="5653" max="5653" width="5" style="320" customWidth="1"/>
    <col min="5654" max="5890" width="9" style="320"/>
    <col min="5891" max="5891" width="29.375" style="320" customWidth="1"/>
    <col min="5892" max="5892" width="4.125" style="320" customWidth="1"/>
    <col min="5893" max="5893" width="7.5" style="320" bestFit="1" customWidth="1"/>
    <col min="5894" max="5897" width="4.875" style="320" customWidth="1"/>
    <col min="5898" max="5898" width="5.5" style="320" bestFit="1" customWidth="1"/>
    <col min="5899" max="5902" width="4.875" style="320" customWidth="1"/>
    <col min="5903" max="5903" width="6.5" style="320" bestFit="1" customWidth="1"/>
    <col min="5904" max="5904" width="4.5" style="320" bestFit="1" customWidth="1"/>
    <col min="5905" max="5906" width="4.875" style="320" customWidth="1"/>
    <col min="5907" max="5907" width="6.5" style="320" bestFit="1" customWidth="1"/>
    <col min="5908" max="5908" width="4.875" style="320" customWidth="1"/>
    <col min="5909" max="5909" width="5" style="320" customWidth="1"/>
    <col min="5910" max="6146" width="9" style="320"/>
    <col min="6147" max="6147" width="29.375" style="320" customWidth="1"/>
    <col min="6148" max="6148" width="4.125" style="320" customWidth="1"/>
    <col min="6149" max="6149" width="7.5" style="320" bestFit="1" customWidth="1"/>
    <col min="6150" max="6153" width="4.875" style="320" customWidth="1"/>
    <col min="6154" max="6154" width="5.5" style="320" bestFit="1" customWidth="1"/>
    <col min="6155" max="6158" width="4.875" style="320" customWidth="1"/>
    <col min="6159" max="6159" width="6.5" style="320" bestFit="1" customWidth="1"/>
    <col min="6160" max="6160" width="4.5" style="320" bestFit="1" customWidth="1"/>
    <col min="6161" max="6162" width="4.875" style="320" customWidth="1"/>
    <col min="6163" max="6163" width="6.5" style="320" bestFit="1" customWidth="1"/>
    <col min="6164" max="6164" width="4.875" style="320" customWidth="1"/>
    <col min="6165" max="6165" width="5" style="320" customWidth="1"/>
    <col min="6166" max="6402" width="9" style="320"/>
    <col min="6403" max="6403" width="29.375" style="320" customWidth="1"/>
    <col min="6404" max="6404" width="4.125" style="320" customWidth="1"/>
    <col min="6405" max="6405" width="7.5" style="320" bestFit="1" customWidth="1"/>
    <col min="6406" max="6409" width="4.875" style="320" customWidth="1"/>
    <col min="6410" max="6410" width="5.5" style="320" bestFit="1" customWidth="1"/>
    <col min="6411" max="6414" width="4.875" style="320" customWidth="1"/>
    <col min="6415" max="6415" width="6.5" style="320" bestFit="1" customWidth="1"/>
    <col min="6416" max="6416" width="4.5" style="320" bestFit="1" customWidth="1"/>
    <col min="6417" max="6418" width="4.875" style="320" customWidth="1"/>
    <col min="6419" max="6419" width="6.5" style="320" bestFit="1" customWidth="1"/>
    <col min="6420" max="6420" width="4.875" style="320" customWidth="1"/>
    <col min="6421" max="6421" width="5" style="320" customWidth="1"/>
    <col min="6422" max="6658" width="9" style="320"/>
    <col min="6659" max="6659" width="29.375" style="320" customWidth="1"/>
    <col min="6660" max="6660" width="4.125" style="320" customWidth="1"/>
    <col min="6661" max="6661" width="7.5" style="320" bestFit="1" customWidth="1"/>
    <col min="6662" max="6665" width="4.875" style="320" customWidth="1"/>
    <col min="6666" max="6666" width="5.5" style="320" bestFit="1" customWidth="1"/>
    <col min="6667" max="6670" width="4.875" style="320" customWidth="1"/>
    <col min="6671" max="6671" width="6.5" style="320" bestFit="1" customWidth="1"/>
    <col min="6672" max="6672" width="4.5" style="320" bestFit="1" customWidth="1"/>
    <col min="6673" max="6674" width="4.875" style="320" customWidth="1"/>
    <col min="6675" max="6675" width="6.5" style="320" bestFit="1" customWidth="1"/>
    <col min="6676" max="6676" width="4.875" style="320" customWidth="1"/>
    <col min="6677" max="6677" width="5" style="320" customWidth="1"/>
    <col min="6678" max="6914" width="9" style="320"/>
    <col min="6915" max="6915" width="29.375" style="320" customWidth="1"/>
    <col min="6916" max="6916" width="4.125" style="320" customWidth="1"/>
    <col min="6917" max="6917" width="7.5" style="320" bestFit="1" customWidth="1"/>
    <col min="6918" max="6921" width="4.875" style="320" customWidth="1"/>
    <col min="6922" max="6922" width="5.5" style="320" bestFit="1" customWidth="1"/>
    <col min="6923" max="6926" width="4.875" style="320" customWidth="1"/>
    <col min="6927" max="6927" width="6.5" style="320" bestFit="1" customWidth="1"/>
    <col min="6928" max="6928" width="4.5" style="320" bestFit="1" customWidth="1"/>
    <col min="6929" max="6930" width="4.875" style="320" customWidth="1"/>
    <col min="6931" max="6931" width="6.5" style="320" bestFit="1" customWidth="1"/>
    <col min="6932" max="6932" width="4.875" style="320" customWidth="1"/>
    <col min="6933" max="6933" width="5" style="320" customWidth="1"/>
    <col min="6934" max="7170" width="9" style="320"/>
    <col min="7171" max="7171" width="29.375" style="320" customWidth="1"/>
    <col min="7172" max="7172" width="4.125" style="320" customWidth="1"/>
    <col min="7173" max="7173" width="7.5" style="320" bestFit="1" customWidth="1"/>
    <col min="7174" max="7177" width="4.875" style="320" customWidth="1"/>
    <col min="7178" max="7178" width="5.5" style="320" bestFit="1" customWidth="1"/>
    <col min="7179" max="7182" width="4.875" style="320" customWidth="1"/>
    <col min="7183" max="7183" width="6.5" style="320" bestFit="1" customWidth="1"/>
    <col min="7184" max="7184" width="4.5" style="320" bestFit="1" customWidth="1"/>
    <col min="7185" max="7186" width="4.875" style="320" customWidth="1"/>
    <col min="7187" max="7187" width="6.5" style="320" bestFit="1" customWidth="1"/>
    <col min="7188" max="7188" width="4.875" style="320" customWidth="1"/>
    <col min="7189" max="7189" width="5" style="320" customWidth="1"/>
    <col min="7190" max="7426" width="9" style="320"/>
    <col min="7427" max="7427" width="29.375" style="320" customWidth="1"/>
    <col min="7428" max="7428" width="4.125" style="320" customWidth="1"/>
    <col min="7429" max="7429" width="7.5" style="320" bestFit="1" customWidth="1"/>
    <col min="7430" max="7433" width="4.875" style="320" customWidth="1"/>
    <col min="7434" max="7434" width="5.5" style="320" bestFit="1" customWidth="1"/>
    <col min="7435" max="7438" width="4.875" style="320" customWidth="1"/>
    <col min="7439" max="7439" width="6.5" style="320" bestFit="1" customWidth="1"/>
    <col min="7440" max="7440" width="4.5" style="320" bestFit="1" customWidth="1"/>
    <col min="7441" max="7442" width="4.875" style="320" customWidth="1"/>
    <col min="7443" max="7443" width="6.5" style="320" bestFit="1" customWidth="1"/>
    <col min="7444" max="7444" width="4.875" style="320" customWidth="1"/>
    <col min="7445" max="7445" width="5" style="320" customWidth="1"/>
    <col min="7446" max="7682" width="9" style="320"/>
    <col min="7683" max="7683" width="29.375" style="320" customWidth="1"/>
    <col min="7684" max="7684" width="4.125" style="320" customWidth="1"/>
    <col min="7685" max="7685" width="7.5" style="320" bestFit="1" customWidth="1"/>
    <col min="7686" max="7689" width="4.875" style="320" customWidth="1"/>
    <col min="7690" max="7690" width="5.5" style="320" bestFit="1" customWidth="1"/>
    <col min="7691" max="7694" width="4.875" style="320" customWidth="1"/>
    <col min="7695" max="7695" width="6.5" style="320" bestFit="1" customWidth="1"/>
    <col min="7696" max="7696" width="4.5" style="320" bestFit="1" customWidth="1"/>
    <col min="7697" max="7698" width="4.875" style="320" customWidth="1"/>
    <col min="7699" max="7699" width="6.5" style="320" bestFit="1" customWidth="1"/>
    <col min="7700" max="7700" width="4.875" style="320" customWidth="1"/>
    <col min="7701" max="7701" width="5" style="320" customWidth="1"/>
    <col min="7702" max="7938" width="9" style="320"/>
    <col min="7939" max="7939" width="29.375" style="320" customWidth="1"/>
    <col min="7940" max="7940" width="4.125" style="320" customWidth="1"/>
    <col min="7941" max="7941" width="7.5" style="320" bestFit="1" customWidth="1"/>
    <col min="7942" max="7945" width="4.875" style="320" customWidth="1"/>
    <col min="7946" max="7946" width="5.5" style="320" bestFit="1" customWidth="1"/>
    <col min="7947" max="7950" width="4.875" style="320" customWidth="1"/>
    <col min="7951" max="7951" width="6.5" style="320" bestFit="1" customWidth="1"/>
    <col min="7952" max="7952" width="4.5" style="320" bestFit="1" customWidth="1"/>
    <col min="7953" max="7954" width="4.875" style="320" customWidth="1"/>
    <col min="7955" max="7955" width="6.5" style="320" bestFit="1" customWidth="1"/>
    <col min="7956" max="7956" width="4.875" style="320" customWidth="1"/>
    <col min="7957" max="7957" width="5" style="320" customWidth="1"/>
    <col min="7958" max="8194" width="9" style="320"/>
    <col min="8195" max="8195" width="29.375" style="320" customWidth="1"/>
    <col min="8196" max="8196" width="4.125" style="320" customWidth="1"/>
    <col min="8197" max="8197" width="7.5" style="320" bestFit="1" customWidth="1"/>
    <col min="8198" max="8201" width="4.875" style="320" customWidth="1"/>
    <col min="8202" max="8202" width="5.5" style="320" bestFit="1" customWidth="1"/>
    <col min="8203" max="8206" width="4.875" style="320" customWidth="1"/>
    <col min="8207" max="8207" width="6.5" style="320" bestFit="1" customWidth="1"/>
    <col min="8208" max="8208" width="4.5" style="320" bestFit="1" customWidth="1"/>
    <col min="8209" max="8210" width="4.875" style="320" customWidth="1"/>
    <col min="8211" max="8211" width="6.5" style="320" bestFit="1" customWidth="1"/>
    <col min="8212" max="8212" width="4.875" style="320" customWidth="1"/>
    <col min="8213" max="8213" width="5" style="320" customWidth="1"/>
    <col min="8214" max="8450" width="9" style="320"/>
    <col min="8451" max="8451" width="29.375" style="320" customWidth="1"/>
    <col min="8452" max="8452" width="4.125" style="320" customWidth="1"/>
    <col min="8453" max="8453" width="7.5" style="320" bestFit="1" customWidth="1"/>
    <col min="8454" max="8457" width="4.875" style="320" customWidth="1"/>
    <col min="8458" max="8458" width="5.5" style="320" bestFit="1" customWidth="1"/>
    <col min="8459" max="8462" width="4.875" style="320" customWidth="1"/>
    <col min="8463" max="8463" width="6.5" style="320" bestFit="1" customWidth="1"/>
    <col min="8464" max="8464" width="4.5" style="320" bestFit="1" customWidth="1"/>
    <col min="8465" max="8466" width="4.875" style="320" customWidth="1"/>
    <col min="8467" max="8467" width="6.5" style="320" bestFit="1" customWidth="1"/>
    <col min="8468" max="8468" width="4.875" style="320" customWidth="1"/>
    <col min="8469" max="8469" width="5" style="320" customWidth="1"/>
    <col min="8470" max="8706" width="9" style="320"/>
    <col min="8707" max="8707" width="29.375" style="320" customWidth="1"/>
    <col min="8708" max="8708" width="4.125" style="320" customWidth="1"/>
    <col min="8709" max="8709" width="7.5" style="320" bestFit="1" customWidth="1"/>
    <col min="8710" max="8713" width="4.875" style="320" customWidth="1"/>
    <col min="8714" max="8714" width="5.5" style="320" bestFit="1" customWidth="1"/>
    <col min="8715" max="8718" width="4.875" style="320" customWidth="1"/>
    <col min="8719" max="8719" width="6.5" style="320" bestFit="1" customWidth="1"/>
    <col min="8720" max="8720" width="4.5" style="320" bestFit="1" customWidth="1"/>
    <col min="8721" max="8722" width="4.875" style="320" customWidth="1"/>
    <col min="8723" max="8723" width="6.5" style="320" bestFit="1" customWidth="1"/>
    <col min="8724" max="8724" width="4.875" style="320" customWidth="1"/>
    <col min="8725" max="8725" width="5" style="320" customWidth="1"/>
    <col min="8726" max="8962" width="9" style="320"/>
    <col min="8963" max="8963" width="29.375" style="320" customWidth="1"/>
    <col min="8964" max="8964" width="4.125" style="320" customWidth="1"/>
    <col min="8965" max="8965" width="7.5" style="320" bestFit="1" customWidth="1"/>
    <col min="8966" max="8969" width="4.875" style="320" customWidth="1"/>
    <col min="8970" max="8970" width="5.5" style="320" bestFit="1" customWidth="1"/>
    <col min="8971" max="8974" width="4.875" style="320" customWidth="1"/>
    <col min="8975" max="8975" width="6.5" style="320" bestFit="1" customWidth="1"/>
    <col min="8976" max="8976" width="4.5" style="320" bestFit="1" customWidth="1"/>
    <col min="8977" max="8978" width="4.875" style="320" customWidth="1"/>
    <col min="8979" max="8979" width="6.5" style="320" bestFit="1" customWidth="1"/>
    <col min="8980" max="8980" width="4.875" style="320" customWidth="1"/>
    <col min="8981" max="8981" width="5" style="320" customWidth="1"/>
    <col min="8982" max="9218" width="9" style="320"/>
    <col min="9219" max="9219" width="29.375" style="320" customWidth="1"/>
    <col min="9220" max="9220" width="4.125" style="320" customWidth="1"/>
    <col min="9221" max="9221" width="7.5" style="320" bestFit="1" customWidth="1"/>
    <col min="9222" max="9225" width="4.875" style="320" customWidth="1"/>
    <col min="9226" max="9226" width="5.5" style="320" bestFit="1" customWidth="1"/>
    <col min="9227" max="9230" width="4.875" style="320" customWidth="1"/>
    <col min="9231" max="9231" width="6.5" style="320" bestFit="1" customWidth="1"/>
    <col min="9232" max="9232" width="4.5" style="320" bestFit="1" customWidth="1"/>
    <col min="9233" max="9234" width="4.875" style="320" customWidth="1"/>
    <col min="9235" max="9235" width="6.5" style="320" bestFit="1" customWidth="1"/>
    <col min="9236" max="9236" width="4.875" style="320" customWidth="1"/>
    <col min="9237" max="9237" width="5" style="320" customWidth="1"/>
    <col min="9238" max="9474" width="9" style="320"/>
    <col min="9475" max="9475" width="29.375" style="320" customWidth="1"/>
    <col min="9476" max="9476" width="4.125" style="320" customWidth="1"/>
    <col min="9477" max="9477" width="7.5" style="320" bestFit="1" customWidth="1"/>
    <col min="9478" max="9481" width="4.875" style="320" customWidth="1"/>
    <col min="9482" max="9482" width="5.5" style="320" bestFit="1" customWidth="1"/>
    <col min="9483" max="9486" width="4.875" style="320" customWidth="1"/>
    <col min="9487" max="9487" width="6.5" style="320" bestFit="1" customWidth="1"/>
    <col min="9488" max="9488" width="4.5" style="320" bestFit="1" customWidth="1"/>
    <col min="9489" max="9490" width="4.875" style="320" customWidth="1"/>
    <col min="9491" max="9491" width="6.5" style="320" bestFit="1" customWidth="1"/>
    <col min="9492" max="9492" width="4.875" style="320" customWidth="1"/>
    <col min="9493" max="9493" width="5" style="320" customWidth="1"/>
    <col min="9494" max="9730" width="9" style="320"/>
    <col min="9731" max="9731" width="29.375" style="320" customWidth="1"/>
    <col min="9732" max="9732" width="4.125" style="320" customWidth="1"/>
    <col min="9733" max="9733" width="7.5" style="320" bestFit="1" customWidth="1"/>
    <col min="9734" max="9737" width="4.875" style="320" customWidth="1"/>
    <col min="9738" max="9738" width="5.5" style="320" bestFit="1" customWidth="1"/>
    <col min="9739" max="9742" width="4.875" style="320" customWidth="1"/>
    <col min="9743" max="9743" width="6.5" style="320" bestFit="1" customWidth="1"/>
    <col min="9744" max="9744" width="4.5" style="320" bestFit="1" customWidth="1"/>
    <col min="9745" max="9746" width="4.875" style="320" customWidth="1"/>
    <col min="9747" max="9747" width="6.5" style="320" bestFit="1" customWidth="1"/>
    <col min="9748" max="9748" width="4.875" style="320" customWidth="1"/>
    <col min="9749" max="9749" width="5" style="320" customWidth="1"/>
    <col min="9750" max="9986" width="9" style="320"/>
    <col min="9987" max="9987" width="29.375" style="320" customWidth="1"/>
    <col min="9988" max="9988" width="4.125" style="320" customWidth="1"/>
    <col min="9989" max="9989" width="7.5" style="320" bestFit="1" customWidth="1"/>
    <col min="9990" max="9993" width="4.875" style="320" customWidth="1"/>
    <col min="9994" max="9994" width="5.5" style="320" bestFit="1" customWidth="1"/>
    <col min="9995" max="9998" width="4.875" style="320" customWidth="1"/>
    <col min="9999" max="9999" width="6.5" style="320" bestFit="1" customWidth="1"/>
    <col min="10000" max="10000" width="4.5" style="320" bestFit="1" customWidth="1"/>
    <col min="10001" max="10002" width="4.875" style="320" customWidth="1"/>
    <col min="10003" max="10003" width="6.5" style="320" bestFit="1" customWidth="1"/>
    <col min="10004" max="10004" width="4.875" style="320" customWidth="1"/>
    <col min="10005" max="10005" width="5" style="320" customWidth="1"/>
    <col min="10006" max="10242" width="9" style="320"/>
    <col min="10243" max="10243" width="29.375" style="320" customWidth="1"/>
    <col min="10244" max="10244" width="4.125" style="320" customWidth="1"/>
    <col min="10245" max="10245" width="7.5" style="320" bestFit="1" customWidth="1"/>
    <col min="10246" max="10249" width="4.875" style="320" customWidth="1"/>
    <col min="10250" max="10250" width="5.5" style="320" bestFit="1" customWidth="1"/>
    <col min="10251" max="10254" width="4.875" style="320" customWidth="1"/>
    <col min="10255" max="10255" width="6.5" style="320" bestFit="1" customWidth="1"/>
    <col min="10256" max="10256" width="4.5" style="320" bestFit="1" customWidth="1"/>
    <col min="10257" max="10258" width="4.875" style="320" customWidth="1"/>
    <col min="10259" max="10259" width="6.5" style="320" bestFit="1" customWidth="1"/>
    <col min="10260" max="10260" width="4.875" style="320" customWidth="1"/>
    <col min="10261" max="10261" width="5" style="320" customWidth="1"/>
    <col min="10262" max="10498" width="9" style="320"/>
    <col min="10499" max="10499" width="29.375" style="320" customWidth="1"/>
    <col min="10500" max="10500" width="4.125" style="320" customWidth="1"/>
    <col min="10501" max="10501" width="7.5" style="320" bestFit="1" customWidth="1"/>
    <col min="10502" max="10505" width="4.875" style="320" customWidth="1"/>
    <col min="10506" max="10506" width="5.5" style="320" bestFit="1" customWidth="1"/>
    <col min="10507" max="10510" width="4.875" style="320" customWidth="1"/>
    <col min="10511" max="10511" width="6.5" style="320" bestFit="1" customWidth="1"/>
    <col min="10512" max="10512" width="4.5" style="320" bestFit="1" customWidth="1"/>
    <col min="10513" max="10514" width="4.875" style="320" customWidth="1"/>
    <col min="10515" max="10515" width="6.5" style="320" bestFit="1" customWidth="1"/>
    <col min="10516" max="10516" width="4.875" style="320" customWidth="1"/>
    <col min="10517" max="10517" width="5" style="320" customWidth="1"/>
    <col min="10518" max="10754" width="9" style="320"/>
    <col min="10755" max="10755" width="29.375" style="320" customWidth="1"/>
    <col min="10756" max="10756" width="4.125" style="320" customWidth="1"/>
    <col min="10757" max="10757" width="7.5" style="320" bestFit="1" customWidth="1"/>
    <col min="10758" max="10761" width="4.875" style="320" customWidth="1"/>
    <col min="10762" max="10762" width="5.5" style="320" bestFit="1" customWidth="1"/>
    <col min="10763" max="10766" width="4.875" style="320" customWidth="1"/>
    <col min="10767" max="10767" width="6.5" style="320" bestFit="1" customWidth="1"/>
    <col min="10768" max="10768" width="4.5" style="320" bestFit="1" customWidth="1"/>
    <col min="10769" max="10770" width="4.875" style="320" customWidth="1"/>
    <col min="10771" max="10771" width="6.5" style="320" bestFit="1" customWidth="1"/>
    <col min="10772" max="10772" width="4.875" style="320" customWidth="1"/>
    <col min="10773" max="10773" width="5" style="320" customWidth="1"/>
    <col min="10774" max="11010" width="9" style="320"/>
    <col min="11011" max="11011" width="29.375" style="320" customWidth="1"/>
    <col min="11012" max="11012" width="4.125" style="320" customWidth="1"/>
    <col min="11013" max="11013" width="7.5" style="320" bestFit="1" customWidth="1"/>
    <col min="11014" max="11017" width="4.875" style="320" customWidth="1"/>
    <col min="11018" max="11018" width="5.5" style="320" bestFit="1" customWidth="1"/>
    <col min="11019" max="11022" width="4.875" style="320" customWidth="1"/>
    <col min="11023" max="11023" width="6.5" style="320" bestFit="1" customWidth="1"/>
    <col min="11024" max="11024" width="4.5" style="320" bestFit="1" customWidth="1"/>
    <col min="11025" max="11026" width="4.875" style="320" customWidth="1"/>
    <col min="11027" max="11027" width="6.5" style="320" bestFit="1" customWidth="1"/>
    <col min="11028" max="11028" width="4.875" style="320" customWidth="1"/>
    <col min="11029" max="11029" width="5" style="320" customWidth="1"/>
    <col min="11030" max="11266" width="9" style="320"/>
    <col min="11267" max="11267" width="29.375" style="320" customWidth="1"/>
    <col min="11268" max="11268" width="4.125" style="320" customWidth="1"/>
    <col min="11269" max="11269" width="7.5" style="320" bestFit="1" customWidth="1"/>
    <col min="11270" max="11273" width="4.875" style="320" customWidth="1"/>
    <col min="11274" max="11274" width="5.5" style="320" bestFit="1" customWidth="1"/>
    <col min="11275" max="11278" width="4.875" style="320" customWidth="1"/>
    <col min="11279" max="11279" width="6.5" style="320" bestFit="1" customWidth="1"/>
    <col min="11280" max="11280" width="4.5" style="320" bestFit="1" customWidth="1"/>
    <col min="11281" max="11282" width="4.875" style="320" customWidth="1"/>
    <col min="11283" max="11283" width="6.5" style="320" bestFit="1" customWidth="1"/>
    <col min="11284" max="11284" width="4.875" style="320" customWidth="1"/>
    <col min="11285" max="11285" width="5" style="320" customWidth="1"/>
    <col min="11286" max="11522" width="9" style="320"/>
    <col min="11523" max="11523" width="29.375" style="320" customWidth="1"/>
    <col min="11524" max="11524" width="4.125" style="320" customWidth="1"/>
    <col min="11525" max="11525" width="7.5" style="320" bestFit="1" customWidth="1"/>
    <col min="11526" max="11529" width="4.875" style="320" customWidth="1"/>
    <col min="11530" max="11530" width="5.5" style="320" bestFit="1" customWidth="1"/>
    <col min="11531" max="11534" width="4.875" style="320" customWidth="1"/>
    <col min="11535" max="11535" width="6.5" style="320" bestFit="1" customWidth="1"/>
    <col min="11536" max="11536" width="4.5" style="320" bestFit="1" customWidth="1"/>
    <col min="11537" max="11538" width="4.875" style="320" customWidth="1"/>
    <col min="11539" max="11539" width="6.5" style="320" bestFit="1" customWidth="1"/>
    <col min="11540" max="11540" width="4.875" style="320" customWidth="1"/>
    <col min="11541" max="11541" width="5" style="320" customWidth="1"/>
    <col min="11542" max="11778" width="9" style="320"/>
    <col min="11779" max="11779" width="29.375" style="320" customWidth="1"/>
    <col min="11780" max="11780" width="4.125" style="320" customWidth="1"/>
    <col min="11781" max="11781" width="7.5" style="320" bestFit="1" customWidth="1"/>
    <col min="11782" max="11785" width="4.875" style="320" customWidth="1"/>
    <col min="11786" max="11786" width="5.5" style="320" bestFit="1" customWidth="1"/>
    <col min="11787" max="11790" width="4.875" style="320" customWidth="1"/>
    <col min="11791" max="11791" width="6.5" style="320" bestFit="1" customWidth="1"/>
    <col min="11792" max="11792" width="4.5" style="320" bestFit="1" customWidth="1"/>
    <col min="11793" max="11794" width="4.875" style="320" customWidth="1"/>
    <col min="11795" max="11795" width="6.5" style="320" bestFit="1" customWidth="1"/>
    <col min="11796" max="11796" width="4.875" style="320" customWidth="1"/>
    <col min="11797" max="11797" width="5" style="320" customWidth="1"/>
    <col min="11798" max="12034" width="9" style="320"/>
    <col min="12035" max="12035" width="29.375" style="320" customWidth="1"/>
    <col min="12036" max="12036" width="4.125" style="320" customWidth="1"/>
    <col min="12037" max="12037" width="7.5" style="320" bestFit="1" customWidth="1"/>
    <col min="12038" max="12041" width="4.875" style="320" customWidth="1"/>
    <col min="12042" max="12042" width="5.5" style="320" bestFit="1" customWidth="1"/>
    <col min="12043" max="12046" width="4.875" style="320" customWidth="1"/>
    <col min="12047" max="12047" width="6.5" style="320" bestFit="1" customWidth="1"/>
    <col min="12048" max="12048" width="4.5" style="320" bestFit="1" customWidth="1"/>
    <col min="12049" max="12050" width="4.875" style="320" customWidth="1"/>
    <col min="12051" max="12051" width="6.5" style="320" bestFit="1" customWidth="1"/>
    <col min="12052" max="12052" width="4.875" style="320" customWidth="1"/>
    <col min="12053" max="12053" width="5" style="320" customWidth="1"/>
    <col min="12054" max="12290" width="9" style="320"/>
    <col min="12291" max="12291" width="29.375" style="320" customWidth="1"/>
    <col min="12292" max="12292" width="4.125" style="320" customWidth="1"/>
    <col min="12293" max="12293" width="7.5" style="320" bestFit="1" customWidth="1"/>
    <col min="12294" max="12297" width="4.875" style="320" customWidth="1"/>
    <col min="12298" max="12298" width="5.5" style="320" bestFit="1" customWidth="1"/>
    <col min="12299" max="12302" width="4.875" style="320" customWidth="1"/>
    <col min="12303" max="12303" width="6.5" style="320" bestFit="1" customWidth="1"/>
    <col min="12304" max="12304" width="4.5" style="320" bestFit="1" customWidth="1"/>
    <col min="12305" max="12306" width="4.875" style="320" customWidth="1"/>
    <col min="12307" max="12307" width="6.5" style="320" bestFit="1" customWidth="1"/>
    <col min="12308" max="12308" width="4.875" style="320" customWidth="1"/>
    <col min="12309" max="12309" width="5" style="320" customWidth="1"/>
    <col min="12310" max="12546" width="9" style="320"/>
    <col min="12547" max="12547" width="29.375" style="320" customWidth="1"/>
    <col min="12548" max="12548" width="4.125" style="320" customWidth="1"/>
    <col min="12549" max="12549" width="7.5" style="320" bestFit="1" customWidth="1"/>
    <col min="12550" max="12553" width="4.875" style="320" customWidth="1"/>
    <col min="12554" max="12554" width="5.5" style="320" bestFit="1" customWidth="1"/>
    <col min="12555" max="12558" width="4.875" style="320" customWidth="1"/>
    <col min="12559" max="12559" width="6.5" style="320" bestFit="1" customWidth="1"/>
    <col min="12560" max="12560" width="4.5" style="320" bestFit="1" customWidth="1"/>
    <col min="12561" max="12562" width="4.875" style="320" customWidth="1"/>
    <col min="12563" max="12563" width="6.5" style="320" bestFit="1" customWidth="1"/>
    <col min="12564" max="12564" width="4.875" style="320" customWidth="1"/>
    <col min="12565" max="12565" width="5" style="320" customWidth="1"/>
    <col min="12566" max="12802" width="9" style="320"/>
    <col min="12803" max="12803" width="29.375" style="320" customWidth="1"/>
    <col min="12804" max="12804" width="4.125" style="320" customWidth="1"/>
    <col min="12805" max="12805" width="7.5" style="320" bestFit="1" customWidth="1"/>
    <col min="12806" max="12809" width="4.875" style="320" customWidth="1"/>
    <col min="12810" max="12810" width="5.5" style="320" bestFit="1" customWidth="1"/>
    <col min="12811" max="12814" width="4.875" style="320" customWidth="1"/>
    <col min="12815" max="12815" width="6.5" style="320" bestFit="1" customWidth="1"/>
    <col min="12816" max="12816" width="4.5" style="320" bestFit="1" customWidth="1"/>
    <col min="12817" max="12818" width="4.875" style="320" customWidth="1"/>
    <col min="12819" max="12819" width="6.5" style="320" bestFit="1" customWidth="1"/>
    <col min="12820" max="12820" width="4.875" style="320" customWidth="1"/>
    <col min="12821" max="12821" width="5" style="320" customWidth="1"/>
    <col min="12822" max="13058" width="9" style="320"/>
    <col min="13059" max="13059" width="29.375" style="320" customWidth="1"/>
    <col min="13060" max="13060" width="4.125" style="320" customWidth="1"/>
    <col min="13061" max="13061" width="7.5" style="320" bestFit="1" customWidth="1"/>
    <col min="13062" max="13065" width="4.875" style="320" customWidth="1"/>
    <col min="13066" max="13066" width="5.5" style="320" bestFit="1" customWidth="1"/>
    <col min="13067" max="13070" width="4.875" style="320" customWidth="1"/>
    <col min="13071" max="13071" width="6.5" style="320" bestFit="1" customWidth="1"/>
    <col min="13072" max="13072" width="4.5" style="320" bestFit="1" customWidth="1"/>
    <col min="13073" max="13074" width="4.875" style="320" customWidth="1"/>
    <col min="13075" max="13075" width="6.5" style="320" bestFit="1" customWidth="1"/>
    <col min="13076" max="13076" width="4.875" style="320" customWidth="1"/>
    <col min="13077" max="13077" width="5" style="320" customWidth="1"/>
    <col min="13078" max="13314" width="9" style="320"/>
    <col min="13315" max="13315" width="29.375" style="320" customWidth="1"/>
    <col min="13316" max="13316" width="4.125" style="320" customWidth="1"/>
    <col min="13317" max="13317" width="7.5" style="320" bestFit="1" customWidth="1"/>
    <col min="13318" max="13321" width="4.875" style="320" customWidth="1"/>
    <col min="13322" max="13322" width="5.5" style="320" bestFit="1" customWidth="1"/>
    <col min="13323" max="13326" width="4.875" style="320" customWidth="1"/>
    <col min="13327" max="13327" width="6.5" style="320" bestFit="1" customWidth="1"/>
    <col min="13328" max="13328" width="4.5" style="320" bestFit="1" customWidth="1"/>
    <col min="13329" max="13330" width="4.875" style="320" customWidth="1"/>
    <col min="13331" max="13331" width="6.5" style="320" bestFit="1" customWidth="1"/>
    <col min="13332" max="13332" width="4.875" style="320" customWidth="1"/>
    <col min="13333" max="13333" width="5" style="320" customWidth="1"/>
    <col min="13334" max="13570" width="9" style="320"/>
    <col min="13571" max="13571" width="29.375" style="320" customWidth="1"/>
    <col min="13572" max="13572" width="4.125" style="320" customWidth="1"/>
    <col min="13573" max="13573" width="7.5" style="320" bestFit="1" customWidth="1"/>
    <col min="13574" max="13577" width="4.875" style="320" customWidth="1"/>
    <col min="13578" max="13578" width="5.5" style="320" bestFit="1" customWidth="1"/>
    <col min="13579" max="13582" width="4.875" style="320" customWidth="1"/>
    <col min="13583" max="13583" width="6.5" style="320" bestFit="1" customWidth="1"/>
    <col min="13584" max="13584" width="4.5" style="320" bestFit="1" customWidth="1"/>
    <col min="13585" max="13586" width="4.875" style="320" customWidth="1"/>
    <col min="13587" max="13587" width="6.5" style="320" bestFit="1" customWidth="1"/>
    <col min="13588" max="13588" width="4.875" style="320" customWidth="1"/>
    <col min="13589" max="13589" width="5" style="320" customWidth="1"/>
    <col min="13590" max="13826" width="9" style="320"/>
    <col min="13827" max="13827" width="29.375" style="320" customWidth="1"/>
    <col min="13828" max="13828" width="4.125" style="320" customWidth="1"/>
    <col min="13829" max="13829" width="7.5" style="320" bestFit="1" customWidth="1"/>
    <col min="13830" max="13833" width="4.875" style="320" customWidth="1"/>
    <col min="13834" max="13834" width="5.5" style="320" bestFit="1" customWidth="1"/>
    <col min="13835" max="13838" width="4.875" style="320" customWidth="1"/>
    <col min="13839" max="13839" width="6.5" style="320" bestFit="1" customWidth="1"/>
    <col min="13840" max="13840" width="4.5" style="320" bestFit="1" customWidth="1"/>
    <col min="13841" max="13842" width="4.875" style="320" customWidth="1"/>
    <col min="13843" max="13843" width="6.5" style="320" bestFit="1" customWidth="1"/>
    <col min="13844" max="13844" width="4.875" style="320" customWidth="1"/>
    <col min="13845" max="13845" width="5" style="320" customWidth="1"/>
    <col min="13846" max="14082" width="9" style="320"/>
    <col min="14083" max="14083" width="29.375" style="320" customWidth="1"/>
    <col min="14084" max="14084" width="4.125" style="320" customWidth="1"/>
    <col min="14085" max="14085" width="7.5" style="320" bestFit="1" customWidth="1"/>
    <col min="14086" max="14089" width="4.875" style="320" customWidth="1"/>
    <col min="14090" max="14090" width="5.5" style="320" bestFit="1" customWidth="1"/>
    <col min="14091" max="14094" width="4.875" style="320" customWidth="1"/>
    <col min="14095" max="14095" width="6.5" style="320" bestFit="1" customWidth="1"/>
    <col min="14096" max="14096" width="4.5" style="320" bestFit="1" customWidth="1"/>
    <col min="14097" max="14098" width="4.875" style="320" customWidth="1"/>
    <col min="14099" max="14099" width="6.5" style="320" bestFit="1" customWidth="1"/>
    <col min="14100" max="14100" width="4.875" style="320" customWidth="1"/>
    <col min="14101" max="14101" width="5" style="320" customWidth="1"/>
    <col min="14102" max="14338" width="9" style="320"/>
    <col min="14339" max="14339" width="29.375" style="320" customWidth="1"/>
    <col min="14340" max="14340" width="4.125" style="320" customWidth="1"/>
    <col min="14341" max="14341" width="7.5" style="320" bestFit="1" customWidth="1"/>
    <col min="14342" max="14345" width="4.875" style="320" customWidth="1"/>
    <col min="14346" max="14346" width="5.5" style="320" bestFit="1" customWidth="1"/>
    <col min="14347" max="14350" width="4.875" style="320" customWidth="1"/>
    <col min="14351" max="14351" width="6.5" style="320" bestFit="1" customWidth="1"/>
    <col min="14352" max="14352" width="4.5" style="320" bestFit="1" customWidth="1"/>
    <col min="14353" max="14354" width="4.875" style="320" customWidth="1"/>
    <col min="14355" max="14355" width="6.5" style="320" bestFit="1" customWidth="1"/>
    <col min="14356" max="14356" width="4.875" style="320" customWidth="1"/>
    <col min="14357" max="14357" width="5" style="320" customWidth="1"/>
    <col min="14358" max="14594" width="9" style="320"/>
    <col min="14595" max="14595" width="29.375" style="320" customWidth="1"/>
    <col min="14596" max="14596" width="4.125" style="320" customWidth="1"/>
    <col min="14597" max="14597" width="7.5" style="320" bestFit="1" customWidth="1"/>
    <col min="14598" max="14601" width="4.875" style="320" customWidth="1"/>
    <col min="14602" max="14602" width="5.5" style="320" bestFit="1" customWidth="1"/>
    <col min="14603" max="14606" width="4.875" style="320" customWidth="1"/>
    <col min="14607" max="14607" width="6.5" style="320" bestFit="1" customWidth="1"/>
    <col min="14608" max="14608" width="4.5" style="320" bestFit="1" customWidth="1"/>
    <col min="14609" max="14610" width="4.875" style="320" customWidth="1"/>
    <col min="14611" max="14611" width="6.5" style="320" bestFit="1" customWidth="1"/>
    <col min="14612" max="14612" width="4.875" style="320" customWidth="1"/>
    <col min="14613" max="14613" width="5" style="320" customWidth="1"/>
    <col min="14614" max="14850" width="9" style="320"/>
    <col min="14851" max="14851" width="29.375" style="320" customWidth="1"/>
    <col min="14852" max="14852" width="4.125" style="320" customWidth="1"/>
    <col min="14853" max="14853" width="7.5" style="320" bestFit="1" customWidth="1"/>
    <col min="14854" max="14857" width="4.875" style="320" customWidth="1"/>
    <col min="14858" max="14858" width="5.5" style="320" bestFit="1" customWidth="1"/>
    <col min="14859" max="14862" width="4.875" style="320" customWidth="1"/>
    <col min="14863" max="14863" width="6.5" style="320" bestFit="1" customWidth="1"/>
    <col min="14864" max="14864" width="4.5" style="320" bestFit="1" customWidth="1"/>
    <col min="14865" max="14866" width="4.875" style="320" customWidth="1"/>
    <col min="14867" max="14867" width="6.5" style="320" bestFit="1" customWidth="1"/>
    <col min="14868" max="14868" width="4.875" style="320" customWidth="1"/>
    <col min="14869" max="14869" width="5" style="320" customWidth="1"/>
    <col min="14870" max="15106" width="9" style="320"/>
    <col min="15107" max="15107" width="29.375" style="320" customWidth="1"/>
    <col min="15108" max="15108" width="4.125" style="320" customWidth="1"/>
    <col min="15109" max="15109" width="7.5" style="320" bestFit="1" customWidth="1"/>
    <col min="15110" max="15113" width="4.875" style="320" customWidth="1"/>
    <col min="15114" max="15114" width="5.5" style="320" bestFit="1" customWidth="1"/>
    <col min="15115" max="15118" width="4.875" style="320" customWidth="1"/>
    <col min="15119" max="15119" width="6.5" style="320" bestFit="1" customWidth="1"/>
    <col min="15120" max="15120" width="4.5" style="320" bestFit="1" customWidth="1"/>
    <col min="15121" max="15122" width="4.875" style="320" customWidth="1"/>
    <col min="15123" max="15123" width="6.5" style="320" bestFit="1" customWidth="1"/>
    <col min="15124" max="15124" width="4.875" style="320" customWidth="1"/>
    <col min="15125" max="15125" width="5" style="320" customWidth="1"/>
    <col min="15126" max="15362" width="9" style="320"/>
    <col min="15363" max="15363" width="29.375" style="320" customWidth="1"/>
    <col min="15364" max="15364" width="4.125" style="320" customWidth="1"/>
    <col min="15365" max="15365" width="7.5" style="320" bestFit="1" customWidth="1"/>
    <col min="15366" max="15369" width="4.875" style="320" customWidth="1"/>
    <col min="15370" max="15370" width="5.5" style="320" bestFit="1" customWidth="1"/>
    <col min="15371" max="15374" width="4.875" style="320" customWidth="1"/>
    <col min="15375" max="15375" width="6.5" style="320" bestFit="1" customWidth="1"/>
    <col min="15376" max="15376" width="4.5" style="320" bestFit="1" customWidth="1"/>
    <col min="15377" max="15378" width="4.875" style="320" customWidth="1"/>
    <col min="15379" max="15379" width="6.5" style="320" bestFit="1" customWidth="1"/>
    <col min="15380" max="15380" width="4.875" style="320" customWidth="1"/>
    <col min="15381" max="15381" width="5" style="320" customWidth="1"/>
    <col min="15382" max="15618" width="9" style="320"/>
    <col min="15619" max="15619" width="29.375" style="320" customWidth="1"/>
    <col min="15620" max="15620" width="4.125" style="320" customWidth="1"/>
    <col min="15621" max="15621" width="7.5" style="320" bestFit="1" customWidth="1"/>
    <col min="15622" max="15625" width="4.875" style="320" customWidth="1"/>
    <col min="15626" max="15626" width="5.5" style="320" bestFit="1" customWidth="1"/>
    <col min="15627" max="15630" width="4.875" style="320" customWidth="1"/>
    <col min="15631" max="15631" width="6.5" style="320" bestFit="1" customWidth="1"/>
    <col min="15632" max="15632" width="4.5" style="320" bestFit="1" customWidth="1"/>
    <col min="15633" max="15634" width="4.875" style="320" customWidth="1"/>
    <col min="15635" max="15635" width="6.5" style="320" bestFit="1" customWidth="1"/>
    <col min="15636" max="15636" width="4.875" style="320" customWidth="1"/>
    <col min="15637" max="15637" width="5" style="320" customWidth="1"/>
    <col min="15638" max="15874" width="9" style="320"/>
    <col min="15875" max="15875" width="29.375" style="320" customWidth="1"/>
    <col min="15876" max="15876" width="4.125" style="320" customWidth="1"/>
    <col min="15877" max="15877" width="7.5" style="320" bestFit="1" customWidth="1"/>
    <col min="15878" max="15881" width="4.875" style="320" customWidth="1"/>
    <col min="15882" max="15882" width="5.5" style="320" bestFit="1" customWidth="1"/>
    <col min="15883" max="15886" width="4.875" style="320" customWidth="1"/>
    <col min="15887" max="15887" width="6.5" style="320" bestFit="1" customWidth="1"/>
    <col min="15888" max="15888" width="4.5" style="320" bestFit="1" customWidth="1"/>
    <col min="15889" max="15890" width="4.875" style="320" customWidth="1"/>
    <col min="15891" max="15891" width="6.5" style="320" bestFit="1" customWidth="1"/>
    <col min="15892" max="15892" width="4.875" style="320" customWidth="1"/>
    <col min="15893" max="15893" width="5" style="320" customWidth="1"/>
    <col min="15894" max="16130" width="9" style="320"/>
    <col min="16131" max="16131" width="29.375" style="320" customWidth="1"/>
    <col min="16132" max="16132" width="4.125" style="320" customWidth="1"/>
    <col min="16133" max="16133" width="7.5" style="320" bestFit="1" customWidth="1"/>
    <col min="16134" max="16137" width="4.875" style="320" customWidth="1"/>
    <col min="16138" max="16138" width="5.5" style="320" bestFit="1" customWidth="1"/>
    <col min="16139" max="16142" width="4.875" style="320" customWidth="1"/>
    <col min="16143" max="16143" width="6.5" style="320" bestFit="1" customWidth="1"/>
    <col min="16144" max="16144" width="4.5" style="320" bestFit="1" customWidth="1"/>
    <col min="16145" max="16146" width="4.875" style="320" customWidth="1"/>
    <col min="16147" max="16147" width="6.5" style="320" bestFit="1" customWidth="1"/>
    <col min="16148" max="16148" width="4.875" style="320" customWidth="1"/>
    <col min="16149" max="16149" width="5" style="320" customWidth="1"/>
    <col min="16150" max="16384" width="9" style="320"/>
  </cols>
  <sheetData>
    <row r="1" spans="1:31" ht="24" customHeight="1">
      <c r="A1" s="422" t="s">
        <v>633</v>
      </c>
    </row>
    <row r="2" spans="1:31" ht="17.25">
      <c r="S2" s="423"/>
      <c r="U2" s="337" t="s">
        <v>875</v>
      </c>
    </row>
    <row r="3" spans="1:31" ht="7.5" customHeight="1" thickBot="1"/>
    <row r="4" spans="1:31" s="424" customFormat="1" ht="19.5" customHeight="1">
      <c r="A4" s="317" t="s">
        <v>634</v>
      </c>
      <c r="B4" s="447" t="s">
        <v>342</v>
      </c>
      <c r="C4" s="448"/>
      <c r="D4" s="449"/>
      <c r="E4" s="444" t="s">
        <v>618</v>
      </c>
      <c r="F4" s="444" t="s">
        <v>296</v>
      </c>
      <c r="G4" s="444" t="s">
        <v>635</v>
      </c>
      <c r="H4" s="444" t="s">
        <v>119</v>
      </c>
      <c r="I4" s="444" t="s">
        <v>120</v>
      </c>
      <c r="J4" s="444" t="s">
        <v>300</v>
      </c>
      <c r="K4" s="444" t="s">
        <v>122</v>
      </c>
      <c r="L4" s="444" t="s">
        <v>302</v>
      </c>
      <c r="M4" s="444" t="s">
        <v>303</v>
      </c>
      <c r="N4" s="444" t="s">
        <v>304</v>
      </c>
      <c r="O4" s="444" t="s">
        <v>305</v>
      </c>
      <c r="P4" s="444" t="s">
        <v>127</v>
      </c>
      <c r="Q4" s="444" t="s">
        <v>128</v>
      </c>
      <c r="R4" s="444" t="s">
        <v>308</v>
      </c>
      <c r="S4" s="444" t="s">
        <v>130</v>
      </c>
      <c r="T4" s="444" t="s">
        <v>310</v>
      </c>
      <c r="U4" s="452" t="s">
        <v>311</v>
      </c>
    </row>
    <row r="5" spans="1:31" ht="15" customHeight="1">
      <c r="A5" s="318"/>
      <c r="B5" s="319"/>
      <c r="D5" s="321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2"/>
      <c r="U5" s="322"/>
    </row>
    <row r="6" spans="1:31" ht="15" customHeight="1">
      <c r="A6" s="318"/>
      <c r="B6" s="323"/>
      <c r="C6" s="324"/>
      <c r="D6" s="325" t="s">
        <v>8</v>
      </c>
      <c r="E6" s="269">
        <v>13966</v>
      </c>
      <c r="F6" s="269">
        <v>834</v>
      </c>
      <c r="G6" s="269">
        <v>401</v>
      </c>
      <c r="H6" s="269">
        <v>1166</v>
      </c>
      <c r="I6" s="269">
        <v>916</v>
      </c>
      <c r="J6" s="269">
        <v>965</v>
      </c>
      <c r="K6" s="269">
        <v>412</v>
      </c>
      <c r="L6" s="269">
        <v>541</v>
      </c>
      <c r="M6" s="269">
        <v>616</v>
      </c>
      <c r="N6" s="269">
        <v>403</v>
      </c>
      <c r="O6" s="269">
        <v>1416</v>
      </c>
      <c r="P6" s="269">
        <v>1061</v>
      </c>
      <c r="Q6" s="269">
        <v>1137</v>
      </c>
      <c r="R6" s="269">
        <v>1147</v>
      </c>
      <c r="S6" s="269">
        <v>1262</v>
      </c>
      <c r="T6" s="269">
        <v>803</v>
      </c>
      <c r="U6" s="269">
        <v>886</v>
      </c>
      <c r="V6" s="319"/>
      <c r="W6" s="319"/>
    </row>
    <row r="7" spans="1:31" ht="15" customHeight="1">
      <c r="A7" s="318"/>
      <c r="B7" s="324" t="s">
        <v>929</v>
      </c>
      <c r="C7" s="324"/>
      <c r="D7" s="325" t="s">
        <v>9</v>
      </c>
      <c r="E7" s="269">
        <v>12655</v>
      </c>
      <c r="F7" s="269">
        <v>898</v>
      </c>
      <c r="G7" s="269">
        <v>389</v>
      </c>
      <c r="H7" s="269">
        <v>1086</v>
      </c>
      <c r="I7" s="269">
        <v>842</v>
      </c>
      <c r="J7" s="269">
        <v>816</v>
      </c>
      <c r="K7" s="269">
        <v>409</v>
      </c>
      <c r="L7" s="269">
        <v>566</v>
      </c>
      <c r="M7" s="269">
        <v>601</v>
      </c>
      <c r="N7" s="269">
        <v>391</v>
      </c>
      <c r="O7" s="269">
        <v>1232</v>
      </c>
      <c r="P7" s="269">
        <v>872</v>
      </c>
      <c r="Q7" s="269">
        <v>868</v>
      </c>
      <c r="R7" s="269">
        <v>996</v>
      </c>
      <c r="S7" s="269">
        <v>1138</v>
      </c>
      <c r="T7" s="269">
        <v>771</v>
      </c>
      <c r="U7" s="269">
        <v>780</v>
      </c>
      <c r="V7" s="319"/>
      <c r="W7" s="319"/>
    </row>
    <row r="8" spans="1:31" ht="15" customHeight="1">
      <c r="A8" s="318"/>
      <c r="D8" s="326"/>
      <c r="E8" s="327"/>
      <c r="F8" s="322"/>
      <c r="G8" s="322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2"/>
      <c r="S8" s="322"/>
      <c r="T8" s="322"/>
      <c r="U8" s="322"/>
      <c r="W8" s="319"/>
    </row>
    <row r="9" spans="1:31" ht="15" customHeight="1">
      <c r="A9" s="328" t="s">
        <v>134</v>
      </c>
      <c r="B9" s="309" t="s">
        <v>134</v>
      </c>
      <c r="C9" s="309"/>
      <c r="D9" s="329" t="s">
        <v>8</v>
      </c>
      <c r="E9" s="271">
        <v>254</v>
      </c>
      <c r="F9" s="272">
        <v>14</v>
      </c>
      <c r="G9" s="272">
        <v>5</v>
      </c>
      <c r="H9" s="272">
        <v>24</v>
      </c>
      <c r="I9" s="272">
        <v>9</v>
      </c>
      <c r="J9" s="272">
        <v>18</v>
      </c>
      <c r="K9" s="272">
        <v>11</v>
      </c>
      <c r="L9" s="272">
        <v>17</v>
      </c>
      <c r="M9" s="272">
        <v>13</v>
      </c>
      <c r="N9" s="272">
        <v>11</v>
      </c>
      <c r="O9" s="272">
        <v>37</v>
      </c>
      <c r="P9" s="272">
        <v>18</v>
      </c>
      <c r="Q9" s="272">
        <v>13</v>
      </c>
      <c r="R9" s="272">
        <v>15</v>
      </c>
      <c r="S9" s="272">
        <v>19</v>
      </c>
      <c r="T9" s="272">
        <v>13</v>
      </c>
      <c r="U9" s="272">
        <v>17</v>
      </c>
      <c r="W9" s="319"/>
    </row>
    <row r="10" spans="1:31" ht="15" customHeight="1">
      <c r="A10" s="328" t="s">
        <v>353</v>
      </c>
      <c r="B10" s="309" t="s">
        <v>354</v>
      </c>
      <c r="C10" s="309"/>
      <c r="D10" s="329" t="s">
        <v>9</v>
      </c>
      <c r="E10" s="271">
        <v>199</v>
      </c>
      <c r="F10" s="272">
        <v>15</v>
      </c>
      <c r="G10" s="272">
        <v>9</v>
      </c>
      <c r="H10" s="272">
        <v>15</v>
      </c>
      <c r="I10" s="272">
        <v>12</v>
      </c>
      <c r="J10" s="272">
        <v>14</v>
      </c>
      <c r="K10" s="272">
        <v>6</v>
      </c>
      <c r="L10" s="272">
        <v>6</v>
      </c>
      <c r="M10" s="272">
        <v>5</v>
      </c>
      <c r="N10" s="272">
        <v>12</v>
      </c>
      <c r="O10" s="272">
        <v>20</v>
      </c>
      <c r="P10" s="272">
        <v>17</v>
      </c>
      <c r="Q10" s="272">
        <v>12</v>
      </c>
      <c r="R10" s="272">
        <v>14</v>
      </c>
      <c r="S10" s="272">
        <v>24</v>
      </c>
      <c r="T10" s="272">
        <v>12</v>
      </c>
      <c r="U10" s="272">
        <v>6</v>
      </c>
      <c r="W10" s="319"/>
    </row>
    <row r="11" spans="1:31" ht="15" customHeight="1">
      <c r="A11" s="328"/>
      <c r="B11" s="309"/>
      <c r="C11" s="309"/>
      <c r="D11" s="329"/>
      <c r="E11" s="29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W11" s="319"/>
    </row>
    <row r="12" spans="1:31" ht="15" customHeight="1">
      <c r="A12" s="328" t="s">
        <v>134</v>
      </c>
      <c r="B12" s="309" t="s">
        <v>134</v>
      </c>
      <c r="C12" s="309"/>
      <c r="D12" s="329" t="s">
        <v>8</v>
      </c>
      <c r="E12" s="271">
        <v>16</v>
      </c>
      <c r="F12" s="272">
        <v>1</v>
      </c>
      <c r="G12" s="272">
        <v>0</v>
      </c>
      <c r="H12" s="272">
        <v>1</v>
      </c>
      <c r="I12" s="272">
        <v>2</v>
      </c>
      <c r="J12" s="272">
        <v>2</v>
      </c>
      <c r="K12" s="272">
        <v>1</v>
      </c>
      <c r="L12" s="272">
        <v>0</v>
      </c>
      <c r="M12" s="272">
        <v>1</v>
      </c>
      <c r="N12" s="272">
        <v>1</v>
      </c>
      <c r="O12" s="272">
        <v>2</v>
      </c>
      <c r="P12" s="272">
        <v>0</v>
      </c>
      <c r="Q12" s="272">
        <v>1</v>
      </c>
      <c r="R12" s="272">
        <v>3</v>
      </c>
      <c r="S12" s="272">
        <v>0</v>
      </c>
      <c r="T12" s="272">
        <v>0</v>
      </c>
      <c r="U12" s="272">
        <v>1</v>
      </c>
      <c r="W12" s="319"/>
      <c r="AE12" s="320" t="s">
        <v>134</v>
      </c>
    </row>
    <row r="13" spans="1:31" ht="15" customHeight="1">
      <c r="A13" s="328" t="s">
        <v>355</v>
      </c>
      <c r="B13" s="309" t="s">
        <v>356</v>
      </c>
      <c r="C13" s="309"/>
      <c r="D13" s="329" t="s">
        <v>9</v>
      </c>
      <c r="E13" s="271">
        <v>8</v>
      </c>
      <c r="F13" s="272">
        <v>2</v>
      </c>
      <c r="G13" s="272">
        <v>0</v>
      </c>
      <c r="H13" s="272">
        <v>0</v>
      </c>
      <c r="I13" s="272">
        <v>2</v>
      </c>
      <c r="J13" s="272">
        <v>1</v>
      </c>
      <c r="K13" s="272">
        <v>1</v>
      </c>
      <c r="L13" s="272">
        <v>0</v>
      </c>
      <c r="M13" s="272">
        <v>0</v>
      </c>
      <c r="N13" s="272">
        <v>1</v>
      </c>
      <c r="O13" s="272">
        <v>0</v>
      </c>
      <c r="P13" s="272">
        <v>0</v>
      </c>
      <c r="Q13" s="272">
        <v>0</v>
      </c>
      <c r="R13" s="272">
        <v>0</v>
      </c>
      <c r="S13" s="272">
        <v>1</v>
      </c>
      <c r="T13" s="272">
        <v>0</v>
      </c>
      <c r="U13" s="272">
        <v>0</v>
      </c>
      <c r="W13" s="319"/>
    </row>
    <row r="14" spans="1:31" ht="15" customHeight="1">
      <c r="A14" s="328"/>
      <c r="B14" s="309"/>
      <c r="C14" s="309"/>
      <c r="D14" s="329"/>
      <c r="E14" s="271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W14" s="319"/>
    </row>
    <row r="15" spans="1:31" ht="15" customHeight="1">
      <c r="A15" s="328" t="s">
        <v>134</v>
      </c>
      <c r="B15" s="309" t="s">
        <v>134</v>
      </c>
      <c r="C15" s="309"/>
      <c r="D15" s="329" t="s">
        <v>8</v>
      </c>
      <c r="E15" s="271">
        <v>23</v>
      </c>
      <c r="F15" s="272">
        <v>2</v>
      </c>
      <c r="G15" s="272">
        <v>1</v>
      </c>
      <c r="H15" s="272">
        <v>3</v>
      </c>
      <c r="I15" s="272">
        <v>1</v>
      </c>
      <c r="J15" s="272">
        <v>1</v>
      </c>
      <c r="K15" s="272">
        <v>1</v>
      </c>
      <c r="L15" s="272">
        <v>2</v>
      </c>
      <c r="M15" s="272">
        <v>1</v>
      </c>
      <c r="N15" s="272">
        <v>2</v>
      </c>
      <c r="O15" s="272">
        <v>1</v>
      </c>
      <c r="P15" s="272">
        <v>1</v>
      </c>
      <c r="Q15" s="272">
        <v>0</v>
      </c>
      <c r="R15" s="272">
        <v>4</v>
      </c>
      <c r="S15" s="272">
        <v>0</v>
      </c>
      <c r="T15" s="272">
        <v>2</v>
      </c>
      <c r="U15" s="272">
        <v>1</v>
      </c>
      <c r="W15" s="319"/>
    </row>
    <row r="16" spans="1:31" ht="15" customHeight="1">
      <c r="A16" s="328" t="s">
        <v>357</v>
      </c>
      <c r="B16" s="309" t="s">
        <v>358</v>
      </c>
      <c r="C16" s="309"/>
      <c r="D16" s="329" t="s">
        <v>9</v>
      </c>
      <c r="E16" s="271">
        <v>16</v>
      </c>
      <c r="F16" s="272">
        <v>2</v>
      </c>
      <c r="G16" s="272">
        <v>0</v>
      </c>
      <c r="H16" s="272">
        <v>2</v>
      </c>
      <c r="I16" s="272">
        <v>1</v>
      </c>
      <c r="J16" s="272">
        <v>1</v>
      </c>
      <c r="K16" s="272">
        <v>1</v>
      </c>
      <c r="L16" s="272">
        <v>1</v>
      </c>
      <c r="M16" s="272">
        <v>2</v>
      </c>
      <c r="N16" s="272">
        <v>1</v>
      </c>
      <c r="O16" s="272">
        <v>2</v>
      </c>
      <c r="P16" s="272">
        <v>0</v>
      </c>
      <c r="Q16" s="272">
        <v>2</v>
      </c>
      <c r="R16" s="272">
        <v>0</v>
      </c>
      <c r="S16" s="272">
        <v>1</v>
      </c>
      <c r="T16" s="272">
        <v>0</v>
      </c>
      <c r="U16" s="272">
        <v>0</v>
      </c>
      <c r="W16" s="319"/>
    </row>
    <row r="17" spans="1:31" ht="15" customHeight="1">
      <c r="A17" s="328"/>
      <c r="B17" s="309"/>
      <c r="C17" s="309"/>
      <c r="D17" s="329"/>
      <c r="E17" s="29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W17" s="319"/>
    </row>
    <row r="18" spans="1:31" ht="15" customHeight="1">
      <c r="A18" s="328" t="s">
        <v>134</v>
      </c>
      <c r="B18" s="309" t="s">
        <v>134</v>
      </c>
      <c r="C18" s="309"/>
      <c r="D18" s="329" t="s">
        <v>8</v>
      </c>
      <c r="E18" s="271">
        <v>20</v>
      </c>
      <c r="F18" s="272">
        <v>2</v>
      </c>
      <c r="G18" s="272">
        <v>1</v>
      </c>
      <c r="H18" s="272">
        <v>2</v>
      </c>
      <c r="I18" s="272">
        <v>0</v>
      </c>
      <c r="J18" s="272">
        <v>1</v>
      </c>
      <c r="K18" s="272">
        <v>1</v>
      </c>
      <c r="L18" s="272">
        <v>2</v>
      </c>
      <c r="M18" s="272">
        <v>1</v>
      </c>
      <c r="N18" s="272">
        <v>2</v>
      </c>
      <c r="O18" s="272">
        <v>1</v>
      </c>
      <c r="P18" s="272">
        <v>1</v>
      </c>
      <c r="Q18" s="272">
        <v>0</v>
      </c>
      <c r="R18" s="272">
        <v>4</v>
      </c>
      <c r="S18" s="272">
        <v>0</v>
      </c>
      <c r="T18" s="272">
        <v>1</v>
      </c>
      <c r="U18" s="272">
        <v>1</v>
      </c>
      <c r="W18" s="319"/>
    </row>
    <row r="19" spans="1:31" ht="15" customHeight="1">
      <c r="A19" s="328" t="s">
        <v>359</v>
      </c>
      <c r="B19" s="309" t="s">
        <v>360</v>
      </c>
      <c r="C19" s="309"/>
      <c r="D19" s="329" t="s">
        <v>9</v>
      </c>
      <c r="E19" s="271">
        <v>14</v>
      </c>
      <c r="F19" s="272">
        <v>2</v>
      </c>
      <c r="G19" s="272">
        <v>0</v>
      </c>
      <c r="H19" s="272">
        <v>2</v>
      </c>
      <c r="I19" s="272">
        <v>1</v>
      </c>
      <c r="J19" s="272">
        <v>0</v>
      </c>
      <c r="K19" s="272">
        <v>1</v>
      </c>
      <c r="L19" s="272">
        <v>1</v>
      </c>
      <c r="M19" s="272">
        <v>1</v>
      </c>
      <c r="N19" s="272">
        <v>1</v>
      </c>
      <c r="O19" s="272">
        <v>2</v>
      </c>
      <c r="P19" s="272">
        <v>0</v>
      </c>
      <c r="Q19" s="272">
        <v>2</v>
      </c>
      <c r="R19" s="272">
        <v>0</v>
      </c>
      <c r="S19" s="272">
        <v>1</v>
      </c>
      <c r="T19" s="272">
        <v>0</v>
      </c>
      <c r="U19" s="272">
        <v>0</v>
      </c>
      <c r="W19" s="319"/>
    </row>
    <row r="20" spans="1:31" ht="15" customHeight="1">
      <c r="A20" s="328"/>
      <c r="B20" s="309"/>
      <c r="C20" s="309"/>
      <c r="D20" s="329"/>
      <c r="E20" s="29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W20" s="319"/>
    </row>
    <row r="21" spans="1:31" ht="15" customHeight="1">
      <c r="A21" s="328" t="s">
        <v>134</v>
      </c>
      <c r="B21" s="309" t="s">
        <v>134</v>
      </c>
      <c r="C21" s="309"/>
      <c r="D21" s="329" t="s">
        <v>8</v>
      </c>
      <c r="E21" s="271">
        <v>3</v>
      </c>
      <c r="F21" s="272">
        <v>0</v>
      </c>
      <c r="G21" s="272">
        <v>0</v>
      </c>
      <c r="H21" s="272">
        <v>1</v>
      </c>
      <c r="I21" s="272">
        <v>1</v>
      </c>
      <c r="J21" s="272">
        <v>0</v>
      </c>
      <c r="K21" s="272">
        <v>0</v>
      </c>
      <c r="L21" s="272">
        <v>0</v>
      </c>
      <c r="M21" s="272">
        <v>0</v>
      </c>
      <c r="N21" s="272">
        <v>0</v>
      </c>
      <c r="O21" s="272">
        <v>0</v>
      </c>
      <c r="P21" s="272">
        <v>0</v>
      </c>
      <c r="Q21" s="272">
        <v>0</v>
      </c>
      <c r="R21" s="272">
        <v>0</v>
      </c>
      <c r="S21" s="272">
        <v>0</v>
      </c>
      <c r="T21" s="272">
        <v>1</v>
      </c>
      <c r="U21" s="272">
        <v>0</v>
      </c>
      <c r="W21" s="319"/>
    </row>
    <row r="22" spans="1:31" ht="15" customHeight="1">
      <c r="A22" s="328" t="s">
        <v>361</v>
      </c>
      <c r="B22" s="309" t="s">
        <v>362</v>
      </c>
      <c r="C22" s="309"/>
      <c r="D22" s="329" t="s">
        <v>9</v>
      </c>
      <c r="E22" s="271">
        <v>2</v>
      </c>
      <c r="F22" s="272">
        <v>0</v>
      </c>
      <c r="G22" s="272">
        <v>0</v>
      </c>
      <c r="H22" s="272">
        <v>0</v>
      </c>
      <c r="I22" s="272">
        <v>0</v>
      </c>
      <c r="J22" s="272">
        <v>1</v>
      </c>
      <c r="K22" s="272">
        <v>0</v>
      </c>
      <c r="L22" s="272">
        <v>0</v>
      </c>
      <c r="M22" s="272">
        <v>1</v>
      </c>
      <c r="N22" s="272">
        <v>0</v>
      </c>
      <c r="O22" s="272">
        <v>0</v>
      </c>
      <c r="P22" s="272">
        <v>0</v>
      </c>
      <c r="Q22" s="272">
        <v>0</v>
      </c>
      <c r="R22" s="272">
        <v>0</v>
      </c>
      <c r="S22" s="272">
        <v>0</v>
      </c>
      <c r="T22" s="272">
        <v>0</v>
      </c>
      <c r="U22" s="272">
        <v>0</v>
      </c>
      <c r="W22" s="319"/>
    </row>
    <row r="23" spans="1:31" ht="15" customHeight="1">
      <c r="A23" s="328"/>
      <c r="B23" s="309"/>
      <c r="C23" s="309"/>
      <c r="D23" s="329"/>
      <c r="E23" s="297"/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W23" s="319"/>
    </row>
    <row r="24" spans="1:31" ht="15" customHeight="1">
      <c r="A24" s="328" t="s">
        <v>134</v>
      </c>
      <c r="B24" s="309" t="s">
        <v>134</v>
      </c>
      <c r="C24" s="309"/>
      <c r="D24" s="329" t="s">
        <v>8</v>
      </c>
      <c r="E24" s="271">
        <v>130</v>
      </c>
      <c r="F24" s="272">
        <v>9</v>
      </c>
      <c r="G24" s="272">
        <v>2</v>
      </c>
      <c r="H24" s="272">
        <v>13</v>
      </c>
      <c r="I24" s="272">
        <v>4</v>
      </c>
      <c r="J24" s="272">
        <v>11</v>
      </c>
      <c r="K24" s="272">
        <v>3</v>
      </c>
      <c r="L24" s="272">
        <v>10</v>
      </c>
      <c r="M24" s="272">
        <v>6</v>
      </c>
      <c r="N24" s="272">
        <v>6</v>
      </c>
      <c r="O24" s="272">
        <v>16</v>
      </c>
      <c r="P24" s="272">
        <v>12</v>
      </c>
      <c r="Q24" s="272">
        <v>5</v>
      </c>
      <c r="R24" s="272">
        <v>5</v>
      </c>
      <c r="S24" s="272">
        <v>12</v>
      </c>
      <c r="T24" s="272">
        <v>7</v>
      </c>
      <c r="U24" s="272">
        <v>9</v>
      </c>
      <c r="W24" s="319"/>
    </row>
    <row r="25" spans="1:31" ht="15" customHeight="1">
      <c r="A25" s="328" t="s">
        <v>363</v>
      </c>
      <c r="B25" s="309" t="s">
        <v>364</v>
      </c>
      <c r="C25" s="309"/>
      <c r="D25" s="329" t="s">
        <v>9</v>
      </c>
      <c r="E25" s="271">
        <v>96</v>
      </c>
      <c r="F25" s="272">
        <v>7</v>
      </c>
      <c r="G25" s="272">
        <v>5</v>
      </c>
      <c r="H25" s="272">
        <v>7</v>
      </c>
      <c r="I25" s="272">
        <v>4</v>
      </c>
      <c r="J25" s="272">
        <v>7</v>
      </c>
      <c r="K25" s="272">
        <v>3</v>
      </c>
      <c r="L25" s="272">
        <v>2</v>
      </c>
      <c r="M25" s="272">
        <v>3</v>
      </c>
      <c r="N25" s="272">
        <v>8</v>
      </c>
      <c r="O25" s="272">
        <v>11</v>
      </c>
      <c r="P25" s="272">
        <v>9</v>
      </c>
      <c r="Q25" s="272">
        <v>5</v>
      </c>
      <c r="R25" s="272">
        <v>9</v>
      </c>
      <c r="S25" s="272">
        <v>11</v>
      </c>
      <c r="T25" s="272">
        <v>4</v>
      </c>
      <c r="U25" s="272">
        <v>1</v>
      </c>
      <c r="W25" s="319"/>
    </row>
    <row r="26" spans="1:31" ht="15" customHeight="1">
      <c r="A26" s="328"/>
      <c r="B26" s="309"/>
      <c r="C26" s="309"/>
      <c r="D26" s="329"/>
      <c r="E26" s="29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W26" s="319"/>
    </row>
    <row r="27" spans="1:31" ht="15" customHeight="1">
      <c r="A27" s="328" t="s">
        <v>134</v>
      </c>
      <c r="B27" s="309" t="s">
        <v>134</v>
      </c>
      <c r="C27" s="309"/>
      <c r="D27" s="329" t="s">
        <v>8</v>
      </c>
      <c r="E27" s="271">
        <v>6</v>
      </c>
      <c r="F27" s="272">
        <v>0</v>
      </c>
      <c r="G27" s="272">
        <v>0</v>
      </c>
      <c r="H27" s="272">
        <v>0</v>
      </c>
      <c r="I27" s="272">
        <v>0</v>
      </c>
      <c r="J27" s="272">
        <v>0</v>
      </c>
      <c r="K27" s="272">
        <v>1</v>
      </c>
      <c r="L27" s="272">
        <v>0</v>
      </c>
      <c r="M27" s="272">
        <v>0</v>
      </c>
      <c r="N27" s="272">
        <v>0</v>
      </c>
      <c r="O27" s="272">
        <v>2</v>
      </c>
      <c r="P27" s="272">
        <v>0</v>
      </c>
      <c r="Q27" s="272">
        <v>1</v>
      </c>
      <c r="R27" s="272">
        <v>1</v>
      </c>
      <c r="S27" s="272">
        <v>0</v>
      </c>
      <c r="T27" s="272">
        <v>1</v>
      </c>
      <c r="U27" s="272">
        <v>0</v>
      </c>
      <c r="W27" s="319"/>
    </row>
    <row r="28" spans="1:31" ht="15" customHeight="1">
      <c r="A28" s="328" t="s">
        <v>365</v>
      </c>
      <c r="B28" s="309" t="s">
        <v>887</v>
      </c>
      <c r="C28" s="309"/>
      <c r="D28" s="329" t="s">
        <v>9</v>
      </c>
      <c r="E28" s="271">
        <v>10</v>
      </c>
      <c r="F28" s="272">
        <v>1</v>
      </c>
      <c r="G28" s="272">
        <v>0</v>
      </c>
      <c r="H28" s="272">
        <v>0</v>
      </c>
      <c r="I28" s="272">
        <v>0</v>
      </c>
      <c r="J28" s="272">
        <v>0</v>
      </c>
      <c r="K28" s="272">
        <v>0</v>
      </c>
      <c r="L28" s="272">
        <v>1</v>
      </c>
      <c r="M28" s="272">
        <v>0</v>
      </c>
      <c r="N28" s="272">
        <v>0</v>
      </c>
      <c r="O28" s="272">
        <v>3</v>
      </c>
      <c r="P28" s="272">
        <v>1</v>
      </c>
      <c r="Q28" s="272">
        <v>1</v>
      </c>
      <c r="R28" s="272">
        <v>0</v>
      </c>
      <c r="S28" s="272">
        <v>0</v>
      </c>
      <c r="T28" s="272">
        <v>3</v>
      </c>
      <c r="U28" s="272">
        <v>0</v>
      </c>
      <c r="W28" s="319"/>
    </row>
    <row r="29" spans="1:31" ht="15" customHeight="1">
      <c r="A29" s="328"/>
      <c r="B29" s="309"/>
      <c r="C29" s="309"/>
      <c r="D29" s="329"/>
      <c r="E29" s="29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W29" s="319"/>
    </row>
    <row r="30" spans="1:31" ht="15" customHeight="1">
      <c r="A30" s="328" t="s">
        <v>367</v>
      </c>
      <c r="B30" s="309" t="s">
        <v>199</v>
      </c>
      <c r="C30" s="309"/>
      <c r="D30" s="329" t="s">
        <v>8</v>
      </c>
      <c r="E30" s="271">
        <v>2</v>
      </c>
      <c r="F30" s="272">
        <v>0</v>
      </c>
      <c r="G30" s="272">
        <v>0</v>
      </c>
      <c r="H30" s="272">
        <v>0</v>
      </c>
      <c r="I30" s="272">
        <v>0</v>
      </c>
      <c r="J30" s="272">
        <v>0</v>
      </c>
      <c r="K30" s="272">
        <v>1</v>
      </c>
      <c r="L30" s="272">
        <v>0</v>
      </c>
      <c r="M30" s="272">
        <v>0</v>
      </c>
      <c r="N30" s="272">
        <v>0</v>
      </c>
      <c r="O30" s="272">
        <v>0</v>
      </c>
      <c r="P30" s="272">
        <v>0</v>
      </c>
      <c r="Q30" s="272">
        <v>0</v>
      </c>
      <c r="R30" s="272">
        <v>0</v>
      </c>
      <c r="S30" s="272">
        <v>0</v>
      </c>
      <c r="T30" s="272">
        <v>1</v>
      </c>
      <c r="U30" s="272">
        <v>0</v>
      </c>
      <c r="W30" s="319"/>
      <c r="AE30" s="320" t="s">
        <v>134</v>
      </c>
    </row>
    <row r="31" spans="1:31" ht="15" customHeight="1">
      <c r="A31" s="328" t="s">
        <v>368</v>
      </c>
      <c r="B31" s="309" t="s">
        <v>888</v>
      </c>
      <c r="C31" s="309"/>
      <c r="D31" s="329" t="s">
        <v>9</v>
      </c>
      <c r="E31" s="271">
        <v>3</v>
      </c>
      <c r="F31" s="272">
        <v>0</v>
      </c>
      <c r="G31" s="272">
        <v>0</v>
      </c>
      <c r="H31" s="272">
        <v>0</v>
      </c>
      <c r="I31" s="272">
        <v>0</v>
      </c>
      <c r="J31" s="272">
        <v>0</v>
      </c>
      <c r="K31" s="272">
        <v>0</v>
      </c>
      <c r="L31" s="272">
        <v>1</v>
      </c>
      <c r="M31" s="272">
        <v>0</v>
      </c>
      <c r="N31" s="272">
        <v>0</v>
      </c>
      <c r="O31" s="272">
        <v>1</v>
      </c>
      <c r="P31" s="272">
        <v>0</v>
      </c>
      <c r="Q31" s="272">
        <v>0</v>
      </c>
      <c r="R31" s="272">
        <v>0</v>
      </c>
      <c r="S31" s="272">
        <v>0</v>
      </c>
      <c r="T31" s="272">
        <v>1</v>
      </c>
      <c r="U31" s="272">
        <v>0</v>
      </c>
      <c r="W31" s="319"/>
    </row>
    <row r="32" spans="1:31" ht="15" customHeight="1">
      <c r="A32" s="328"/>
      <c r="B32" s="309" t="s">
        <v>199</v>
      </c>
      <c r="C32" s="309" t="s">
        <v>199</v>
      </c>
      <c r="D32" s="329"/>
      <c r="E32" s="29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W32" s="319"/>
    </row>
    <row r="33" spans="1:23" ht="15" customHeight="1">
      <c r="A33" s="328" t="s">
        <v>199</v>
      </c>
      <c r="B33" s="309" t="s">
        <v>134</v>
      </c>
      <c r="C33" s="309"/>
      <c r="D33" s="329" t="s">
        <v>8</v>
      </c>
      <c r="E33" s="271">
        <v>4</v>
      </c>
      <c r="F33" s="272">
        <v>0</v>
      </c>
      <c r="G33" s="272">
        <v>0</v>
      </c>
      <c r="H33" s="272">
        <v>0</v>
      </c>
      <c r="I33" s="272">
        <v>0</v>
      </c>
      <c r="J33" s="272">
        <v>0</v>
      </c>
      <c r="K33" s="272">
        <v>0</v>
      </c>
      <c r="L33" s="272">
        <v>0</v>
      </c>
      <c r="M33" s="272">
        <v>0</v>
      </c>
      <c r="N33" s="272">
        <v>0</v>
      </c>
      <c r="O33" s="272">
        <v>2</v>
      </c>
      <c r="P33" s="272">
        <v>0</v>
      </c>
      <c r="Q33" s="272">
        <v>1</v>
      </c>
      <c r="R33" s="272">
        <v>1</v>
      </c>
      <c r="S33" s="272">
        <v>0</v>
      </c>
      <c r="T33" s="272">
        <v>0</v>
      </c>
      <c r="U33" s="272">
        <v>0</v>
      </c>
      <c r="W33" s="319"/>
    </row>
    <row r="34" spans="1:23" ht="15" customHeight="1">
      <c r="A34" s="328" t="s">
        <v>370</v>
      </c>
      <c r="B34" s="309" t="s">
        <v>889</v>
      </c>
      <c r="C34" s="309"/>
      <c r="D34" s="329" t="s">
        <v>9</v>
      </c>
      <c r="E34" s="271">
        <v>5</v>
      </c>
      <c r="F34" s="272">
        <v>0</v>
      </c>
      <c r="G34" s="272">
        <v>0</v>
      </c>
      <c r="H34" s="272">
        <v>0</v>
      </c>
      <c r="I34" s="272">
        <v>0</v>
      </c>
      <c r="J34" s="272">
        <v>0</v>
      </c>
      <c r="K34" s="272">
        <v>0</v>
      </c>
      <c r="L34" s="272">
        <v>0</v>
      </c>
      <c r="M34" s="272">
        <v>0</v>
      </c>
      <c r="N34" s="272">
        <v>0</v>
      </c>
      <c r="O34" s="272">
        <v>1</v>
      </c>
      <c r="P34" s="272">
        <v>1</v>
      </c>
      <c r="Q34" s="272">
        <v>1</v>
      </c>
      <c r="R34" s="272">
        <v>0</v>
      </c>
      <c r="S34" s="272">
        <v>0</v>
      </c>
      <c r="T34" s="272">
        <v>2</v>
      </c>
      <c r="U34" s="272">
        <v>0</v>
      </c>
      <c r="W34" s="319"/>
    </row>
    <row r="35" spans="1:23" ht="15" customHeight="1">
      <c r="A35" s="328"/>
      <c r="B35" s="309"/>
      <c r="C35" s="309"/>
      <c r="D35" s="329"/>
      <c r="E35" s="297"/>
      <c r="F35" s="287"/>
      <c r="G35" s="287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W35" s="319"/>
    </row>
    <row r="36" spans="1:23" ht="15" customHeight="1">
      <c r="A36" s="328" t="s">
        <v>134</v>
      </c>
      <c r="B36" s="309" t="s">
        <v>134</v>
      </c>
      <c r="C36" s="309"/>
      <c r="D36" s="329" t="s">
        <v>8</v>
      </c>
      <c r="E36" s="271">
        <v>0</v>
      </c>
      <c r="F36" s="272">
        <v>0</v>
      </c>
      <c r="G36" s="272">
        <v>0</v>
      </c>
      <c r="H36" s="272">
        <v>0</v>
      </c>
      <c r="I36" s="272">
        <v>0</v>
      </c>
      <c r="J36" s="272">
        <v>0</v>
      </c>
      <c r="K36" s="272">
        <v>0</v>
      </c>
      <c r="L36" s="272">
        <v>0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  <c r="R36" s="272">
        <v>0</v>
      </c>
      <c r="S36" s="272">
        <v>0</v>
      </c>
      <c r="T36" s="272">
        <v>0</v>
      </c>
      <c r="U36" s="272">
        <v>0</v>
      </c>
      <c r="W36" s="319"/>
    </row>
    <row r="37" spans="1:23" ht="15" customHeight="1">
      <c r="A37" s="328" t="s">
        <v>372</v>
      </c>
      <c r="B37" s="309" t="s">
        <v>890</v>
      </c>
      <c r="C37" s="309"/>
      <c r="D37" s="329" t="s">
        <v>9</v>
      </c>
      <c r="E37" s="271">
        <v>2</v>
      </c>
      <c r="F37" s="272">
        <v>1</v>
      </c>
      <c r="G37" s="272">
        <v>0</v>
      </c>
      <c r="H37" s="272">
        <v>0</v>
      </c>
      <c r="I37" s="272">
        <v>0</v>
      </c>
      <c r="J37" s="272">
        <v>0</v>
      </c>
      <c r="K37" s="272">
        <v>0</v>
      </c>
      <c r="L37" s="272">
        <v>0</v>
      </c>
      <c r="M37" s="272">
        <v>0</v>
      </c>
      <c r="N37" s="272">
        <v>0</v>
      </c>
      <c r="O37" s="272">
        <v>1</v>
      </c>
      <c r="P37" s="272">
        <v>0</v>
      </c>
      <c r="Q37" s="272">
        <v>0</v>
      </c>
      <c r="R37" s="272">
        <v>0</v>
      </c>
      <c r="S37" s="272">
        <v>0</v>
      </c>
      <c r="T37" s="272">
        <v>0</v>
      </c>
      <c r="U37" s="272">
        <v>0</v>
      </c>
      <c r="W37" s="319"/>
    </row>
    <row r="38" spans="1:23" ht="15" customHeight="1">
      <c r="A38" s="328"/>
      <c r="B38" s="309"/>
      <c r="C38" s="309"/>
      <c r="D38" s="329"/>
      <c r="E38" s="29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W38" s="319"/>
    </row>
    <row r="39" spans="1:23" ht="15" customHeight="1">
      <c r="A39" s="328" t="s">
        <v>134</v>
      </c>
      <c r="B39" s="309" t="s">
        <v>134</v>
      </c>
      <c r="C39" s="309"/>
      <c r="D39" s="329" t="s">
        <v>8</v>
      </c>
      <c r="E39" s="271">
        <v>1</v>
      </c>
      <c r="F39" s="272">
        <v>0</v>
      </c>
      <c r="G39" s="272">
        <v>0</v>
      </c>
      <c r="H39" s="272">
        <v>0</v>
      </c>
      <c r="I39" s="272">
        <v>0</v>
      </c>
      <c r="J39" s="272">
        <v>1</v>
      </c>
      <c r="K39" s="272">
        <v>0</v>
      </c>
      <c r="L39" s="272">
        <v>0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  <c r="R39" s="272">
        <v>0</v>
      </c>
      <c r="S39" s="272">
        <v>0</v>
      </c>
      <c r="T39" s="272">
        <v>0</v>
      </c>
      <c r="U39" s="272">
        <v>0</v>
      </c>
      <c r="W39" s="319"/>
    </row>
    <row r="40" spans="1:23" ht="15" customHeight="1">
      <c r="A40" s="328" t="s">
        <v>374</v>
      </c>
      <c r="B40" s="309" t="s">
        <v>375</v>
      </c>
      <c r="C40" s="309"/>
      <c r="D40" s="329" t="s">
        <v>9</v>
      </c>
      <c r="E40" s="271">
        <v>0</v>
      </c>
      <c r="F40" s="272">
        <v>0</v>
      </c>
      <c r="G40" s="272">
        <v>0</v>
      </c>
      <c r="H40" s="272">
        <v>0</v>
      </c>
      <c r="I40" s="272">
        <v>0</v>
      </c>
      <c r="J40" s="272">
        <v>0</v>
      </c>
      <c r="K40" s="272">
        <v>0</v>
      </c>
      <c r="L40" s="272">
        <v>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  <c r="R40" s="272">
        <v>0</v>
      </c>
      <c r="S40" s="272">
        <v>0</v>
      </c>
      <c r="T40" s="272">
        <v>0</v>
      </c>
      <c r="U40" s="272">
        <v>0</v>
      </c>
      <c r="W40" s="319"/>
    </row>
    <row r="41" spans="1:23" ht="15" customHeight="1">
      <c r="A41" s="328"/>
      <c r="B41" s="309"/>
      <c r="C41" s="309"/>
      <c r="D41" s="329"/>
      <c r="E41" s="29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W41" s="319"/>
    </row>
    <row r="42" spans="1:23" ht="15" customHeight="1">
      <c r="A42" s="328"/>
      <c r="B42" s="309"/>
      <c r="C42" s="309"/>
      <c r="D42" s="329" t="s">
        <v>8</v>
      </c>
      <c r="E42" s="271">
        <v>78</v>
      </c>
      <c r="F42" s="272">
        <v>2</v>
      </c>
      <c r="G42" s="272">
        <v>2</v>
      </c>
      <c r="H42" s="272">
        <v>7</v>
      </c>
      <c r="I42" s="272">
        <v>2</v>
      </c>
      <c r="J42" s="272">
        <v>3</v>
      </c>
      <c r="K42" s="272">
        <v>5</v>
      </c>
      <c r="L42" s="272">
        <v>5</v>
      </c>
      <c r="M42" s="272">
        <v>5</v>
      </c>
      <c r="N42" s="272">
        <v>2</v>
      </c>
      <c r="O42" s="272">
        <v>16</v>
      </c>
      <c r="P42" s="272">
        <v>5</v>
      </c>
      <c r="Q42" s="272">
        <v>6</v>
      </c>
      <c r="R42" s="272">
        <v>2</v>
      </c>
      <c r="S42" s="272">
        <v>7</v>
      </c>
      <c r="T42" s="272">
        <v>3</v>
      </c>
      <c r="U42" s="272">
        <v>6</v>
      </c>
      <c r="W42" s="319"/>
    </row>
    <row r="43" spans="1:23" ht="15" customHeight="1">
      <c r="A43" s="328" t="s">
        <v>376</v>
      </c>
      <c r="B43" s="309" t="s">
        <v>377</v>
      </c>
      <c r="C43" s="309"/>
      <c r="D43" s="329" t="s">
        <v>9</v>
      </c>
      <c r="E43" s="271">
        <v>69</v>
      </c>
      <c r="F43" s="272">
        <v>3</v>
      </c>
      <c r="G43" s="272">
        <v>4</v>
      </c>
      <c r="H43" s="272">
        <v>6</v>
      </c>
      <c r="I43" s="272">
        <v>5</v>
      </c>
      <c r="J43" s="272">
        <v>5</v>
      </c>
      <c r="K43" s="272">
        <v>1</v>
      </c>
      <c r="L43" s="272">
        <v>2</v>
      </c>
      <c r="M43" s="272">
        <v>0</v>
      </c>
      <c r="N43" s="272">
        <v>2</v>
      </c>
      <c r="O43" s="272">
        <v>4</v>
      </c>
      <c r="P43" s="272">
        <v>7</v>
      </c>
      <c r="Q43" s="272">
        <v>4</v>
      </c>
      <c r="R43" s="272">
        <v>5</v>
      </c>
      <c r="S43" s="272">
        <v>11</v>
      </c>
      <c r="T43" s="272">
        <v>5</v>
      </c>
      <c r="U43" s="272">
        <v>5</v>
      </c>
      <c r="W43" s="319"/>
    </row>
    <row r="44" spans="1:23" ht="15" customHeight="1">
      <c r="A44" s="328"/>
      <c r="B44" s="309"/>
      <c r="C44" s="309"/>
      <c r="D44" s="329"/>
      <c r="E44" s="29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W44" s="319"/>
    </row>
    <row r="45" spans="1:23" ht="15" customHeight="1">
      <c r="A45" s="328" t="s">
        <v>134</v>
      </c>
      <c r="B45" s="309" t="s">
        <v>134</v>
      </c>
      <c r="C45" s="309"/>
      <c r="D45" s="329" t="s">
        <v>8</v>
      </c>
      <c r="E45" s="271">
        <v>3873</v>
      </c>
      <c r="F45" s="272">
        <v>246</v>
      </c>
      <c r="G45" s="272">
        <v>118</v>
      </c>
      <c r="H45" s="272">
        <v>328</v>
      </c>
      <c r="I45" s="272">
        <v>238</v>
      </c>
      <c r="J45" s="272">
        <v>256</v>
      </c>
      <c r="K45" s="272">
        <v>107</v>
      </c>
      <c r="L45" s="272">
        <v>139</v>
      </c>
      <c r="M45" s="272">
        <v>159</v>
      </c>
      <c r="N45" s="272">
        <v>93</v>
      </c>
      <c r="O45" s="272">
        <v>400</v>
      </c>
      <c r="P45" s="272">
        <v>317</v>
      </c>
      <c r="Q45" s="272">
        <v>291</v>
      </c>
      <c r="R45" s="272">
        <v>334</v>
      </c>
      <c r="S45" s="272">
        <v>380</v>
      </c>
      <c r="T45" s="272">
        <v>232</v>
      </c>
      <c r="U45" s="272">
        <v>235</v>
      </c>
      <c r="W45" s="319"/>
    </row>
    <row r="46" spans="1:23" ht="15" customHeight="1">
      <c r="A46" s="328" t="s">
        <v>378</v>
      </c>
      <c r="B46" s="309" t="s">
        <v>636</v>
      </c>
      <c r="C46" s="309" t="s">
        <v>884</v>
      </c>
      <c r="D46" s="329" t="s">
        <v>9</v>
      </c>
      <c r="E46" s="271">
        <v>2892</v>
      </c>
      <c r="F46" s="272">
        <v>209</v>
      </c>
      <c r="G46" s="272">
        <v>98</v>
      </c>
      <c r="H46" s="272">
        <v>238</v>
      </c>
      <c r="I46" s="272">
        <v>167</v>
      </c>
      <c r="J46" s="272">
        <v>170</v>
      </c>
      <c r="K46" s="272">
        <v>94</v>
      </c>
      <c r="L46" s="272">
        <v>142</v>
      </c>
      <c r="M46" s="272">
        <v>118</v>
      </c>
      <c r="N46" s="272">
        <v>78</v>
      </c>
      <c r="O46" s="272">
        <v>282</v>
      </c>
      <c r="P46" s="272">
        <v>212</v>
      </c>
      <c r="Q46" s="272">
        <v>183</v>
      </c>
      <c r="R46" s="272">
        <v>227</v>
      </c>
      <c r="S46" s="272">
        <v>281</v>
      </c>
      <c r="T46" s="272">
        <v>204</v>
      </c>
      <c r="U46" s="272">
        <v>189</v>
      </c>
      <c r="W46" s="319"/>
    </row>
    <row r="47" spans="1:23" ht="15" customHeight="1">
      <c r="A47" s="328"/>
      <c r="B47" s="309"/>
      <c r="C47" s="309"/>
      <c r="D47" s="329"/>
      <c r="E47" s="29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W47" s="319"/>
    </row>
    <row r="48" spans="1:23" ht="15" customHeight="1">
      <c r="A48" s="328"/>
      <c r="B48" s="309" t="s">
        <v>134</v>
      </c>
      <c r="C48" s="309"/>
      <c r="D48" s="329" t="s">
        <v>8</v>
      </c>
      <c r="E48" s="271">
        <v>3755</v>
      </c>
      <c r="F48" s="272">
        <v>238</v>
      </c>
      <c r="G48" s="272">
        <v>115</v>
      </c>
      <c r="H48" s="272">
        <v>321</v>
      </c>
      <c r="I48" s="272">
        <v>226</v>
      </c>
      <c r="J48" s="272">
        <v>253</v>
      </c>
      <c r="K48" s="272">
        <v>105</v>
      </c>
      <c r="L48" s="272">
        <v>136</v>
      </c>
      <c r="M48" s="272">
        <v>153</v>
      </c>
      <c r="N48" s="272">
        <v>92</v>
      </c>
      <c r="O48" s="272">
        <v>387</v>
      </c>
      <c r="P48" s="272">
        <v>306</v>
      </c>
      <c r="Q48" s="272">
        <v>284</v>
      </c>
      <c r="R48" s="272">
        <v>317</v>
      </c>
      <c r="S48" s="272">
        <v>373</v>
      </c>
      <c r="T48" s="272">
        <v>223</v>
      </c>
      <c r="U48" s="272">
        <v>226</v>
      </c>
      <c r="W48" s="319"/>
    </row>
    <row r="49" spans="1:23" ht="15" customHeight="1">
      <c r="A49" s="328" t="s">
        <v>153</v>
      </c>
      <c r="B49" s="309" t="s">
        <v>892</v>
      </c>
      <c r="C49" s="309"/>
      <c r="D49" s="329" t="s">
        <v>9</v>
      </c>
      <c r="E49" s="271">
        <v>2810</v>
      </c>
      <c r="F49" s="272">
        <v>204</v>
      </c>
      <c r="G49" s="272">
        <v>97</v>
      </c>
      <c r="H49" s="272">
        <v>234</v>
      </c>
      <c r="I49" s="272">
        <v>163</v>
      </c>
      <c r="J49" s="272">
        <v>166</v>
      </c>
      <c r="K49" s="272">
        <v>92</v>
      </c>
      <c r="L49" s="272">
        <v>142</v>
      </c>
      <c r="M49" s="272">
        <v>115</v>
      </c>
      <c r="N49" s="272">
        <v>73</v>
      </c>
      <c r="O49" s="272">
        <v>272</v>
      </c>
      <c r="P49" s="272">
        <v>206</v>
      </c>
      <c r="Q49" s="272">
        <v>176</v>
      </c>
      <c r="R49" s="272">
        <v>217</v>
      </c>
      <c r="S49" s="272">
        <v>269</v>
      </c>
      <c r="T49" s="272">
        <v>198</v>
      </c>
      <c r="U49" s="272">
        <v>186</v>
      </c>
      <c r="W49" s="319"/>
    </row>
    <row r="50" spans="1:23" ht="15" customHeight="1">
      <c r="A50" s="328"/>
      <c r="B50" s="309"/>
      <c r="C50" s="309"/>
      <c r="D50" s="329"/>
      <c r="E50" s="29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W50" s="319"/>
    </row>
    <row r="51" spans="1:23" ht="15" customHeight="1">
      <c r="A51" s="328" t="s">
        <v>134</v>
      </c>
      <c r="B51" s="309" t="s">
        <v>134</v>
      </c>
      <c r="C51" s="309"/>
      <c r="D51" s="329" t="s">
        <v>8</v>
      </c>
      <c r="E51" s="271">
        <v>119</v>
      </c>
      <c r="F51" s="272">
        <v>8</v>
      </c>
      <c r="G51" s="272">
        <v>4</v>
      </c>
      <c r="H51" s="272">
        <v>11</v>
      </c>
      <c r="I51" s="272">
        <v>8</v>
      </c>
      <c r="J51" s="272">
        <v>8</v>
      </c>
      <c r="K51" s="272">
        <v>2</v>
      </c>
      <c r="L51" s="272">
        <v>3</v>
      </c>
      <c r="M51" s="272">
        <v>4</v>
      </c>
      <c r="N51" s="272">
        <v>2</v>
      </c>
      <c r="O51" s="272">
        <v>13</v>
      </c>
      <c r="P51" s="272">
        <v>6</v>
      </c>
      <c r="Q51" s="272">
        <v>13</v>
      </c>
      <c r="R51" s="272">
        <v>13</v>
      </c>
      <c r="S51" s="272">
        <v>13</v>
      </c>
      <c r="T51" s="272">
        <v>6</v>
      </c>
      <c r="U51" s="272">
        <v>5</v>
      </c>
      <c r="W51" s="319"/>
    </row>
    <row r="52" spans="1:23" ht="15" customHeight="1">
      <c r="A52" s="328" t="s">
        <v>381</v>
      </c>
      <c r="B52" s="309" t="s">
        <v>382</v>
      </c>
      <c r="C52" s="309"/>
      <c r="D52" s="329" t="s">
        <v>9</v>
      </c>
      <c r="E52" s="271">
        <v>55</v>
      </c>
      <c r="F52" s="272">
        <v>7</v>
      </c>
      <c r="G52" s="272">
        <v>4</v>
      </c>
      <c r="H52" s="272">
        <v>6</v>
      </c>
      <c r="I52" s="272">
        <v>3</v>
      </c>
      <c r="J52" s="272">
        <v>5</v>
      </c>
      <c r="K52" s="272">
        <v>2</v>
      </c>
      <c r="L52" s="272">
        <v>1</v>
      </c>
      <c r="M52" s="272">
        <v>2</v>
      </c>
      <c r="N52" s="272">
        <v>3</v>
      </c>
      <c r="O52" s="272">
        <v>3</v>
      </c>
      <c r="P52" s="272">
        <v>2</v>
      </c>
      <c r="Q52" s="272">
        <v>4</v>
      </c>
      <c r="R52" s="272">
        <v>6</v>
      </c>
      <c r="S52" s="272">
        <v>1</v>
      </c>
      <c r="T52" s="272">
        <v>2</v>
      </c>
      <c r="U52" s="272">
        <v>4</v>
      </c>
      <c r="W52" s="319"/>
    </row>
    <row r="53" spans="1:23" ht="15" customHeight="1">
      <c r="A53" s="328"/>
      <c r="B53" s="309"/>
      <c r="C53" s="309" t="s">
        <v>638</v>
      </c>
      <c r="D53" s="329"/>
      <c r="E53" s="29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W53" s="319"/>
    </row>
    <row r="54" spans="1:23" ht="15" customHeight="1">
      <c r="A54" s="328"/>
      <c r="B54" s="309" t="s">
        <v>134</v>
      </c>
      <c r="C54" s="309"/>
      <c r="D54" s="329" t="s">
        <v>8</v>
      </c>
      <c r="E54" s="271">
        <v>134</v>
      </c>
      <c r="F54" s="272">
        <v>6</v>
      </c>
      <c r="G54" s="272">
        <v>5</v>
      </c>
      <c r="H54" s="272">
        <v>10</v>
      </c>
      <c r="I54" s="272">
        <v>8</v>
      </c>
      <c r="J54" s="272">
        <v>10</v>
      </c>
      <c r="K54" s="272">
        <v>3</v>
      </c>
      <c r="L54" s="272">
        <v>5</v>
      </c>
      <c r="M54" s="272">
        <v>5</v>
      </c>
      <c r="N54" s="272">
        <v>3</v>
      </c>
      <c r="O54" s="272">
        <v>16</v>
      </c>
      <c r="P54" s="272">
        <v>13</v>
      </c>
      <c r="Q54" s="272">
        <v>11</v>
      </c>
      <c r="R54" s="272">
        <v>9</v>
      </c>
      <c r="S54" s="272">
        <v>11</v>
      </c>
      <c r="T54" s="272">
        <v>11</v>
      </c>
      <c r="U54" s="272">
        <v>8</v>
      </c>
      <c r="W54" s="319"/>
    </row>
    <row r="55" spans="1:23" ht="15" customHeight="1">
      <c r="A55" s="328" t="s">
        <v>384</v>
      </c>
      <c r="B55" s="309" t="s">
        <v>894</v>
      </c>
      <c r="C55" s="309"/>
      <c r="D55" s="329" t="s">
        <v>9</v>
      </c>
      <c r="E55" s="271">
        <v>40</v>
      </c>
      <c r="F55" s="272">
        <v>4</v>
      </c>
      <c r="G55" s="272">
        <v>3</v>
      </c>
      <c r="H55" s="272">
        <v>6</v>
      </c>
      <c r="I55" s="272">
        <v>2</v>
      </c>
      <c r="J55" s="272">
        <v>3</v>
      </c>
      <c r="K55" s="272">
        <v>0</v>
      </c>
      <c r="L55" s="272">
        <v>3</v>
      </c>
      <c r="M55" s="272">
        <v>1</v>
      </c>
      <c r="N55" s="272">
        <v>1</v>
      </c>
      <c r="O55" s="272">
        <v>3</v>
      </c>
      <c r="P55" s="272">
        <v>1</v>
      </c>
      <c r="Q55" s="272">
        <v>2</v>
      </c>
      <c r="R55" s="272">
        <v>1</v>
      </c>
      <c r="S55" s="272">
        <v>3</v>
      </c>
      <c r="T55" s="272">
        <v>3</v>
      </c>
      <c r="U55" s="272">
        <v>4</v>
      </c>
      <c r="W55" s="319"/>
    </row>
    <row r="56" spans="1:23" ht="15" customHeight="1">
      <c r="A56" s="328"/>
      <c r="B56" s="309"/>
      <c r="C56" s="309"/>
      <c r="D56" s="329"/>
      <c r="E56" s="29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W56" s="319"/>
    </row>
    <row r="57" spans="1:23" ht="15" customHeight="1">
      <c r="A57" s="328" t="s">
        <v>134</v>
      </c>
      <c r="B57" s="309" t="s">
        <v>134</v>
      </c>
      <c r="C57" s="309"/>
      <c r="D57" s="329" t="s">
        <v>8</v>
      </c>
      <c r="E57" s="271">
        <v>436</v>
      </c>
      <c r="F57" s="272">
        <v>28</v>
      </c>
      <c r="G57" s="272">
        <v>15</v>
      </c>
      <c r="H57" s="272">
        <v>36</v>
      </c>
      <c r="I57" s="272">
        <v>35</v>
      </c>
      <c r="J57" s="272">
        <v>28</v>
      </c>
      <c r="K57" s="272">
        <v>16</v>
      </c>
      <c r="L57" s="272">
        <v>18</v>
      </c>
      <c r="M57" s="272">
        <v>20</v>
      </c>
      <c r="N57" s="272">
        <v>9</v>
      </c>
      <c r="O57" s="272">
        <v>42</v>
      </c>
      <c r="P57" s="272">
        <v>35</v>
      </c>
      <c r="Q57" s="272">
        <v>34</v>
      </c>
      <c r="R57" s="272">
        <v>27</v>
      </c>
      <c r="S57" s="272">
        <v>45</v>
      </c>
      <c r="T57" s="272">
        <v>26</v>
      </c>
      <c r="U57" s="272">
        <v>22</v>
      </c>
      <c r="W57" s="319"/>
    </row>
    <row r="58" spans="1:23" ht="15" customHeight="1">
      <c r="A58" s="328" t="s">
        <v>386</v>
      </c>
      <c r="B58" s="309" t="s">
        <v>930</v>
      </c>
      <c r="C58" s="309"/>
      <c r="D58" s="329" t="s">
        <v>9</v>
      </c>
      <c r="E58" s="271">
        <v>243</v>
      </c>
      <c r="F58" s="272">
        <v>14</v>
      </c>
      <c r="G58" s="272">
        <v>10</v>
      </c>
      <c r="H58" s="272">
        <v>16</v>
      </c>
      <c r="I58" s="272">
        <v>14</v>
      </c>
      <c r="J58" s="272">
        <v>17</v>
      </c>
      <c r="K58" s="272">
        <v>10</v>
      </c>
      <c r="L58" s="272">
        <v>11</v>
      </c>
      <c r="M58" s="272">
        <v>11</v>
      </c>
      <c r="N58" s="272">
        <v>5</v>
      </c>
      <c r="O58" s="272">
        <v>23</v>
      </c>
      <c r="P58" s="272">
        <v>16</v>
      </c>
      <c r="Q58" s="272">
        <v>20</v>
      </c>
      <c r="R58" s="272">
        <v>21</v>
      </c>
      <c r="S58" s="272">
        <v>20</v>
      </c>
      <c r="T58" s="272">
        <v>19</v>
      </c>
      <c r="U58" s="272">
        <v>16</v>
      </c>
      <c r="W58" s="319"/>
    </row>
    <row r="59" spans="1:23" ht="15" customHeight="1">
      <c r="A59" s="328"/>
      <c r="B59" s="309"/>
      <c r="C59" s="309"/>
      <c r="D59" s="329"/>
      <c r="E59" s="29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W59" s="319"/>
    </row>
    <row r="60" spans="1:23" ht="15" customHeight="1">
      <c r="A60" s="328" t="s">
        <v>134</v>
      </c>
      <c r="B60" s="309" t="s">
        <v>134</v>
      </c>
      <c r="C60" s="309"/>
      <c r="D60" s="329" t="s">
        <v>8</v>
      </c>
      <c r="E60" s="271">
        <v>349</v>
      </c>
      <c r="F60" s="272">
        <v>21</v>
      </c>
      <c r="G60" s="272">
        <v>8</v>
      </c>
      <c r="H60" s="272">
        <v>31</v>
      </c>
      <c r="I60" s="272">
        <v>15</v>
      </c>
      <c r="J60" s="272">
        <v>22</v>
      </c>
      <c r="K60" s="272">
        <v>9</v>
      </c>
      <c r="L60" s="272">
        <v>17</v>
      </c>
      <c r="M60" s="272">
        <v>12</v>
      </c>
      <c r="N60" s="272">
        <v>5</v>
      </c>
      <c r="O60" s="272">
        <v>30</v>
      </c>
      <c r="P60" s="272">
        <v>30</v>
      </c>
      <c r="Q60" s="272">
        <v>29</v>
      </c>
      <c r="R60" s="272">
        <v>33</v>
      </c>
      <c r="S60" s="272">
        <v>39</v>
      </c>
      <c r="T60" s="272">
        <v>22</v>
      </c>
      <c r="U60" s="272">
        <v>26</v>
      </c>
      <c r="W60" s="319"/>
    </row>
    <row r="61" spans="1:23" ht="15" customHeight="1">
      <c r="A61" s="328" t="s">
        <v>388</v>
      </c>
      <c r="B61" s="309" t="s">
        <v>931</v>
      </c>
      <c r="C61" s="309"/>
      <c r="D61" s="329" t="s">
        <v>9</v>
      </c>
      <c r="E61" s="271">
        <v>371</v>
      </c>
      <c r="F61" s="272">
        <v>33</v>
      </c>
      <c r="G61" s="272">
        <v>10</v>
      </c>
      <c r="H61" s="272">
        <v>31</v>
      </c>
      <c r="I61" s="272">
        <v>20</v>
      </c>
      <c r="J61" s="272">
        <v>31</v>
      </c>
      <c r="K61" s="272">
        <v>13</v>
      </c>
      <c r="L61" s="272">
        <v>21</v>
      </c>
      <c r="M61" s="272">
        <v>20</v>
      </c>
      <c r="N61" s="272">
        <v>9</v>
      </c>
      <c r="O61" s="272">
        <v>25</v>
      </c>
      <c r="P61" s="272">
        <v>21</v>
      </c>
      <c r="Q61" s="272">
        <v>29</v>
      </c>
      <c r="R61" s="272">
        <v>25</v>
      </c>
      <c r="S61" s="272">
        <v>35</v>
      </c>
      <c r="T61" s="272">
        <v>20</v>
      </c>
      <c r="U61" s="272">
        <v>28</v>
      </c>
      <c r="W61" s="319"/>
    </row>
    <row r="62" spans="1:23" ht="15" customHeight="1">
      <c r="A62" s="328"/>
      <c r="B62" s="309"/>
      <c r="C62" s="309"/>
      <c r="D62" s="329"/>
      <c r="E62" s="29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W62" s="319"/>
    </row>
    <row r="63" spans="1:23" ht="15" customHeight="1">
      <c r="A63" s="328"/>
      <c r="B63" s="309" t="s">
        <v>390</v>
      </c>
      <c r="C63" s="309"/>
      <c r="D63" s="329" t="s">
        <v>8</v>
      </c>
      <c r="E63" s="271">
        <v>196</v>
      </c>
      <c r="F63" s="272">
        <v>8</v>
      </c>
      <c r="G63" s="272">
        <v>8</v>
      </c>
      <c r="H63" s="272">
        <v>18</v>
      </c>
      <c r="I63" s="272">
        <v>16</v>
      </c>
      <c r="J63" s="272">
        <v>19</v>
      </c>
      <c r="K63" s="272">
        <v>6</v>
      </c>
      <c r="L63" s="272">
        <v>7</v>
      </c>
      <c r="M63" s="272">
        <v>6</v>
      </c>
      <c r="N63" s="272">
        <v>3</v>
      </c>
      <c r="O63" s="272">
        <v>18</v>
      </c>
      <c r="P63" s="272">
        <v>15</v>
      </c>
      <c r="Q63" s="272">
        <v>22</v>
      </c>
      <c r="R63" s="272">
        <v>14</v>
      </c>
      <c r="S63" s="272">
        <v>20</v>
      </c>
      <c r="T63" s="272">
        <v>7</v>
      </c>
      <c r="U63" s="272">
        <v>9</v>
      </c>
      <c r="W63" s="319"/>
    </row>
    <row r="64" spans="1:23" ht="15" customHeight="1">
      <c r="A64" s="328" t="s">
        <v>391</v>
      </c>
      <c r="B64" s="450" t="s">
        <v>932</v>
      </c>
      <c r="C64" s="446"/>
      <c r="D64" s="329" t="s">
        <v>9</v>
      </c>
      <c r="E64" s="271">
        <v>109</v>
      </c>
      <c r="F64" s="272">
        <v>5</v>
      </c>
      <c r="G64" s="272">
        <v>4</v>
      </c>
      <c r="H64" s="272">
        <v>13</v>
      </c>
      <c r="I64" s="272">
        <v>12</v>
      </c>
      <c r="J64" s="272">
        <v>10</v>
      </c>
      <c r="K64" s="272">
        <v>3</v>
      </c>
      <c r="L64" s="272">
        <v>5</v>
      </c>
      <c r="M64" s="272">
        <v>3</v>
      </c>
      <c r="N64" s="272">
        <v>1</v>
      </c>
      <c r="O64" s="272">
        <v>10</v>
      </c>
      <c r="P64" s="272">
        <v>10</v>
      </c>
      <c r="Q64" s="272">
        <v>2</v>
      </c>
      <c r="R64" s="272">
        <v>9</v>
      </c>
      <c r="S64" s="272">
        <v>8</v>
      </c>
      <c r="T64" s="272">
        <v>10</v>
      </c>
      <c r="U64" s="272">
        <v>4</v>
      </c>
      <c r="W64" s="319"/>
    </row>
    <row r="65" spans="1:23" ht="15" customHeight="1">
      <c r="A65" s="328"/>
      <c r="B65" s="309" t="s">
        <v>134</v>
      </c>
      <c r="C65" s="309"/>
      <c r="D65" s="329"/>
      <c r="E65" s="29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W65" s="319"/>
    </row>
    <row r="66" spans="1:23" ht="15" customHeight="1">
      <c r="A66" s="328" t="s">
        <v>134</v>
      </c>
      <c r="B66" s="309" t="s">
        <v>134</v>
      </c>
      <c r="C66" s="309"/>
      <c r="D66" s="329" t="s">
        <v>8</v>
      </c>
      <c r="E66" s="271">
        <v>260</v>
      </c>
      <c r="F66" s="272">
        <v>18</v>
      </c>
      <c r="G66" s="272">
        <v>7</v>
      </c>
      <c r="H66" s="272">
        <v>14</v>
      </c>
      <c r="I66" s="272">
        <v>10</v>
      </c>
      <c r="J66" s="272">
        <v>11</v>
      </c>
      <c r="K66" s="272">
        <v>6</v>
      </c>
      <c r="L66" s="272">
        <v>6</v>
      </c>
      <c r="M66" s="272">
        <v>10</v>
      </c>
      <c r="N66" s="272">
        <v>13</v>
      </c>
      <c r="O66" s="272">
        <v>36</v>
      </c>
      <c r="P66" s="272">
        <v>25</v>
      </c>
      <c r="Q66" s="272">
        <v>23</v>
      </c>
      <c r="R66" s="272">
        <v>27</v>
      </c>
      <c r="S66" s="272">
        <v>24</v>
      </c>
      <c r="T66" s="272">
        <v>15</v>
      </c>
      <c r="U66" s="272">
        <v>15</v>
      </c>
      <c r="W66" s="319"/>
    </row>
    <row r="67" spans="1:23" ht="15" customHeight="1">
      <c r="A67" s="328" t="s">
        <v>394</v>
      </c>
      <c r="B67" s="309" t="s">
        <v>393</v>
      </c>
      <c r="C67" s="309"/>
      <c r="D67" s="329" t="s">
        <v>9</v>
      </c>
      <c r="E67" s="271">
        <v>106</v>
      </c>
      <c r="F67" s="272">
        <v>11</v>
      </c>
      <c r="G67" s="272">
        <v>3</v>
      </c>
      <c r="H67" s="272">
        <v>9</v>
      </c>
      <c r="I67" s="272">
        <v>3</v>
      </c>
      <c r="J67" s="272">
        <v>7</v>
      </c>
      <c r="K67" s="272">
        <v>1</v>
      </c>
      <c r="L67" s="272">
        <v>6</v>
      </c>
      <c r="M67" s="272">
        <v>7</v>
      </c>
      <c r="N67" s="272">
        <v>3</v>
      </c>
      <c r="O67" s="272">
        <v>16</v>
      </c>
      <c r="P67" s="272">
        <v>12</v>
      </c>
      <c r="Q67" s="272">
        <v>3</v>
      </c>
      <c r="R67" s="272">
        <v>10</v>
      </c>
      <c r="S67" s="272">
        <v>8</v>
      </c>
      <c r="T67" s="272">
        <v>4</v>
      </c>
      <c r="U67" s="272">
        <v>3</v>
      </c>
      <c r="W67" s="319"/>
    </row>
    <row r="68" spans="1:23" ht="15" customHeight="1">
      <c r="A68" s="328"/>
      <c r="B68" s="309"/>
      <c r="C68" s="309" t="s">
        <v>884</v>
      </c>
      <c r="D68" s="329"/>
      <c r="E68" s="29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W68" s="319"/>
    </row>
    <row r="69" spans="1:23" ht="15" customHeight="1">
      <c r="A69" s="328"/>
      <c r="B69" s="309" t="s">
        <v>395</v>
      </c>
      <c r="C69" s="309"/>
      <c r="D69" s="329" t="s">
        <v>8</v>
      </c>
      <c r="E69" s="271">
        <v>135</v>
      </c>
      <c r="F69" s="272">
        <v>15</v>
      </c>
      <c r="G69" s="272">
        <v>2</v>
      </c>
      <c r="H69" s="272">
        <v>11</v>
      </c>
      <c r="I69" s="272">
        <v>9</v>
      </c>
      <c r="J69" s="272">
        <v>4</v>
      </c>
      <c r="K69" s="272">
        <v>4</v>
      </c>
      <c r="L69" s="272">
        <v>6</v>
      </c>
      <c r="M69" s="272">
        <v>5</v>
      </c>
      <c r="N69" s="272">
        <v>3</v>
      </c>
      <c r="O69" s="272">
        <v>11</v>
      </c>
      <c r="P69" s="272">
        <v>12</v>
      </c>
      <c r="Q69" s="272">
        <v>7</v>
      </c>
      <c r="R69" s="272">
        <v>16</v>
      </c>
      <c r="S69" s="272">
        <v>13</v>
      </c>
      <c r="T69" s="272">
        <v>7</v>
      </c>
      <c r="U69" s="272">
        <v>10</v>
      </c>
      <c r="W69" s="319"/>
    </row>
    <row r="70" spans="1:23" ht="25.5" customHeight="1" thickBot="1">
      <c r="A70" s="330" t="s">
        <v>396</v>
      </c>
      <c r="B70" s="722" t="s">
        <v>933</v>
      </c>
      <c r="C70" s="723"/>
      <c r="D70" s="331" t="s">
        <v>9</v>
      </c>
      <c r="E70" s="332">
        <v>112</v>
      </c>
      <c r="F70" s="333">
        <v>9</v>
      </c>
      <c r="G70" s="333">
        <v>5</v>
      </c>
      <c r="H70" s="333">
        <v>13</v>
      </c>
      <c r="I70" s="333">
        <v>7</v>
      </c>
      <c r="J70" s="333">
        <v>6</v>
      </c>
      <c r="K70" s="333">
        <v>1</v>
      </c>
      <c r="L70" s="333">
        <v>9</v>
      </c>
      <c r="M70" s="333">
        <v>1</v>
      </c>
      <c r="N70" s="333">
        <v>5</v>
      </c>
      <c r="O70" s="333">
        <v>11</v>
      </c>
      <c r="P70" s="333">
        <v>11</v>
      </c>
      <c r="Q70" s="333">
        <v>11</v>
      </c>
      <c r="R70" s="333">
        <v>6</v>
      </c>
      <c r="S70" s="333">
        <v>7</v>
      </c>
      <c r="T70" s="333">
        <v>4</v>
      </c>
      <c r="U70" s="333">
        <v>6</v>
      </c>
      <c r="W70" s="319"/>
    </row>
    <row r="71" spans="1:23" ht="24" customHeight="1">
      <c r="A71" s="334" t="s">
        <v>637</v>
      </c>
      <c r="B71" s="335"/>
      <c r="C71" s="335"/>
      <c r="D71" s="335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W71" s="319"/>
    </row>
    <row r="72" spans="1:23" ht="17.25" customHeight="1">
      <c r="A72" s="273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  <c r="S72" s="336"/>
      <c r="T72" s="336"/>
      <c r="U72" s="337" t="s">
        <v>875</v>
      </c>
      <c r="W72" s="319"/>
    </row>
    <row r="73" spans="1:23" ht="7.5" customHeight="1" thickBot="1">
      <c r="E73" s="336" t="s">
        <v>134</v>
      </c>
      <c r="F73" s="336"/>
      <c r="G73" s="336"/>
      <c r="H73" s="336"/>
      <c r="I73" s="336"/>
      <c r="J73" s="336"/>
      <c r="K73" s="336"/>
      <c r="L73" s="336"/>
      <c r="M73" s="336"/>
      <c r="N73" s="336"/>
      <c r="O73" s="336"/>
      <c r="P73" s="336"/>
      <c r="Q73" s="336"/>
      <c r="R73" s="336"/>
      <c r="S73" s="336"/>
      <c r="T73" s="336"/>
      <c r="U73" s="336"/>
      <c r="W73" s="319"/>
    </row>
    <row r="74" spans="1:23" ht="19.5" customHeight="1">
      <c r="A74" s="317" t="s">
        <v>634</v>
      </c>
      <c r="B74" s="447" t="s">
        <v>342</v>
      </c>
      <c r="C74" s="448"/>
      <c r="D74" s="449"/>
      <c r="E74" s="444" t="s">
        <v>618</v>
      </c>
      <c r="F74" s="444" t="s">
        <v>296</v>
      </c>
      <c r="G74" s="444" t="s">
        <v>635</v>
      </c>
      <c r="H74" s="444" t="s">
        <v>119</v>
      </c>
      <c r="I74" s="444" t="s">
        <v>120</v>
      </c>
      <c r="J74" s="444" t="s">
        <v>300</v>
      </c>
      <c r="K74" s="444" t="s">
        <v>122</v>
      </c>
      <c r="L74" s="444" t="s">
        <v>302</v>
      </c>
      <c r="M74" s="444" t="s">
        <v>303</v>
      </c>
      <c r="N74" s="444" t="s">
        <v>304</v>
      </c>
      <c r="O74" s="444" t="s">
        <v>305</v>
      </c>
      <c r="P74" s="444" t="s">
        <v>127</v>
      </c>
      <c r="Q74" s="444" t="s">
        <v>128</v>
      </c>
      <c r="R74" s="444" t="s">
        <v>308</v>
      </c>
      <c r="S74" s="444" t="s">
        <v>130</v>
      </c>
      <c r="T74" s="444" t="s">
        <v>310</v>
      </c>
      <c r="U74" s="452" t="s">
        <v>311</v>
      </c>
      <c r="W74" s="319"/>
    </row>
    <row r="75" spans="1:23" ht="15" customHeight="1">
      <c r="A75" s="425"/>
      <c r="B75" s="426"/>
      <c r="C75" s="427"/>
      <c r="D75" s="428"/>
      <c r="E75" s="338" t="s">
        <v>134</v>
      </c>
      <c r="F75" s="338"/>
      <c r="G75" s="338"/>
      <c r="H75" s="338"/>
      <c r="I75" s="338"/>
      <c r="J75" s="338"/>
      <c r="K75" s="338" t="s">
        <v>134</v>
      </c>
      <c r="L75" s="338"/>
      <c r="M75" s="338"/>
      <c r="N75" s="338"/>
      <c r="O75" s="338"/>
      <c r="P75" s="338"/>
      <c r="Q75" s="338"/>
      <c r="R75" s="338"/>
      <c r="S75" s="338"/>
      <c r="T75" s="338"/>
      <c r="U75" s="338"/>
      <c r="W75" s="319"/>
    </row>
    <row r="76" spans="1:23" ht="15" customHeight="1">
      <c r="A76" s="309" t="s">
        <v>134</v>
      </c>
      <c r="B76" s="339" t="s">
        <v>134</v>
      </c>
      <c r="C76" s="340"/>
      <c r="D76" s="341" t="s">
        <v>8</v>
      </c>
      <c r="E76" s="260">
        <v>349</v>
      </c>
      <c r="F76" s="260">
        <v>25</v>
      </c>
      <c r="G76" s="260">
        <v>8</v>
      </c>
      <c r="H76" s="260">
        <v>21</v>
      </c>
      <c r="I76" s="260">
        <v>27</v>
      </c>
      <c r="J76" s="260">
        <v>26</v>
      </c>
      <c r="K76" s="260">
        <v>14</v>
      </c>
      <c r="L76" s="260">
        <v>15</v>
      </c>
      <c r="M76" s="260">
        <v>20</v>
      </c>
      <c r="N76" s="260">
        <v>9</v>
      </c>
      <c r="O76" s="260">
        <v>27</v>
      </c>
      <c r="P76" s="260">
        <v>23</v>
      </c>
      <c r="Q76" s="260">
        <v>20</v>
      </c>
      <c r="R76" s="260">
        <v>35</v>
      </c>
      <c r="S76" s="260">
        <v>33</v>
      </c>
      <c r="T76" s="260">
        <v>25</v>
      </c>
      <c r="U76" s="260">
        <v>21</v>
      </c>
      <c r="W76" s="319"/>
    </row>
    <row r="77" spans="1:23" ht="15" customHeight="1">
      <c r="A77" s="309" t="s">
        <v>399</v>
      </c>
      <c r="B77" s="339" t="s">
        <v>900</v>
      </c>
      <c r="C77" s="340"/>
      <c r="D77" s="341" t="s">
        <v>9</v>
      </c>
      <c r="E77" s="260">
        <v>385</v>
      </c>
      <c r="F77" s="260">
        <v>27</v>
      </c>
      <c r="G77" s="260">
        <v>18</v>
      </c>
      <c r="H77" s="260">
        <v>22</v>
      </c>
      <c r="I77" s="260">
        <v>23</v>
      </c>
      <c r="J77" s="260">
        <v>14</v>
      </c>
      <c r="K77" s="260">
        <v>18</v>
      </c>
      <c r="L77" s="260">
        <v>18</v>
      </c>
      <c r="M77" s="260">
        <v>8</v>
      </c>
      <c r="N77" s="260">
        <v>11</v>
      </c>
      <c r="O77" s="260">
        <v>37</v>
      </c>
      <c r="P77" s="260">
        <v>31</v>
      </c>
      <c r="Q77" s="260">
        <v>26</v>
      </c>
      <c r="R77" s="260">
        <v>32</v>
      </c>
      <c r="S77" s="260">
        <v>43</v>
      </c>
      <c r="T77" s="260">
        <v>35</v>
      </c>
      <c r="U77" s="260">
        <v>22</v>
      </c>
      <c r="W77" s="319"/>
    </row>
    <row r="78" spans="1:23" ht="15" customHeight="1">
      <c r="A78" s="309"/>
      <c r="B78" s="339" t="s">
        <v>199</v>
      </c>
      <c r="C78" s="340"/>
      <c r="D78" s="341" t="s">
        <v>199</v>
      </c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W78" s="319"/>
    </row>
    <row r="79" spans="1:23" ht="15" customHeight="1">
      <c r="A79" s="309" t="s">
        <v>199</v>
      </c>
      <c r="B79" s="339" t="s">
        <v>199</v>
      </c>
      <c r="C79" s="340"/>
      <c r="D79" s="341" t="s">
        <v>8</v>
      </c>
      <c r="E79" s="260">
        <v>10</v>
      </c>
      <c r="F79" s="260">
        <v>0</v>
      </c>
      <c r="G79" s="260">
        <v>0</v>
      </c>
      <c r="H79" s="260">
        <v>3</v>
      </c>
      <c r="I79" s="260">
        <v>1</v>
      </c>
      <c r="J79" s="260">
        <v>0</v>
      </c>
      <c r="K79" s="260">
        <v>0</v>
      </c>
      <c r="L79" s="260">
        <v>1</v>
      </c>
      <c r="M79" s="260">
        <v>1</v>
      </c>
      <c r="N79" s="260">
        <v>0</v>
      </c>
      <c r="O79" s="260">
        <v>1</v>
      </c>
      <c r="P79" s="260">
        <v>1</v>
      </c>
      <c r="Q79" s="260">
        <v>0</v>
      </c>
      <c r="R79" s="260">
        <v>0</v>
      </c>
      <c r="S79" s="260">
        <v>0</v>
      </c>
      <c r="T79" s="260">
        <v>0</v>
      </c>
      <c r="U79" s="260">
        <v>2</v>
      </c>
      <c r="W79" s="319"/>
    </row>
    <row r="80" spans="1:23" ht="15" customHeight="1">
      <c r="A80" s="309" t="s">
        <v>401</v>
      </c>
      <c r="B80" s="339" t="s">
        <v>901</v>
      </c>
      <c r="C80" s="340"/>
      <c r="D80" s="341" t="s">
        <v>9</v>
      </c>
      <c r="E80" s="260">
        <v>0</v>
      </c>
      <c r="F80" s="260">
        <v>0</v>
      </c>
      <c r="G80" s="260">
        <v>0</v>
      </c>
      <c r="H80" s="260">
        <v>0</v>
      </c>
      <c r="I80" s="260">
        <v>0</v>
      </c>
      <c r="J80" s="260">
        <v>0</v>
      </c>
      <c r="K80" s="260">
        <v>0</v>
      </c>
      <c r="L80" s="260">
        <v>0</v>
      </c>
      <c r="M80" s="260">
        <v>0</v>
      </c>
      <c r="N80" s="260">
        <v>0</v>
      </c>
      <c r="O80" s="260">
        <v>0</v>
      </c>
      <c r="P80" s="260">
        <v>0</v>
      </c>
      <c r="Q80" s="260">
        <v>0</v>
      </c>
      <c r="R80" s="260">
        <v>0</v>
      </c>
      <c r="S80" s="260">
        <v>0</v>
      </c>
      <c r="T80" s="260">
        <v>0</v>
      </c>
      <c r="U80" s="260">
        <v>0</v>
      </c>
      <c r="W80" s="319"/>
    </row>
    <row r="81" spans="1:23" ht="15" customHeight="1">
      <c r="A81" s="309" t="s">
        <v>134</v>
      </c>
      <c r="B81" s="339" t="s">
        <v>134</v>
      </c>
      <c r="C81" s="340"/>
      <c r="D81" s="341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W81" s="319"/>
    </row>
    <row r="82" spans="1:23" ht="15" customHeight="1">
      <c r="A82" s="309" t="s">
        <v>199</v>
      </c>
      <c r="B82" s="339" t="s">
        <v>199</v>
      </c>
      <c r="C82" s="340"/>
      <c r="D82" s="341" t="s">
        <v>8</v>
      </c>
      <c r="E82" s="260">
        <v>886</v>
      </c>
      <c r="F82" s="260">
        <v>56</v>
      </c>
      <c r="G82" s="260">
        <v>25</v>
      </c>
      <c r="H82" s="260">
        <v>84</v>
      </c>
      <c r="I82" s="260">
        <v>55</v>
      </c>
      <c r="J82" s="260">
        <v>69</v>
      </c>
      <c r="K82" s="260">
        <v>21</v>
      </c>
      <c r="L82" s="260">
        <v>29</v>
      </c>
      <c r="M82" s="260">
        <v>33</v>
      </c>
      <c r="N82" s="260">
        <v>21</v>
      </c>
      <c r="O82" s="260">
        <v>100</v>
      </c>
      <c r="P82" s="260">
        <v>63</v>
      </c>
      <c r="Q82" s="260">
        <v>68</v>
      </c>
      <c r="R82" s="260">
        <v>75</v>
      </c>
      <c r="S82" s="260">
        <v>83</v>
      </c>
      <c r="T82" s="260">
        <v>58</v>
      </c>
      <c r="U82" s="260">
        <v>46</v>
      </c>
      <c r="W82" s="319"/>
    </row>
    <row r="83" spans="1:23" ht="15" customHeight="1">
      <c r="A83" s="309" t="s">
        <v>403</v>
      </c>
      <c r="B83" s="339" t="s">
        <v>404</v>
      </c>
      <c r="C83" s="340"/>
      <c r="D83" s="341" t="s">
        <v>9</v>
      </c>
      <c r="E83" s="260">
        <v>442</v>
      </c>
      <c r="F83" s="260">
        <v>26</v>
      </c>
      <c r="G83" s="260">
        <v>8</v>
      </c>
      <c r="H83" s="260">
        <v>38</v>
      </c>
      <c r="I83" s="260">
        <v>25</v>
      </c>
      <c r="J83" s="260">
        <v>24</v>
      </c>
      <c r="K83" s="260">
        <v>8</v>
      </c>
      <c r="L83" s="260">
        <v>18</v>
      </c>
      <c r="M83" s="260">
        <v>17</v>
      </c>
      <c r="N83" s="260">
        <v>12</v>
      </c>
      <c r="O83" s="260">
        <v>53</v>
      </c>
      <c r="P83" s="260">
        <v>46</v>
      </c>
      <c r="Q83" s="260">
        <v>22</v>
      </c>
      <c r="R83" s="260">
        <v>39</v>
      </c>
      <c r="S83" s="260">
        <v>48</v>
      </c>
      <c r="T83" s="260">
        <v>26</v>
      </c>
      <c r="U83" s="260">
        <v>32</v>
      </c>
      <c r="W83" s="319"/>
    </row>
    <row r="84" spans="1:23" ht="15" customHeight="1">
      <c r="A84" s="309"/>
      <c r="B84" s="339"/>
      <c r="C84" s="340" t="s">
        <v>638</v>
      </c>
      <c r="D84" s="341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W84" s="319"/>
    </row>
    <row r="85" spans="1:23" ht="15" customHeight="1">
      <c r="A85" s="309" t="s">
        <v>134</v>
      </c>
      <c r="B85" s="339" t="s">
        <v>134</v>
      </c>
      <c r="C85" s="340"/>
      <c r="D85" s="341" t="s">
        <v>8</v>
      </c>
      <c r="E85" s="260">
        <v>12</v>
      </c>
      <c r="F85" s="260">
        <v>1</v>
      </c>
      <c r="G85" s="260">
        <v>0</v>
      </c>
      <c r="H85" s="260">
        <v>2</v>
      </c>
      <c r="I85" s="260">
        <v>3</v>
      </c>
      <c r="J85" s="260">
        <v>1</v>
      </c>
      <c r="K85" s="260">
        <v>2</v>
      </c>
      <c r="L85" s="260">
        <v>0</v>
      </c>
      <c r="M85" s="260">
        <v>1</v>
      </c>
      <c r="N85" s="260">
        <v>0</v>
      </c>
      <c r="O85" s="260">
        <v>1</v>
      </c>
      <c r="P85" s="260">
        <v>0</v>
      </c>
      <c r="Q85" s="260">
        <v>0</v>
      </c>
      <c r="R85" s="260">
        <v>0</v>
      </c>
      <c r="S85" s="260">
        <v>1</v>
      </c>
      <c r="T85" s="260">
        <v>0</v>
      </c>
      <c r="U85" s="260">
        <v>0</v>
      </c>
      <c r="W85" s="319"/>
    </row>
    <row r="86" spans="1:23" ht="15" customHeight="1">
      <c r="A86" s="309" t="s">
        <v>405</v>
      </c>
      <c r="B86" s="339" t="s">
        <v>902</v>
      </c>
      <c r="C86" s="340"/>
      <c r="D86" s="341" t="s">
        <v>9</v>
      </c>
      <c r="E86" s="260">
        <v>15</v>
      </c>
      <c r="F86" s="260">
        <v>1</v>
      </c>
      <c r="G86" s="260">
        <v>1</v>
      </c>
      <c r="H86" s="260">
        <v>2</v>
      </c>
      <c r="I86" s="260">
        <v>1</v>
      </c>
      <c r="J86" s="260">
        <v>1</v>
      </c>
      <c r="K86" s="260">
        <v>0</v>
      </c>
      <c r="L86" s="260">
        <v>1</v>
      </c>
      <c r="M86" s="260">
        <v>0</v>
      </c>
      <c r="N86" s="260">
        <v>1</v>
      </c>
      <c r="O86" s="260">
        <v>1</v>
      </c>
      <c r="P86" s="260">
        <v>0</v>
      </c>
      <c r="Q86" s="260">
        <v>2</v>
      </c>
      <c r="R86" s="260">
        <v>0</v>
      </c>
      <c r="S86" s="260">
        <v>1</v>
      </c>
      <c r="T86" s="260">
        <v>2</v>
      </c>
      <c r="U86" s="260">
        <v>1</v>
      </c>
      <c r="W86" s="319"/>
    </row>
    <row r="87" spans="1:23" ht="15" customHeight="1">
      <c r="A87" s="309"/>
      <c r="B87" s="339"/>
      <c r="C87" s="340"/>
      <c r="D87" s="341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W87" s="319"/>
    </row>
    <row r="88" spans="1:23" ht="15" customHeight="1">
      <c r="A88" s="309" t="s">
        <v>134</v>
      </c>
      <c r="B88" s="339" t="s">
        <v>134</v>
      </c>
      <c r="C88" s="340"/>
      <c r="D88" s="341" t="s">
        <v>8</v>
      </c>
      <c r="E88" s="260">
        <v>0</v>
      </c>
      <c r="F88" s="260">
        <v>0</v>
      </c>
      <c r="G88" s="260">
        <v>0</v>
      </c>
      <c r="H88" s="260">
        <v>0</v>
      </c>
      <c r="I88" s="260">
        <v>0</v>
      </c>
      <c r="J88" s="260">
        <v>0</v>
      </c>
      <c r="K88" s="260">
        <v>0</v>
      </c>
      <c r="L88" s="260">
        <v>0</v>
      </c>
      <c r="M88" s="260">
        <v>0</v>
      </c>
      <c r="N88" s="260">
        <v>0</v>
      </c>
      <c r="O88" s="260">
        <v>0</v>
      </c>
      <c r="P88" s="260">
        <v>0</v>
      </c>
      <c r="Q88" s="260">
        <v>0</v>
      </c>
      <c r="R88" s="260">
        <v>0</v>
      </c>
      <c r="S88" s="260">
        <v>0</v>
      </c>
      <c r="T88" s="260">
        <v>0</v>
      </c>
      <c r="U88" s="260">
        <v>0</v>
      </c>
      <c r="W88" s="319"/>
    </row>
    <row r="89" spans="1:23" ht="15" customHeight="1">
      <c r="A89" s="309" t="s">
        <v>407</v>
      </c>
      <c r="B89" s="339" t="s">
        <v>903</v>
      </c>
      <c r="C89" s="340"/>
      <c r="D89" s="341" t="s">
        <v>9</v>
      </c>
      <c r="E89" s="260">
        <v>267</v>
      </c>
      <c r="F89" s="260">
        <v>25</v>
      </c>
      <c r="G89" s="260">
        <v>11</v>
      </c>
      <c r="H89" s="260">
        <v>16</v>
      </c>
      <c r="I89" s="260">
        <v>19</v>
      </c>
      <c r="J89" s="260">
        <v>18</v>
      </c>
      <c r="K89" s="260">
        <v>8</v>
      </c>
      <c r="L89" s="260">
        <v>11</v>
      </c>
      <c r="M89" s="260">
        <v>14</v>
      </c>
      <c r="N89" s="260">
        <v>3</v>
      </c>
      <c r="O89" s="260">
        <v>29</v>
      </c>
      <c r="P89" s="260">
        <v>16</v>
      </c>
      <c r="Q89" s="260">
        <v>13</v>
      </c>
      <c r="R89" s="260">
        <v>16</v>
      </c>
      <c r="S89" s="260">
        <v>24</v>
      </c>
      <c r="T89" s="260">
        <v>25</v>
      </c>
      <c r="U89" s="260">
        <v>19</v>
      </c>
      <c r="W89" s="319"/>
    </row>
    <row r="90" spans="1:23" ht="15" customHeight="1">
      <c r="A90" s="309"/>
      <c r="B90" s="339"/>
      <c r="C90" s="340"/>
      <c r="D90" s="341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W90" s="319"/>
    </row>
    <row r="91" spans="1:23" ht="15" customHeight="1">
      <c r="A91" s="309" t="s">
        <v>134</v>
      </c>
      <c r="B91" s="339" t="s">
        <v>134</v>
      </c>
      <c r="C91" s="340"/>
      <c r="D91" s="341" t="s">
        <v>8</v>
      </c>
      <c r="E91" s="299">
        <v>0</v>
      </c>
      <c r="F91" s="299">
        <v>0</v>
      </c>
      <c r="G91" s="299">
        <v>0</v>
      </c>
      <c r="H91" s="299">
        <v>0</v>
      </c>
      <c r="I91" s="299">
        <v>0</v>
      </c>
      <c r="J91" s="299">
        <v>0</v>
      </c>
      <c r="K91" s="299">
        <v>0</v>
      </c>
      <c r="L91" s="299">
        <v>0</v>
      </c>
      <c r="M91" s="299">
        <v>0</v>
      </c>
      <c r="N91" s="299">
        <v>0</v>
      </c>
      <c r="O91" s="299">
        <v>0</v>
      </c>
      <c r="P91" s="299">
        <v>0</v>
      </c>
      <c r="Q91" s="299">
        <v>0</v>
      </c>
      <c r="R91" s="299">
        <v>0</v>
      </c>
      <c r="S91" s="299">
        <v>0</v>
      </c>
      <c r="T91" s="299">
        <v>0</v>
      </c>
      <c r="U91" s="299">
        <v>0</v>
      </c>
      <c r="W91" s="319"/>
    </row>
    <row r="92" spans="1:23" ht="15" customHeight="1">
      <c r="A92" s="309" t="s">
        <v>409</v>
      </c>
      <c r="B92" s="339" t="s">
        <v>904</v>
      </c>
      <c r="C92" s="340"/>
      <c r="D92" s="341" t="s">
        <v>9</v>
      </c>
      <c r="E92" s="260">
        <v>128</v>
      </c>
      <c r="F92" s="260">
        <v>13</v>
      </c>
      <c r="G92" s="260">
        <v>4</v>
      </c>
      <c r="H92" s="260">
        <v>10</v>
      </c>
      <c r="I92" s="260">
        <v>3</v>
      </c>
      <c r="J92" s="260">
        <v>4</v>
      </c>
      <c r="K92" s="260">
        <v>4</v>
      </c>
      <c r="L92" s="260">
        <v>6</v>
      </c>
      <c r="M92" s="260">
        <v>8</v>
      </c>
      <c r="N92" s="260">
        <v>1</v>
      </c>
      <c r="O92" s="260">
        <v>14</v>
      </c>
      <c r="P92" s="260">
        <v>15</v>
      </c>
      <c r="Q92" s="260">
        <v>6</v>
      </c>
      <c r="R92" s="260">
        <v>12</v>
      </c>
      <c r="S92" s="260">
        <v>11</v>
      </c>
      <c r="T92" s="260">
        <v>5</v>
      </c>
      <c r="U92" s="260">
        <v>12</v>
      </c>
      <c r="W92" s="319"/>
    </row>
    <row r="93" spans="1:23" ht="15" customHeight="1">
      <c r="A93" s="309"/>
      <c r="B93" s="339"/>
      <c r="C93" s="340"/>
      <c r="D93" s="341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W93" s="319"/>
    </row>
    <row r="94" spans="1:23" ht="15" customHeight="1">
      <c r="A94" s="309" t="s">
        <v>134</v>
      </c>
      <c r="B94" s="339" t="s">
        <v>134</v>
      </c>
      <c r="C94" s="340"/>
      <c r="D94" s="341" t="s">
        <v>8</v>
      </c>
      <c r="E94" s="299">
        <v>0</v>
      </c>
      <c r="F94" s="299">
        <v>0</v>
      </c>
      <c r="G94" s="299">
        <v>0</v>
      </c>
      <c r="H94" s="299">
        <v>0</v>
      </c>
      <c r="I94" s="299">
        <v>0</v>
      </c>
      <c r="J94" s="299">
        <v>0</v>
      </c>
      <c r="K94" s="299">
        <v>0</v>
      </c>
      <c r="L94" s="299">
        <v>0</v>
      </c>
      <c r="M94" s="299">
        <v>0</v>
      </c>
      <c r="N94" s="299">
        <v>0</v>
      </c>
      <c r="O94" s="299">
        <v>0</v>
      </c>
      <c r="P94" s="299">
        <v>0</v>
      </c>
      <c r="Q94" s="299">
        <v>0</v>
      </c>
      <c r="R94" s="299">
        <v>0</v>
      </c>
      <c r="S94" s="299">
        <v>0</v>
      </c>
      <c r="T94" s="299">
        <v>0</v>
      </c>
      <c r="U94" s="299">
        <v>0</v>
      </c>
      <c r="W94" s="319"/>
    </row>
    <row r="95" spans="1:23" ht="15" customHeight="1">
      <c r="A95" s="309" t="s">
        <v>411</v>
      </c>
      <c r="B95" s="339" t="s">
        <v>905</v>
      </c>
      <c r="C95" s="340"/>
      <c r="D95" s="341" t="s">
        <v>9</v>
      </c>
      <c r="E95" s="260">
        <v>81</v>
      </c>
      <c r="F95" s="260">
        <v>3</v>
      </c>
      <c r="G95" s="260">
        <v>4</v>
      </c>
      <c r="H95" s="260">
        <v>9</v>
      </c>
      <c r="I95" s="260">
        <v>4</v>
      </c>
      <c r="J95" s="260">
        <v>5</v>
      </c>
      <c r="K95" s="260">
        <v>6</v>
      </c>
      <c r="L95" s="260">
        <v>4</v>
      </c>
      <c r="M95" s="260">
        <v>3</v>
      </c>
      <c r="N95" s="260">
        <v>3</v>
      </c>
      <c r="O95" s="260">
        <v>10</v>
      </c>
      <c r="P95" s="260">
        <v>4</v>
      </c>
      <c r="Q95" s="260">
        <v>7</v>
      </c>
      <c r="R95" s="260">
        <v>3</v>
      </c>
      <c r="S95" s="260">
        <v>5</v>
      </c>
      <c r="T95" s="260">
        <v>8</v>
      </c>
      <c r="U95" s="260">
        <v>3</v>
      </c>
      <c r="W95" s="319"/>
    </row>
    <row r="96" spans="1:23" ht="15" customHeight="1">
      <c r="A96" s="309"/>
      <c r="B96" s="339"/>
      <c r="C96" s="340"/>
      <c r="D96" s="341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W96" s="319"/>
    </row>
    <row r="97" spans="1:23" ht="15" customHeight="1">
      <c r="A97" s="309" t="s">
        <v>134</v>
      </c>
      <c r="B97" s="339" t="s">
        <v>134</v>
      </c>
      <c r="C97" s="340"/>
      <c r="D97" s="341" t="s">
        <v>8</v>
      </c>
      <c r="E97" s="260">
        <v>206</v>
      </c>
      <c r="F97" s="260">
        <v>16</v>
      </c>
      <c r="G97" s="260">
        <v>6</v>
      </c>
      <c r="H97" s="260">
        <v>16</v>
      </c>
      <c r="I97" s="260">
        <v>9</v>
      </c>
      <c r="J97" s="260">
        <v>12</v>
      </c>
      <c r="K97" s="260">
        <v>4</v>
      </c>
      <c r="L97" s="260">
        <v>8</v>
      </c>
      <c r="M97" s="260">
        <v>8</v>
      </c>
      <c r="N97" s="260">
        <v>5</v>
      </c>
      <c r="O97" s="260">
        <v>21</v>
      </c>
      <c r="P97" s="260">
        <v>20</v>
      </c>
      <c r="Q97" s="260">
        <v>15</v>
      </c>
      <c r="R97" s="260">
        <v>16</v>
      </c>
      <c r="S97" s="260">
        <v>22</v>
      </c>
      <c r="T97" s="260">
        <v>11</v>
      </c>
      <c r="U97" s="260">
        <v>17</v>
      </c>
      <c r="W97" s="319"/>
    </row>
    <row r="98" spans="1:23" ht="15" customHeight="1">
      <c r="A98" s="309" t="s">
        <v>413</v>
      </c>
      <c r="B98" s="339" t="s">
        <v>906</v>
      </c>
      <c r="C98" s="340"/>
      <c r="D98" s="341" t="s">
        <v>9</v>
      </c>
      <c r="E98" s="299">
        <v>0</v>
      </c>
      <c r="F98" s="299">
        <v>0</v>
      </c>
      <c r="G98" s="299">
        <v>0</v>
      </c>
      <c r="H98" s="299">
        <v>0</v>
      </c>
      <c r="I98" s="299">
        <v>0</v>
      </c>
      <c r="J98" s="299">
        <v>0</v>
      </c>
      <c r="K98" s="299">
        <v>0</v>
      </c>
      <c r="L98" s="299">
        <v>0</v>
      </c>
      <c r="M98" s="299">
        <v>0</v>
      </c>
      <c r="N98" s="299">
        <v>0</v>
      </c>
      <c r="O98" s="299">
        <v>0</v>
      </c>
      <c r="P98" s="299">
        <v>0</v>
      </c>
      <c r="Q98" s="299">
        <v>0</v>
      </c>
      <c r="R98" s="299">
        <v>0</v>
      </c>
      <c r="S98" s="299">
        <v>0</v>
      </c>
      <c r="T98" s="299">
        <v>0</v>
      </c>
      <c r="U98" s="299">
        <v>0</v>
      </c>
      <c r="W98" s="319"/>
    </row>
    <row r="99" spans="1:23" ht="15" customHeight="1">
      <c r="A99" s="309"/>
      <c r="B99" s="339"/>
      <c r="C99" s="340"/>
      <c r="D99" s="341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W99" s="319"/>
    </row>
    <row r="100" spans="1:23" ht="15" customHeight="1">
      <c r="A100" s="309" t="s">
        <v>134</v>
      </c>
      <c r="B100" s="339" t="s">
        <v>134</v>
      </c>
      <c r="C100" s="340"/>
      <c r="D100" s="341" t="s">
        <v>8</v>
      </c>
      <c r="E100" s="260">
        <v>102</v>
      </c>
      <c r="F100" s="260">
        <v>5</v>
      </c>
      <c r="G100" s="260">
        <v>5</v>
      </c>
      <c r="H100" s="260">
        <v>12</v>
      </c>
      <c r="I100" s="260">
        <v>5</v>
      </c>
      <c r="J100" s="260">
        <v>6</v>
      </c>
      <c r="K100" s="260">
        <v>2</v>
      </c>
      <c r="L100" s="260">
        <v>4</v>
      </c>
      <c r="M100" s="260">
        <v>0</v>
      </c>
      <c r="N100" s="260">
        <v>7</v>
      </c>
      <c r="O100" s="260">
        <v>14</v>
      </c>
      <c r="P100" s="260">
        <v>7</v>
      </c>
      <c r="Q100" s="260">
        <v>3</v>
      </c>
      <c r="R100" s="260">
        <v>12</v>
      </c>
      <c r="S100" s="260">
        <v>5</v>
      </c>
      <c r="T100" s="260">
        <v>4</v>
      </c>
      <c r="U100" s="260">
        <v>11</v>
      </c>
      <c r="W100" s="319"/>
    </row>
    <row r="101" spans="1:23" ht="15" customHeight="1">
      <c r="A101" s="309" t="s">
        <v>415</v>
      </c>
      <c r="B101" s="339" t="s">
        <v>907</v>
      </c>
      <c r="C101" s="340"/>
      <c r="D101" s="341" t="s">
        <v>9</v>
      </c>
      <c r="E101" s="260">
        <v>49</v>
      </c>
      <c r="F101" s="260">
        <v>4</v>
      </c>
      <c r="G101" s="260">
        <v>1</v>
      </c>
      <c r="H101" s="260">
        <v>5</v>
      </c>
      <c r="I101" s="260">
        <v>4</v>
      </c>
      <c r="J101" s="260">
        <v>3</v>
      </c>
      <c r="K101" s="260">
        <v>1</v>
      </c>
      <c r="L101" s="260">
        <v>3</v>
      </c>
      <c r="M101" s="260">
        <v>1</v>
      </c>
      <c r="N101" s="260">
        <v>0</v>
      </c>
      <c r="O101" s="260">
        <v>2</v>
      </c>
      <c r="P101" s="260">
        <v>6</v>
      </c>
      <c r="Q101" s="260">
        <v>1</v>
      </c>
      <c r="R101" s="260">
        <v>3</v>
      </c>
      <c r="S101" s="260">
        <v>8</v>
      </c>
      <c r="T101" s="260">
        <v>3</v>
      </c>
      <c r="U101" s="260">
        <v>4</v>
      </c>
      <c r="W101" s="319"/>
    </row>
    <row r="102" spans="1:23" ht="15" customHeight="1">
      <c r="A102" s="309"/>
      <c r="B102" s="339"/>
      <c r="C102" s="340"/>
      <c r="D102" s="341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W102" s="319"/>
    </row>
    <row r="103" spans="1:23" ht="15" customHeight="1">
      <c r="A103" s="309" t="s">
        <v>134</v>
      </c>
      <c r="B103" s="339" t="s">
        <v>134</v>
      </c>
      <c r="C103" s="340"/>
      <c r="D103" s="341" t="s">
        <v>8</v>
      </c>
      <c r="E103" s="260">
        <v>21</v>
      </c>
      <c r="F103" s="260">
        <v>2</v>
      </c>
      <c r="G103" s="260">
        <v>0</v>
      </c>
      <c r="H103" s="260">
        <v>3</v>
      </c>
      <c r="I103" s="260">
        <v>0</v>
      </c>
      <c r="J103" s="260">
        <v>2</v>
      </c>
      <c r="K103" s="260">
        <v>1</v>
      </c>
      <c r="L103" s="260">
        <v>1</v>
      </c>
      <c r="M103" s="260">
        <v>0</v>
      </c>
      <c r="N103" s="260">
        <v>1</v>
      </c>
      <c r="O103" s="260">
        <v>1</v>
      </c>
      <c r="P103" s="260">
        <v>3</v>
      </c>
      <c r="Q103" s="260">
        <v>2</v>
      </c>
      <c r="R103" s="260">
        <v>1</v>
      </c>
      <c r="S103" s="260">
        <v>3</v>
      </c>
      <c r="T103" s="260">
        <v>0</v>
      </c>
      <c r="U103" s="260">
        <v>1</v>
      </c>
      <c r="W103" s="319"/>
    </row>
    <row r="104" spans="1:23" ht="15" customHeight="1">
      <c r="A104" s="309" t="s">
        <v>417</v>
      </c>
      <c r="B104" s="339" t="s">
        <v>934</v>
      </c>
      <c r="C104" s="340"/>
      <c r="D104" s="341" t="s">
        <v>9</v>
      </c>
      <c r="E104" s="260">
        <v>25</v>
      </c>
      <c r="F104" s="260">
        <v>0</v>
      </c>
      <c r="G104" s="260">
        <v>0</v>
      </c>
      <c r="H104" s="260">
        <v>4</v>
      </c>
      <c r="I104" s="260">
        <v>2</v>
      </c>
      <c r="J104" s="260">
        <v>0</v>
      </c>
      <c r="K104" s="260">
        <v>1</v>
      </c>
      <c r="L104" s="260">
        <v>1</v>
      </c>
      <c r="M104" s="260">
        <v>2</v>
      </c>
      <c r="N104" s="260">
        <v>1</v>
      </c>
      <c r="O104" s="260">
        <v>2</v>
      </c>
      <c r="P104" s="260">
        <v>1</v>
      </c>
      <c r="Q104" s="260">
        <v>1</v>
      </c>
      <c r="R104" s="260">
        <v>2</v>
      </c>
      <c r="S104" s="260">
        <v>2</v>
      </c>
      <c r="T104" s="260">
        <v>3</v>
      </c>
      <c r="U104" s="260">
        <v>3</v>
      </c>
      <c r="W104" s="319"/>
    </row>
    <row r="105" spans="1:23" ht="15" customHeight="1">
      <c r="A105" s="309"/>
      <c r="B105" s="339"/>
      <c r="C105" s="340"/>
      <c r="D105" s="341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W105" s="319"/>
    </row>
    <row r="106" spans="1:23" ht="15" customHeight="1">
      <c r="A106" s="309" t="s">
        <v>134</v>
      </c>
      <c r="B106" s="339" t="s">
        <v>134</v>
      </c>
      <c r="C106" s="340"/>
      <c r="D106" s="341" t="s">
        <v>8</v>
      </c>
      <c r="E106" s="260">
        <v>122</v>
      </c>
      <c r="F106" s="260">
        <v>7</v>
      </c>
      <c r="G106" s="260">
        <v>6</v>
      </c>
      <c r="H106" s="260">
        <v>7</v>
      </c>
      <c r="I106" s="260">
        <v>6</v>
      </c>
      <c r="J106" s="260">
        <v>7</v>
      </c>
      <c r="K106" s="260">
        <v>7</v>
      </c>
      <c r="L106" s="260">
        <v>3</v>
      </c>
      <c r="M106" s="260">
        <v>8</v>
      </c>
      <c r="N106" s="260">
        <v>2</v>
      </c>
      <c r="O106" s="260">
        <v>13</v>
      </c>
      <c r="P106" s="260">
        <v>14</v>
      </c>
      <c r="Q106" s="260">
        <v>11</v>
      </c>
      <c r="R106" s="260">
        <v>9</v>
      </c>
      <c r="S106" s="260">
        <v>10</v>
      </c>
      <c r="T106" s="260">
        <v>3</v>
      </c>
      <c r="U106" s="260">
        <v>9</v>
      </c>
      <c r="W106" s="319"/>
    </row>
    <row r="107" spans="1:23" ht="15" customHeight="1">
      <c r="A107" s="309" t="s">
        <v>419</v>
      </c>
      <c r="B107" s="339" t="s">
        <v>420</v>
      </c>
      <c r="C107" s="340"/>
      <c r="D107" s="341" t="s">
        <v>9</v>
      </c>
      <c r="E107" s="260">
        <v>85</v>
      </c>
      <c r="F107" s="260">
        <v>4</v>
      </c>
      <c r="G107" s="260">
        <v>4</v>
      </c>
      <c r="H107" s="260">
        <v>4</v>
      </c>
      <c r="I107" s="260">
        <v>4</v>
      </c>
      <c r="J107" s="260">
        <v>4</v>
      </c>
      <c r="K107" s="260">
        <v>5</v>
      </c>
      <c r="L107" s="260">
        <v>5</v>
      </c>
      <c r="M107" s="260">
        <v>6</v>
      </c>
      <c r="N107" s="260">
        <v>4</v>
      </c>
      <c r="O107" s="260">
        <v>10</v>
      </c>
      <c r="P107" s="260">
        <v>1</v>
      </c>
      <c r="Q107" s="260">
        <v>8</v>
      </c>
      <c r="R107" s="260">
        <v>8</v>
      </c>
      <c r="S107" s="260">
        <v>9</v>
      </c>
      <c r="T107" s="260">
        <v>6</v>
      </c>
      <c r="U107" s="260">
        <v>3</v>
      </c>
      <c r="W107" s="319"/>
    </row>
    <row r="108" spans="1:23" ht="15" customHeight="1">
      <c r="A108" s="309"/>
      <c r="B108" s="339"/>
      <c r="C108" s="340"/>
      <c r="D108" s="341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W108" s="319"/>
    </row>
    <row r="109" spans="1:23" ht="15" customHeight="1">
      <c r="A109" s="309" t="s">
        <v>134</v>
      </c>
      <c r="B109" s="339" t="s">
        <v>134</v>
      </c>
      <c r="C109" s="340"/>
      <c r="D109" s="341" t="s">
        <v>8</v>
      </c>
      <c r="E109" s="260">
        <v>134</v>
      </c>
      <c r="F109" s="260">
        <v>7</v>
      </c>
      <c r="G109" s="260">
        <v>4</v>
      </c>
      <c r="H109" s="260">
        <v>11</v>
      </c>
      <c r="I109" s="260">
        <v>4</v>
      </c>
      <c r="J109" s="260">
        <v>4</v>
      </c>
      <c r="K109" s="260">
        <v>4</v>
      </c>
      <c r="L109" s="260">
        <v>4</v>
      </c>
      <c r="M109" s="260">
        <v>7</v>
      </c>
      <c r="N109" s="260">
        <v>2</v>
      </c>
      <c r="O109" s="260">
        <v>8</v>
      </c>
      <c r="P109" s="260">
        <v>18</v>
      </c>
      <c r="Q109" s="260">
        <v>10</v>
      </c>
      <c r="R109" s="260">
        <v>10</v>
      </c>
      <c r="S109" s="260">
        <v>21</v>
      </c>
      <c r="T109" s="260">
        <v>13</v>
      </c>
      <c r="U109" s="260">
        <v>7</v>
      </c>
      <c r="W109" s="319"/>
    </row>
    <row r="110" spans="1:23" ht="15" customHeight="1">
      <c r="A110" s="309" t="s">
        <v>421</v>
      </c>
      <c r="B110" s="339" t="s">
        <v>422</v>
      </c>
      <c r="C110" s="340"/>
      <c r="D110" s="341" t="s">
        <v>9</v>
      </c>
      <c r="E110" s="260">
        <v>64</v>
      </c>
      <c r="F110" s="260">
        <v>7</v>
      </c>
      <c r="G110" s="260">
        <v>1</v>
      </c>
      <c r="H110" s="260">
        <v>6</v>
      </c>
      <c r="I110" s="260">
        <v>3</v>
      </c>
      <c r="J110" s="260">
        <v>3</v>
      </c>
      <c r="K110" s="260">
        <v>2</v>
      </c>
      <c r="L110" s="260">
        <v>3</v>
      </c>
      <c r="M110" s="260">
        <v>5</v>
      </c>
      <c r="N110" s="260">
        <v>3</v>
      </c>
      <c r="O110" s="260">
        <v>2</v>
      </c>
      <c r="P110" s="260">
        <v>2</v>
      </c>
      <c r="Q110" s="260">
        <v>3</v>
      </c>
      <c r="R110" s="260">
        <v>4</v>
      </c>
      <c r="S110" s="260">
        <v>7</v>
      </c>
      <c r="T110" s="260">
        <v>8</v>
      </c>
      <c r="U110" s="260">
        <v>5</v>
      </c>
      <c r="W110" s="319"/>
    </row>
    <row r="111" spans="1:23" ht="15" customHeight="1">
      <c r="A111" s="309"/>
      <c r="B111" s="339"/>
      <c r="C111" s="340"/>
      <c r="D111" s="341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W111" s="319"/>
    </row>
    <row r="112" spans="1:23" ht="15" customHeight="1">
      <c r="A112" s="309"/>
      <c r="B112" s="339" t="s">
        <v>423</v>
      </c>
      <c r="C112" s="340"/>
      <c r="D112" s="341" t="s">
        <v>8</v>
      </c>
      <c r="E112" s="260">
        <v>37</v>
      </c>
      <c r="F112" s="260">
        <v>3</v>
      </c>
      <c r="G112" s="260">
        <v>0</v>
      </c>
      <c r="H112" s="260">
        <v>1</v>
      </c>
      <c r="I112" s="260">
        <v>5</v>
      </c>
      <c r="J112" s="260">
        <v>2</v>
      </c>
      <c r="K112" s="260">
        <v>1</v>
      </c>
      <c r="L112" s="260">
        <v>1</v>
      </c>
      <c r="M112" s="260">
        <v>5</v>
      </c>
      <c r="N112" s="260">
        <v>1</v>
      </c>
      <c r="O112" s="260">
        <v>6</v>
      </c>
      <c r="P112" s="260">
        <v>2</v>
      </c>
      <c r="Q112" s="260">
        <v>3</v>
      </c>
      <c r="R112" s="260">
        <v>2</v>
      </c>
      <c r="S112" s="260">
        <v>0</v>
      </c>
      <c r="T112" s="260">
        <v>3</v>
      </c>
      <c r="U112" s="260">
        <v>2</v>
      </c>
      <c r="W112" s="319"/>
    </row>
    <row r="113" spans="1:23" ht="15" customHeight="1">
      <c r="A113" s="309" t="s">
        <v>424</v>
      </c>
      <c r="B113" s="450" t="s">
        <v>935</v>
      </c>
      <c r="C113" s="446"/>
      <c r="D113" s="341" t="s">
        <v>9</v>
      </c>
      <c r="E113" s="260">
        <v>28</v>
      </c>
      <c r="F113" s="260">
        <v>1</v>
      </c>
      <c r="G113" s="260">
        <v>1</v>
      </c>
      <c r="H113" s="260">
        <v>4</v>
      </c>
      <c r="I113" s="260">
        <v>1</v>
      </c>
      <c r="J113" s="260">
        <v>1</v>
      </c>
      <c r="K113" s="260">
        <v>2</v>
      </c>
      <c r="L113" s="260">
        <v>2</v>
      </c>
      <c r="M113" s="260">
        <v>0</v>
      </c>
      <c r="N113" s="260">
        <v>0</v>
      </c>
      <c r="O113" s="260">
        <v>2</v>
      </c>
      <c r="P113" s="260">
        <v>1</v>
      </c>
      <c r="Q113" s="260">
        <v>1</v>
      </c>
      <c r="R113" s="260">
        <v>2</v>
      </c>
      <c r="S113" s="260">
        <v>3</v>
      </c>
      <c r="T113" s="260">
        <v>4</v>
      </c>
      <c r="U113" s="260">
        <v>3</v>
      </c>
      <c r="W113" s="319"/>
    </row>
    <row r="114" spans="1:23" ht="15" customHeight="1">
      <c r="A114" s="309"/>
      <c r="B114" s="339"/>
      <c r="C114" s="340"/>
      <c r="D114" s="341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W114" s="319"/>
    </row>
    <row r="115" spans="1:23" ht="15" customHeight="1">
      <c r="A115" s="309" t="s">
        <v>134</v>
      </c>
      <c r="B115" s="339" t="s">
        <v>134</v>
      </c>
      <c r="C115" s="340"/>
      <c r="D115" s="341" t="s">
        <v>8</v>
      </c>
      <c r="E115" s="260">
        <v>247</v>
      </c>
      <c r="F115" s="260">
        <v>12</v>
      </c>
      <c r="G115" s="260">
        <v>12</v>
      </c>
      <c r="H115" s="260">
        <v>30</v>
      </c>
      <c r="I115" s="260">
        <v>10</v>
      </c>
      <c r="J115" s="260">
        <v>22</v>
      </c>
      <c r="K115" s="260">
        <v>3</v>
      </c>
      <c r="L115" s="260">
        <v>8</v>
      </c>
      <c r="M115" s="260">
        <v>8</v>
      </c>
      <c r="N115" s="260">
        <v>6</v>
      </c>
      <c r="O115" s="260">
        <v>29</v>
      </c>
      <c r="P115" s="260">
        <v>19</v>
      </c>
      <c r="Q115" s="260">
        <v>13</v>
      </c>
      <c r="R115" s="260">
        <v>18</v>
      </c>
      <c r="S115" s="260">
        <v>30</v>
      </c>
      <c r="T115" s="260">
        <v>12</v>
      </c>
      <c r="U115" s="260">
        <v>15</v>
      </c>
      <c r="W115" s="319"/>
    </row>
    <row r="116" spans="1:23" ht="15" customHeight="1">
      <c r="A116" s="309" t="s">
        <v>426</v>
      </c>
      <c r="B116" s="339" t="s">
        <v>936</v>
      </c>
      <c r="C116" s="340"/>
      <c r="D116" s="341" t="s">
        <v>9</v>
      </c>
      <c r="E116" s="260">
        <v>205</v>
      </c>
      <c r="F116" s="260">
        <v>10</v>
      </c>
      <c r="G116" s="260">
        <v>5</v>
      </c>
      <c r="H116" s="260">
        <v>20</v>
      </c>
      <c r="I116" s="260">
        <v>13</v>
      </c>
      <c r="J116" s="260">
        <v>10</v>
      </c>
      <c r="K116" s="260">
        <v>7</v>
      </c>
      <c r="L116" s="260">
        <v>14</v>
      </c>
      <c r="M116" s="260">
        <v>6</v>
      </c>
      <c r="N116" s="260">
        <v>7</v>
      </c>
      <c r="O116" s="260">
        <v>19</v>
      </c>
      <c r="P116" s="260">
        <v>10</v>
      </c>
      <c r="Q116" s="260">
        <v>15</v>
      </c>
      <c r="R116" s="260">
        <v>18</v>
      </c>
      <c r="S116" s="260">
        <v>26</v>
      </c>
      <c r="T116" s="260">
        <v>11</v>
      </c>
      <c r="U116" s="260">
        <v>14</v>
      </c>
      <c r="W116" s="319"/>
    </row>
    <row r="117" spans="1:23" ht="15" customHeight="1">
      <c r="A117" s="309"/>
      <c r="B117" s="339"/>
      <c r="C117" s="340"/>
      <c r="D117" s="341"/>
      <c r="E117" s="252"/>
      <c r="F117" s="252"/>
      <c r="G117" s="252"/>
      <c r="H117" s="252"/>
      <c r="I117" s="252"/>
      <c r="J117" s="252"/>
      <c r="K117" s="252"/>
      <c r="L117" s="252"/>
      <c r="M117" s="252"/>
      <c r="N117" s="252"/>
      <c r="O117" s="252"/>
      <c r="P117" s="252"/>
      <c r="Q117" s="252"/>
      <c r="R117" s="252"/>
      <c r="S117" s="252"/>
      <c r="T117" s="252"/>
      <c r="U117" s="252"/>
      <c r="W117" s="319"/>
    </row>
    <row r="118" spans="1:23" ht="15" customHeight="1">
      <c r="A118" s="309" t="s">
        <v>134</v>
      </c>
      <c r="B118" s="339" t="s">
        <v>134</v>
      </c>
      <c r="C118" s="340"/>
      <c r="D118" s="341" t="s">
        <v>8</v>
      </c>
      <c r="E118" s="260">
        <v>118</v>
      </c>
      <c r="F118" s="260">
        <v>8</v>
      </c>
      <c r="G118" s="260">
        <v>3</v>
      </c>
      <c r="H118" s="260">
        <v>7</v>
      </c>
      <c r="I118" s="260">
        <v>12</v>
      </c>
      <c r="J118" s="260">
        <v>3</v>
      </c>
      <c r="K118" s="260">
        <v>2</v>
      </c>
      <c r="L118" s="260">
        <v>3</v>
      </c>
      <c r="M118" s="260">
        <v>6</v>
      </c>
      <c r="N118" s="260">
        <v>1</v>
      </c>
      <c r="O118" s="260">
        <v>13</v>
      </c>
      <c r="P118" s="260">
        <v>11</v>
      </c>
      <c r="Q118" s="260">
        <v>7</v>
      </c>
      <c r="R118" s="260">
        <v>17</v>
      </c>
      <c r="S118" s="260">
        <v>7</v>
      </c>
      <c r="T118" s="260">
        <v>9</v>
      </c>
      <c r="U118" s="260">
        <v>9</v>
      </c>
      <c r="W118" s="319"/>
    </row>
    <row r="119" spans="1:23" ht="15" customHeight="1">
      <c r="A119" s="309" t="s">
        <v>428</v>
      </c>
      <c r="B119" s="339" t="s">
        <v>937</v>
      </c>
      <c r="C119" s="340"/>
      <c r="D119" s="341" t="s">
        <v>9</v>
      </c>
      <c r="E119" s="260">
        <v>82</v>
      </c>
      <c r="F119" s="260">
        <v>5</v>
      </c>
      <c r="G119" s="260">
        <v>1</v>
      </c>
      <c r="H119" s="260">
        <v>4</v>
      </c>
      <c r="I119" s="260">
        <v>4</v>
      </c>
      <c r="J119" s="260">
        <v>4</v>
      </c>
      <c r="K119" s="260">
        <v>2</v>
      </c>
      <c r="L119" s="260">
        <v>0</v>
      </c>
      <c r="M119" s="260">
        <v>3</v>
      </c>
      <c r="N119" s="260">
        <v>5</v>
      </c>
      <c r="O119" s="260">
        <v>10</v>
      </c>
      <c r="P119" s="260">
        <v>6</v>
      </c>
      <c r="Q119" s="260">
        <v>7</v>
      </c>
      <c r="R119" s="260">
        <v>10</v>
      </c>
      <c r="S119" s="260">
        <v>12</v>
      </c>
      <c r="T119" s="260">
        <v>6</v>
      </c>
      <c r="U119" s="260">
        <v>3</v>
      </c>
      <c r="W119" s="319"/>
    </row>
    <row r="120" spans="1:23" ht="15" customHeight="1">
      <c r="A120" s="309"/>
      <c r="B120" s="339"/>
      <c r="C120" s="340"/>
      <c r="D120" s="341"/>
      <c r="E120" s="252"/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W120" s="319"/>
    </row>
    <row r="121" spans="1:23" ht="15" customHeight="1">
      <c r="A121" s="309" t="s">
        <v>134</v>
      </c>
      <c r="B121" s="339" t="s">
        <v>134</v>
      </c>
      <c r="C121" s="340"/>
      <c r="D121" s="341" t="s">
        <v>8</v>
      </c>
      <c r="E121" s="260">
        <v>18</v>
      </c>
      <c r="F121" s="260">
        <v>0</v>
      </c>
      <c r="G121" s="260">
        <v>0</v>
      </c>
      <c r="H121" s="260">
        <v>1</v>
      </c>
      <c r="I121" s="260">
        <v>2</v>
      </c>
      <c r="J121" s="260">
        <v>0</v>
      </c>
      <c r="K121" s="260">
        <v>0</v>
      </c>
      <c r="L121" s="260">
        <v>1</v>
      </c>
      <c r="M121" s="260">
        <v>1</v>
      </c>
      <c r="N121" s="260">
        <v>0</v>
      </c>
      <c r="O121" s="260">
        <v>0</v>
      </c>
      <c r="P121" s="260">
        <v>2</v>
      </c>
      <c r="Q121" s="260">
        <v>0</v>
      </c>
      <c r="R121" s="260">
        <v>4</v>
      </c>
      <c r="S121" s="260">
        <v>2</v>
      </c>
      <c r="T121" s="260">
        <v>2</v>
      </c>
      <c r="U121" s="260">
        <v>3</v>
      </c>
      <c r="W121" s="319"/>
    </row>
    <row r="122" spans="1:23" ht="15" customHeight="1">
      <c r="A122" s="309" t="s">
        <v>430</v>
      </c>
      <c r="B122" s="339" t="s">
        <v>431</v>
      </c>
      <c r="C122" s="340"/>
      <c r="D122" s="341" t="s">
        <v>9</v>
      </c>
      <c r="E122" s="260">
        <v>18</v>
      </c>
      <c r="F122" s="260">
        <v>1</v>
      </c>
      <c r="G122" s="260">
        <v>0</v>
      </c>
      <c r="H122" s="260">
        <v>2</v>
      </c>
      <c r="I122" s="260">
        <v>0</v>
      </c>
      <c r="J122" s="260">
        <v>0</v>
      </c>
      <c r="K122" s="260">
        <v>0</v>
      </c>
      <c r="L122" s="260">
        <v>0</v>
      </c>
      <c r="M122" s="260">
        <v>0</v>
      </c>
      <c r="N122" s="260">
        <v>2</v>
      </c>
      <c r="O122" s="260">
        <v>3</v>
      </c>
      <c r="P122" s="260">
        <v>1</v>
      </c>
      <c r="Q122" s="260">
        <v>1</v>
      </c>
      <c r="R122" s="260">
        <v>2</v>
      </c>
      <c r="S122" s="260">
        <v>3</v>
      </c>
      <c r="T122" s="260">
        <v>1</v>
      </c>
      <c r="U122" s="260">
        <v>2</v>
      </c>
      <c r="W122" s="319"/>
    </row>
    <row r="123" spans="1:23" ht="15" customHeight="1">
      <c r="A123" s="309"/>
      <c r="B123" s="339"/>
      <c r="C123" s="340" t="s">
        <v>638</v>
      </c>
      <c r="D123" s="341"/>
      <c r="E123" s="252"/>
      <c r="F123" s="252"/>
      <c r="G123" s="252"/>
      <c r="H123" s="252"/>
      <c r="I123" s="252"/>
      <c r="J123" s="252"/>
      <c r="K123" s="252"/>
      <c r="L123" s="252"/>
      <c r="M123" s="252"/>
      <c r="N123" s="252"/>
      <c r="O123" s="252"/>
      <c r="P123" s="252"/>
      <c r="Q123" s="252"/>
      <c r="R123" s="252"/>
      <c r="S123" s="252"/>
      <c r="T123" s="252"/>
      <c r="U123" s="252"/>
      <c r="W123" s="319"/>
    </row>
    <row r="124" spans="1:23" ht="15" customHeight="1">
      <c r="A124" s="309" t="s">
        <v>134</v>
      </c>
      <c r="B124" s="339" t="s">
        <v>134</v>
      </c>
      <c r="C124" s="340"/>
      <c r="D124" s="341" t="s">
        <v>8</v>
      </c>
      <c r="E124" s="260">
        <v>100</v>
      </c>
      <c r="F124" s="260">
        <v>8</v>
      </c>
      <c r="G124" s="260">
        <v>3</v>
      </c>
      <c r="H124" s="260">
        <v>6</v>
      </c>
      <c r="I124" s="260">
        <v>10</v>
      </c>
      <c r="J124" s="260">
        <v>3</v>
      </c>
      <c r="K124" s="260">
        <v>2</v>
      </c>
      <c r="L124" s="260">
        <v>2</v>
      </c>
      <c r="M124" s="260">
        <v>5</v>
      </c>
      <c r="N124" s="260">
        <v>1</v>
      </c>
      <c r="O124" s="260">
        <v>13</v>
      </c>
      <c r="P124" s="260">
        <v>9</v>
      </c>
      <c r="Q124" s="260">
        <v>7</v>
      </c>
      <c r="R124" s="260">
        <v>13</v>
      </c>
      <c r="S124" s="260">
        <v>5</v>
      </c>
      <c r="T124" s="260">
        <v>7</v>
      </c>
      <c r="U124" s="260">
        <v>6</v>
      </c>
      <c r="W124" s="319"/>
    </row>
    <row r="125" spans="1:23" ht="15" customHeight="1">
      <c r="A125" s="309" t="s">
        <v>433</v>
      </c>
      <c r="B125" s="339" t="s">
        <v>434</v>
      </c>
      <c r="C125" s="340"/>
      <c r="D125" s="341" t="s">
        <v>9</v>
      </c>
      <c r="E125" s="260">
        <v>64</v>
      </c>
      <c r="F125" s="260">
        <v>4</v>
      </c>
      <c r="G125" s="260">
        <v>1</v>
      </c>
      <c r="H125" s="260">
        <v>2</v>
      </c>
      <c r="I125" s="260">
        <v>4</v>
      </c>
      <c r="J125" s="260">
        <v>4</v>
      </c>
      <c r="K125" s="260">
        <v>2</v>
      </c>
      <c r="L125" s="260">
        <v>0</v>
      </c>
      <c r="M125" s="260">
        <v>3</v>
      </c>
      <c r="N125" s="260">
        <v>3</v>
      </c>
      <c r="O125" s="260">
        <v>7</v>
      </c>
      <c r="P125" s="260">
        <v>5</v>
      </c>
      <c r="Q125" s="260">
        <v>6</v>
      </c>
      <c r="R125" s="260">
        <v>8</v>
      </c>
      <c r="S125" s="260">
        <v>9</v>
      </c>
      <c r="T125" s="260">
        <v>5</v>
      </c>
      <c r="U125" s="260">
        <v>1</v>
      </c>
      <c r="W125" s="319"/>
    </row>
    <row r="126" spans="1:23" ht="15" customHeight="1">
      <c r="A126" s="309"/>
      <c r="B126" s="339"/>
      <c r="C126" s="340" t="s">
        <v>638</v>
      </c>
      <c r="D126" s="341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  <c r="Q126" s="252"/>
      <c r="R126" s="252"/>
      <c r="S126" s="252"/>
      <c r="T126" s="252"/>
      <c r="U126" s="252"/>
      <c r="W126" s="319"/>
    </row>
    <row r="127" spans="1:23" ht="15" customHeight="1">
      <c r="A127" s="309"/>
      <c r="B127" s="339" t="s">
        <v>435</v>
      </c>
      <c r="C127" s="340"/>
      <c r="D127" s="341" t="s">
        <v>8</v>
      </c>
      <c r="E127" s="260">
        <v>38</v>
      </c>
      <c r="F127" s="260">
        <v>2</v>
      </c>
      <c r="G127" s="260">
        <v>1</v>
      </c>
      <c r="H127" s="260">
        <v>1</v>
      </c>
      <c r="I127" s="260">
        <v>2</v>
      </c>
      <c r="J127" s="260">
        <v>2</v>
      </c>
      <c r="K127" s="260">
        <v>2</v>
      </c>
      <c r="L127" s="260">
        <v>3</v>
      </c>
      <c r="M127" s="260">
        <v>2</v>
      </c>
      <c r="N127" s="260">
        <v>0</v>
      </c>
      <c r="O127" s="260">
        <v>1</v>
      </c>
      <c r="P127" s="260">
        <v>5</v>
      </c>
      <c r="Q127" s="260">
        <v>3</v>
      </c>
      <c r="R127" s="260">
        <v>6</v>
      </c>
      <c r="S127" s="260">
        <v>4</v>
      </c>
      <c r="T127" s="260">
        <v>2</v>
      </c>
      <c r="U127" s="260">
        <v>2</v>
      </c>
      <c r="W127" s="319"/>
    </row>
    <row r="128" spans="1:23" ht="15" customHeight="1">
      <c r="A128" s="309" t="s">
        <v>436</v>
      </c>
      <c r="B128" s="450" t="s">
        <v>938</v>
      </c>
      <c r="C128" s="446"/>
      <c r="D128" s="341" t="s">
        <v>9</v>
      </c>
      <c r="E128" s="260">
        <v>41</v>
      </c>
      <c r="F128" s="260">
        <v>2</v>
      </c>
      <c r="G128" s="260">
        <v>1</v>
      </c>
      <c r="H128" s="260">
        <v>3</v>
      </c>
      <c r="I128" s="260">
        <v>2</v>
      </c>
      <c r="J128" s="260">
        <v>3</v>
      </c>
      <c r="K128" s="260">
        <v>1</v>
      </c>
      <c r="L128" s="260">
        <v>1</v>
      </c>
      <c r="M128" s="260">
        <v>0</v>
      </c>
      <c r="N128" s="260">
        <v>0</v>
      </c>
      <c r="O128" s="260">
        <v>6</v>
      </c>
      <c r="P128" s="260">
        <v>7</v>
      </c>
      <c r="Q128" s="260">
        <v>2</v>
      </c>
      <c r="R128" s="260">
        <v>4</v>
      </c>
      <c r="S128" s="260">
        <v>4</v>
      </c>
      <c r="T128" s="260">
        <v>2</v>
      </c>
      <c r="U128" s="260">
        <v>3</v>
      </c>
      <c r="W128" s="319"/>
    </row>
    <row r="129" spans="1:23" ht="15" customHeight="1">
      <c r="A129" s="309"/>
      <c r="B129" s="339" t="s">
        <v>199</v>
      </c>
      <c r="C129" s="340"/>
      <c r="D129" s="341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  <c r="O129" s="252"/>
      <c r="P129" s="252"/>
      <c r="Q129" s="252"/>
      <c r="R129" s="252"/>
      <c r="S129" s="252"/>
      <c r="T129" s="252"/>
      <c r="U129" s="252"/>
      <c r="W129" s="319"/>
    </row>
    <row r="130" spans="1:23" ht="15" customHeight="1">
      <c r="A130" s="309" t="s">
        <v>134</v>
      </c>
      <c r="B130" s="339" t="s">
        <v>134</v>
      </c>
      <c r="C130" s="340"/>
      <c r="D130" s="341" t="s">
        <v>8</v>
      </c>
      <c r="E130" s="260">
        <v>22</v>
      </c>
      <c r="F130" s="260">
        <v>1</v>
      </c>
      <c r="G130" s="260">
        <v>1</v>
      </c>
      <c r="H130" s="260">
        <v>0</v>
      </c>
      <c r="I130" s="260">
        <v>1</v>
      </c>
      <c r="J130" s="260">
        <v>0</v>
      </c>
      <c r="K130" s="260">
        <v>1</v>
      </c>
      <c r="L130" s="260">
        <v>3</v>
      </c>
      <c r="M130" s="260">
        <v>0</v>
      </c>
      <c r="N130" s="260">
        <v>0</v>
      </c>
      <c r="O130" s="260">
        <v>1</v>
      </c>
      <c r="P130" s="260">
        <v>3</v>
      </c>
      <c r="Q130" s="260">
        <v>3</v>
      </c>
      <c r="R130" s="260">
        <v>4</v>
      </c>
      <c r="S130" s="260">
        <v>2</v>
      </c>
      <c r="T130" s="260">
        <v>1</v>
      </c>
      <c r="U130" s="260">
        <v>1</v>
      </c>
      <c r="W130" s="319"/>
    </row>
    <row r="131" spans="1:23" ht="15" customHeight="1">
      <c r="A131" s="309" t="s">
        <v>438</v>
      </c>
      <c r="B131" s="339" t="s">
        <v>439</v>
      </c>
      <c r="C131" s="340"/>
      <c r="D131" s="341" t="s">
        <v>9</v>
      </c>
      <c r="E131" s="260">
        <v>21</v>
      </c>
      <c r="F131" s="260">
        <v>1</v>
      </c>
      <c r="G131" s="260">
        <v>1</v>
      </c>
      <c r="H131" s="260">
        <v>3</v>
      </c>
      <c r="I131" s="260">
        <v>1</v>
      </c>
      <c r="J131" s="260">
        <v>3</v>
      </c>
      <c r="K131" s="260">
        <v>0</v>
      </c>
      <c r="L131" s="260">
        <v>0</v>
      </c>
      <c r="M131" s="260">
        <v>0</v>
      </c>
      <c r="N131" s="260">
        <v>0</v>
      </c>
      <c r="O131" s="260">
        <v>5</v>
      </c>
      <c r="P131" s="260">
        <v>1</v>
      </c>
      <c r="Q131" s="260">
        <v>2</v>
      </c>
      <c r="R131" s="260">
        <v>2</v>
      </c>
      <c r="S131" s="260">
        <v>2</v>
      </c>
      <c r="T131" s="260">
        <v>0</v>
      </c>
      <c r="U131" s="260">
        <v>0</v>
      </c>
      <c r="W131" s="319"/>
    </row>
    <row r="132" spans="1:23" ht="15" customHeight="1">
      <c r="A132" s="309"/>
      <c r="B132" s="339"/>
      <c r="C132" s="340"/>
      <c r="D132" s="341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W132" s="319"/>
    </row>
    <row r="133" spans="1:23" ht="15" customHeight="1">
      <c r="A133" s="309"/>
      <c r="B133" s="339" t="s">
        <v>440</v>
      </c>
      <c r="C133" s="340"/>
      <c r="D133" s="341" t="s">
        <v>8</v>
      </c>
      <c r="E133" s="260">
        <v>16</v>
      </c>
      <c r="F133" s="260">
        <v>1</v>
      </c>
      <c r="G133" s="260">
        <v>0</v>
      </c>
      <c r="H133" s="260">
        <v>1</v>
      </c>
      <c r="I133" s="260">
        <v>1</v>
      </c>
      <c r="J133" s="260">
        <v>2</v>
      </c>
      <c r="K133" s="260">
        <v>1</v>
      </c>
      <c r="L133" s="260">
        <v>0</v>
      </c>
      <c r="M133" s="260">
        <v>2</v>
      </c>
      <c r="N133" s="260">
        <v>0</v>
      </c>
      <c r="O133" s="260">
        <v>0</v>
      </c>
      <c r="P133" s="260">
        <v>2</v>
      </c>
      <c r="Q133" s="260">
        <v>0</v>
      </c>
      <c r="R133" s="260">
        <v>2</v>
      </c>
      <c r="S133" s="260">
        <v>2</v>
      </c>
      <c r="T133" s="260">
        <v>1</v>
      </c>
      <c r="U133" s="260">
        <v>1</v>
      </c>
      <c r="W133" s="319"/>
    </row>
    <row r="134" spans="1:23" ht="15" customHeight="1">
      <c r="A134" s="309" t="s">
        <v>441</v>
      </c>
      <c r="B134" s="450" t="s">
        <v>939</v>
      </c>
      <c r="C134" s="446"/>
      <c r="D134" s="341" t="s">
        <v>9</v>
      </c>
      <c r="E134" s="260">
        <v>20</v>
      </c>
      <c r="F134" s="260">
        <v>1</v>
      </c>
      <c r="G134" s="260">
        <v>0</v>
      </c>
      <c r="H134" s="260">
        <v>0</v>
      </c>
      <c r="I134" s="260">
        <v>1</v>
      </c>
      <c r="J134" s="260">
        <v>0</v>
      </c>
      <c r="K134" s="260">
        <v>1</v>
      </c>
      <c r="L134" s="260">
        <v>1</v>
      </c>
      <c r="M134" s="260">
        <v>0</v>
      </c>
      <c r="N134" s="260">
        <v>0</v>
      </c>
      <c r="O134" s="260">
        <v>1</v>
      </c>
      <c r="P134" s="260">
        <v>6</v>
      </c>
      <c r="Q134" s="260">
        <v>0</v>
      </c>
      <c r="R134" s="260">
        <v>2</v>
      </c>
      <c r="S134" s="260">
        <v>2</v>
      </c>
      <c r="T134" s="260">
        <v>2</v>
      </c>
      <c r="U134" s="260">
        <v>3</v>
      </c>
      <c r="W134" s="319"/>
    </row>
    <row r="135" spans="1:23" ht="15" customHeight="1">
      <c r="A135" s="309"/>
      <c r="B135" s="339"/>
      <c r="C135" s="340"/>
      <c r="D135" s="341"/>
      <c r="E135" s="252"/>
      <c r="F135" s="252"/>
      <c r="G135" s="252"/>
      <c r="H135" s="252"/>
      <c r="I135" s="252"/>
      <c r="J135" s="252"/>
      <c r="K135" s="252"/>
      <c r="L135" s="252"/>
      <c r="M135" s="252"/>
      <c r="N135" s="252"/>
      <c r="O135" s="252"/>
      <c r="P135" s="252"/>
      <c r="Q135" s="252"/>
      <c r="R135" s="252"/>
      <c r="S135" s="252"/>
      <c r="T135" s="252"/>
      <c r="U135" s="252"/>
      <c r="W135" s="319"/>
    </row>
    <row r="136" spans="1:23" ht="15" customHeight="1">
      <c r="A136" s="309" t="s">
        <v>134</v>
      </c>
      <c r="B136" s="339" t="s">
        <v>134</v>
      </c>
      <c r="C136" s="340"/>
      <c r="D136" s="341" t="s">
        <v>8</v>
      </c>
      <c r="E136" s="260">
        <v>204</v>
      </c>
      <c r="F136" s="260">
        <v>11</v>
      </c>
      <c r="G136" s="260">
        <v>9</v>
      </c>
      <c r="H136" s="260">
        <v>19</v>
      </c>
      <c r="I136" s="260">
        <v>12</v>
      </c>
      <c r="J136" s="260">
        <v>9</v>
      </c>
      <c r="K136" s="260">
        <v>6</v>
      </c>
      <c r="L136" s="260">
        <v>2</v>
      </c>
      <c r="M136" s="260">
        <v>12</v>
      </c>
      <c r="N136" s="260">
        <v>10</v>
      </c>
      <c r="O136" s="260">
        <v>20</v>
      </c>
      <c r="P136" s="260">
        <v>16</v>
      </c>
      <c r="Q136" s="260">
        <v>19</v>
      </c>
      <c r="R136" s="260">
        <v>22</v>
      </c>
      <c r="S136" s="260">
        <v>18</v>
      </c>
      <c r="T136" s="260">
        <v>10</v>
      </c>
      <c r="U136" s="260">
        <v>9</v>
      </c>
      <c r="W136" s="319"/>
    </row>
    <row r="137" spans="1:23" ht="15" customHeight="1">
      <c r="A137" s="309" t="s">
        <v>443</v>
      </c>
      <c r="B137" s="339" t="s">
        <v>444</v>
      </c>
      <c r="C137" s="340"/>
      <c r="D137" s="341" t="s">
        <v>9</v>
      </c>
      <c r="E137" s="260">
        <v>160</v>
      </c>
      <c r="F137" s="260">
        <v>9</v>
      </c>
      <c r="G137" s="260">
        <v>3</v>
      </c>
      <c r="H137" s="260">
        <v>14</v>
      </c>
      <c r="I137" s="260">
        <v>6</v>
      </c>
      <c r="J137" s="260">
        <v>12</v>
      </c>
      <c r="K137" s="260">
        <v>3</v>
      </c>
      <c r="L137" s="260">
        <v>6</v>
      </c>
      <c r="M137" s="260">
        <v>10</v>
      </c>
      <c r="N137" s="260">
        <v>7</v>
      </c>
      <c r="O137" s="260">
        <v>14</v>
      </c>
      <c r="P137" s="260">
        <v>18</v>
      </c>
      <c r="Q137" s="260">
        <v>11</v>
      </c>
      <c r="R137" s="260">
        <v>19</v>
      </c>
      <c r="S137" s="260">
        <v>10</v>
      </c>
      <c r="T137" s="260">
        <v>12</v>
      </c>
      <c r="U137" s="260">
        <v>6</v>
      </c>
      <c r="W137" s="319"/>
    </row>
    <row r="138" spans="1:23" ht="15" customHeight="1">
      <c r="A138" s="309"/>
      <c r="B138" s="339"/>
      <c r="C138" s="340"/>
      <c r="D138" s="341"/>
      <c r="E138" s="252"/>
      <c r="F138" s="252"/>
      <c r="G138" s="252"/>
      <c r="H138" s="252"/>
      <c r="I138" s="252"/>
      <c r="J138" s="252"/>
      <c r="K138" s="252"/>
      <c r="L138" s="252"/>
      <c r="M138" s="252"/>
      <c r="N138" s="252"/>
      <c r="O138" s="252"/>
      <c r="P138" s="252"/>
      <c r="Q138" s="252"/>
      <c r="R138" s="252"/>
      <c r="S138" s="252"/>
      <c r="T138" s="252"/>
      <c r="U138" s="252"/>
      <c r="W138" s="319"/>
    </row>
    <row r="139" spans="1:23" ht="15" customHeight="1">
      <c r="A139" s="309" t="s">
        <v>134</v>
      </c>
      <c r="B139" s="339" t="s">
        <v>134</v>
      </c>
      <c r="C139" s="340"/>
      <c r="D139" s="341" t="s">
        <v>8</v>
      </c>
      <c r="E139" s="260">
        <v>115</v>
      </c>
      <c r="F139" s="260">
        <v>8</v>
      </c>
      <c r="G139" s="260">
        <v>7</v>
      </c>
      <c r="H139" s="260">
        <v>7</v>
      </c>
      <c r="I139" s="260">
        <v>10</v>
      </c>
      <c r="J139" s="260">
        <v>4</v>
      </c>
      <c r="K139" s="260">
        <v>3</v>
      </c>
      <c r="L139" s="260">
        <v>2</v>
      </c>
      <c r="M139" s="260">
        <v>6</v>
      </c>
      <c r="N139" s="260">
        <v>6</v>
      </c>
      <c r="O139" s="260">
        <v>7</v>
      </c>
      <c r="P139" s="260">
        <v>12</v>
      </c>
      <c r="Q139" s="260">
        <v>11</v>
      </c>
      <c r="R139" s="260">
        <v>10</v>
      </c>
      <c r="S139" s="260">
        <v>9</v>
      </c>
      <c r="T139" s="260">
        <v>6</v>
      </c>
      <c r="U139" s="260">
        <v>7</v>
      </c>
      <c r="W139" s="319"/>
    </row>
    <row r="140" spans="1:23" ht="15" customHeight="1" thickBot="1">
      <c r="A140" s="342" t="s">
        <v>445</v>
      </c>
      <c r="B140" s="343" t="s">
        <v>446</v>
      </c>
      <c r="C140" s="342"/>
      <c r="D140" s="344" t="s">
        <v>9</v>
      </c>
      <c r="E140" s="333">
        <v>69</v>
      </c>
      <c r="F140" s="333">
        <v>4</v>
      </c>
      <c r="G140" s="333">
        <v>1</v>
      </c>
      <c r="H140" s="333">
        <v>5</v>
      </c>
      <c r="I140" s="333">
        <v>3</v>
      </c>
      <c r="J140" s="333">
        <v>7</v>
      </c>
      <c r="K140" s="333">
        <v>1</v>
      </c>
      <c r="L140" s="333">
        <v>1</v>
      </c>
      <c r="M140" s="333">
        <v>8</v>
      </c>
      <c r="N140" s="333">
        <v>2</v>
      </c>
      <c r="O140" s="333">
        <v>6</v>
      </c>
      <c r="P140" s="333">
        <v>6</v>
      </c>
      <c r="Q140" s="333">
        <v>5</v>
      </c>
      <c r="R140" s="333">
        <v>7</v>
      </c>
      <c r="S140" s="333">
        <v>4</v>
      </c>
      <c r="T140" s="333">
        <v>6</v>
      </c>
      <c r="U140" s="333">
        <v>3</v>
      </c>
      <c r="W140" s="319"/>
    </row>
    <row r="141" spans="1:23" ht="24" customHeight="1">
      <c r="A141" s="334" t="s">
        <v>637</v>
      </c>
      <c r="B141" s="335"/>
      <c r="C141" s="335"/>
      <c r="D141" s="335"/>
      <c r="E141" s="322"/>
      <c r="F141" s="322"/>
      <c r="G141" s="322"/>
      <c r="H141" s="322"/>
      <c r="I141" s="322"/>
      <c r="J141" s="322"/>
      <c r="K141" s="322"/>
      <c r="L141" s="322"/>
      <c r="M141" s="322"/>
      <c r="N141" s="322"/>
      <c r="O141" s="322"/>
      <c r="P141" s="322"/>
      <c r="Q141" s="322"/>
      <c r="R141" s="322"/>
      <c r="S141" s="322"/>
      <c r="T141" s="322"/>
      <c r="U141" s="322"/>
      <c r="W141" s="319"/>
    </row>
    <row r="142" spans="1:23" ht="17.25" customHeight="1">
      <c r="A142" s="273"/>
      <c r="E142" s="336"/>
      <c r="F142" s="336"/>
      <c r="G142" s="336"/>
      <c r="H142" s="336"/>
      <c r="I142" s="336"/>
      <c r="J142" s="336"/>
      <c r="K142" s="336"/>
      <c r="L142" s="336"/>
      <c r="M142" s="336"/>
      <c r="N142" s="336"/>
      <c r="O142" s="336"/>
      <c r="P142" s="336"/>
      <c r="Q142" s="336"/>
      <c r="R142" s="336"/>
      <c r="S142" s="336"/>
      <c r="T142" s="336"/>
      <c r="U142" s="337" t="s">
        <v>875</v>
      </c>
      <c r="W142" s="319"/>
    </row>
    <row r="143" spans="1:23" ht="7.5" customHeight="1" thickBot="1">
      <c r="E143" s="336" t="s">
        <v>134</v>
      </c>
      <c r="F143" s="336"/>
      <c r="G143" s="336"/>
      <c r="H143" s="336"/>
      <c r="I143" s="336"/>
      <c r="J143" s="336"/>
      <c r="K143" s="336"/>
      <c r="L143" s="336"/>
      <c r="M143" s="336"/>
      <c r="N143" s="336"/>
      <c r="O143" s="336"/>
      <c r="P143" s="336"/>
      <c r="Q143" s="336"/>
      <c r="R143" s="336"/>
      <c r="S143" s="336"/>
      <c r="T143" s="336"/>
      <c r="U143" s="336"/>
      <c r="W143" s="319"/>
    </row>
    <row r="144" spans="1:23" ht="19.5" customHeight="1">
      <c r="A144" s="317" t="s">
        <v>634</v>
      </c>
      <c r="B144" s="447" t="s">
        <v>342</v>
      </c>
      <c r="C144" s="448"/>
      <c r="D144" s="449"/>
      <c r="E144" s="444" t="s">
        <v>618</v>
      </c>
      <c r="F144" s="444" t="s">
        <v>296</v>
      </c>
      <c r="G144" s="444" t="s">
        <v>635</v>
      </c>
      <c r="H144" s="444" t="s">
        <v>119</v>
      </c>
      <c r="I144" s="444" t="s">
        <v>120</v>
      </c>
      <c r="J144" s="444" t="s">
        <v>300</v>
      </c>
      <c r="K144" s="444" t="s">
        <v>122</v>
      </c>
      <c r="L144" s="444" t="s">
        <v>302</v>
      </c>
      <c r="M144" s="444" t="s">
        <v>303</v>
      </c>
      <c r="N144" s="444" t="s">
        <v>304</v>
      </c>
      <c r="O144" s="444" t="s">
        <v>305</v>
      </c>
      <c r="P144" s="444" t="s">
        <v>127</v>
      </c>
      <c r="Q144" s="444" t="s">
        <v>128</v>
      </c>
      <c r="R144" s="444" t="s">
        <v>308</v>
      </c>
      <c r="S144" s="444" t="s">
        <v>130</v>
      </c>
      <c r="T144" s="444" t="s">
        <v>310</v>
      </c>
      <c r="U144" s="452" t="s">
        <v>311</v>
      </c>
      <c r="W144" s="319"/>
    </row>
    <row r="145" spans="1:23" ht="15" customHeight="1">
      <c r="A145" s="309"/>
      <c r="B145" s="345"/>
      <c r="C145" s="346"/>
      <c r="D145" s="347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W145" s="319"/>
    </row>
    <row r="146" spans="1:23" ht="15" customHeight="1">
      <c r="A146" s="309" t="s">
        <v>134</v>
      </c>
      <c r="B146" s="339" t="s">
        <v>134</v>
      </c>
      <c r="C146" s="340"/>
      <c r="D146" s="341" t="s">
        <v>8</v>
      </c>
      <c r="E146" s="260">
        <v>89</v>
      </c>
      <c r="F146" s="260">
        <v>3</v>
      </c>
      <c r="G146" s="260">
        <v>2</v>
      </c>
      <c r="H146" s="260">
        <v>12</v>
      </c>
      <c r="I146" s="260">
        <v>2</v>
      </c>
      <c r="J146" s="260">
        <v>5</v>
      </c>
      <c r="K146" s="260">
        <v>3</v>
      </c>
      <c r="L146" s="260">
        <v>0</v>
      </c>
      <c r="M146" s="260">
        <v>6</v>
      </c>
      <c r="N146" s="260">
        <v>4</v>
      </c>
      <c r="O146" s="260">
        <v>13</v>
      </c>
      <c r="P146" s="260">
        <v>4</v>
      </c>
      <c r="Q146" s="260">
        <v>8</v>
      </c>
      <c r="R146" s="260">
        <v>12</v>
      </c>
      <c r="S146" s="260">
        <v>9</v>
      </c>
      <c r="T146" s="260">
        <v>4</v>
      </c>
      <c r="U146" s="260">
        <v>2</v>
      </c>
      <c r="W146" s="319"/>
    </row>
    <row r="147" spans="1:23" ht="15" customHeight="1">
      <c r="A147" s="309" t="s">
        <v>447</v>
      </c>
      <c r="B147" s="339" t="s">
        <v>448</v>
      </c>
      <c r="C147" s="340"/>
      <c r="D147" s="341" t="s">
        <v>9</v>
      </c>
      <c r="E147" s="260">
        <v>91</v>
      </c>
      <c r="F147" s="260">
        <v>5</v>
      </c>
      <c r="G147" s="260">
        <v>2</v>
      </c>
      <c r="H147" s="260">
        <v>9</v>
      </c>
      <c r="I147" s="260">
        <v>3</v>
      </c>
      <c r="J147" s="260">
        <v>5</v>
      </c>
      <c r="K147" s="260">
        <v>2</v>
      </c>
      <c r="L147" s="260">
        <v>5</v>
      </c>
      <c r="M147" s="260">
        <v>2</v>
      </c>
      <c r="N147" s="260">
        <v>5</v>
      </c>
      <c r="O147" s="260">
        <v>8</v>
      </c>
      <c r="P147" s="260">
        <v>12</v>
      </c>
      <c r="Q147" s="260">
        <v>6</v>
      </c>
      <c r="R147" s="260">
        <v>12</v>
      </c>
      <c r="S147" s="260">
        <v>6</v>
      </c>
      <c r="T147" s="260">
        <v>6</v>
      </c>
      <c r="U147" s="260">
        <v>3</v>
      </c>
      <c r="W147" s="319"/>
    </row>
    <row r="148" spans="1:23" ht="15" customHeight="1">
      <c r="A148" s="309"/>
      <c r="B148" s="339"/>
      <c r="C148" s="340"/>
      <c r="D148" s="341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W148" s="319"/>
    </row>
    <row r="149" spans="1:23" ht="15" customHeight="1">
      <c r="A149" s="309" t="s">
        <v>134</v>
      </c>
      <c r="B149" s="339" t="s">
        <v>134</v>
      </c>
      <c r="C149" s="340"/>
      <c r="D149" s="341" t="s">
        <v>8</v>
      </c>
      <c r="E149" s="260">
        <v>156</v>
      </c>
      <c r="F149" s="260">
        <v>12</v>
      </c>
      <c r="G149" s="260">
        <v>2</v>
      </c>
      <c r="H149" s="260">
        <v>12</v>
      </c>
      <c r="I149" s="260">
        <v>11</v>
      </c>
      <c r="J149" s="260">
        <v>7</v>
      </c>
      <c r="K149" s="260">
        <v>6</v>
      </c>
      <c r="L149" s="260">
        <v>5</v>
      </c>
      <c r="M149" s="260">
        <v>6</v>
      </c>
      <c r="N149" s="260">
        <v>4</v>
      </c>
      <c r="O149" s="260">
        <v>6</v>
      </c>
      <c r="P149" s="260">
        <v>11</v>
      </c>
      <c r="Q149" s="260">
        <v>22</v>
      </c>
      <c r="R149" s="260">
        <v>22</v>
      </c>
      <c r="S149" s="260">
        <v>16</v>
      </c>
      <c r="T149" s="260">
        <v>4</v>
      </c>
      <c r="U149" s="260">
        <v>10</v>
      </c>
      <c r="W149" s="319"/>
    </row>
    <row r="150" spans="1:23" ht="15" customHeight="1">
      <c r="A150" s="309" t="s">
        <v>449</v>
      </c>
      <c r="B150" s="339" t="s">
        <v>450</v>
      </c>
      <c r="C150" s="340"/>
      <c r="D150" s="341" t="s">
        <v>9</v>
      </c>
      <c r="E150" s="260">
        <v>209</v>
      </c>
      <c r="F150" s="260">
        <v>9</v>
      </c>
      <c r="G150" s="260">
        <v>1</v>
      </c>
      <c r="H150" s="260">
        <v>20</v>
      </c>
      <c r="I150" s="260">
        <v>15</v>
      </c>
      <c r="J150" s="260">
        <v>18</v>
      </c>
      <c r="K150" s="260">
        <v>2</v>
      </c>
      <c r="L150" s="260">
        <v>9</v>
      </c>
      <c r="M150" s="260">
        <v>11</v>
      </c>
      <c r="N150" s="260">
        <v>10</v>
      </c>
      <c r="O150" s="260">
        <v>16</v>
      </c>
      <c r="P150" s="260">
        <v>20</v>
      </c>
      <c r="Q150" s="260">
        <v>25</v>
      </c>
      <c r="R150" s="260">
        <v>12</v>
      </c>
      <c r="S150" s="260">
        <v>18</v>
      </c>
      <c r="T150" s="260">
        <v>13</v>
      </c>
      <c r="U150" s="260">
        <v>10</v>
      </c>
      <c r="W150" s="319"/>
    </row>
    <row r="151" spans="1:23" ht="15" customHeight="1">
      <c r="A151" s="309"/>
      <c r="B151" s="339"/>
      <c r="C151" s="340"/>
      <c r="D151" s="341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W151" s="319"/>
    </row>
    <row r="152" spans="1:23" ht="15" customHeight="1">
      <c r="A152" s="309" t="s">
        <v>134</v>
      </c>
      <c r="B152" s="339" t="s">
        <v>134</v>
      </c>
      <c r="C152" s="340"/>
      <c r="D152" s="341" t="s">
        <v>8</v>
      </c>
      <c r="E152" s="260">
        <v>124</v>
      </c>
      <c r="F152" s="260">
        <v>12</v>
      </c>
      <c r="G152" s="260">
        <v>2</v>
      </c>
      <c r="H152" s="260">
        <v>10</v>
      </c>
      <c r="I152" s="260">
        <v>10</v>
      </c>
      <c r="J152" s="260">
        <v>4</v>
      </c>
      <c r="K152" s="260">
        <v>4</v>
      </c>
      <c r="L152" s="260">
        <v>5</v>
      </c>
      <c r="M152" s="260">
        <v>4</v>
      </c>
      <c r="N152" s="260">
        <v>1</v>
      </c>
      <c r="O152" s="260">
        <v>5</v>
      </c>
      <c r="P152" s="260">
        <v>9</v>
      </c>
      <c r="Q152" s="260">
        <v>17</v>
      </c>
      <c r="R152" s="260">
        <v>15</v>
      </c>
      <c r="S152" s="260">
        <v>15</v>
      </c>
      <c r="T152" s="260">
        <v>3</v>
      </c>
      <c r="U152" s="260">
        <v>8</v>
      </c>
      <c r="W152" s="319"/>
    </row>
    <row r="153" spans="1:23" ht="15" customHeight="1">
      <c r="A153" s="309" t="s">
        <v>172</v>
      </c>
      <c r="B153" s="339" t="s">
        <v>914</v>
      </c>
      <c r="C153" s="340"/>
      <c r="D153" s="341" t="s">
        <v>9</v>
      </c>
      <c r="E153" s="260">
        <v>188</v>
      </c>
      <c r="F153" s="260">
        <v>8</v>
      </c>
      <c r="G153" s="260">
        <v>1</v>
      </c>
      <c r="H153" s="260">
        <v>19</v>
      </c>
      <c r="I153" s="260">
        <v>15</v>
      </c>
      <c r="J153" s="260">
        <v>17</v>
      </c>
      <c r="K153" s="260">
        <v>1</v>
      </c>
      <c r="L153" s="260">
        <v>9</v>
      </c>
      <c r="M153" s="260">
        <v>11</v>
      </c>
      <c r="N153" s="260">
        <v>10</v>
      </c>
      <c r="O153" s="260">
        <v>13</v>
      </c>
      <c r="P153" s="260">
        <v>17</v>
      </c>
      <c r="Q153" s="260">
        <v>20</v>
      </c>
      <c r="R153" s="260">
        <v>10</v>
      </c>
      <c r="S153" s="260">
        <v>18</v>
      </c>
      <c r="T153" s="260">
        <v>11</v>
      </c>
      <c r="U153" s="260">
        <v>8</v>
      </c>
      <c r="W153" s="319"/>
    </row>
    <row r="154" spans="1:23" ht="15" customHeight="1">
      <c r="A154" s="309"/>
      <c r="B154" s="339"/>
      <c r="C154" s="340"/>
      <c r="D154" s="341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W154" s="319"/>
    </row>
    <row r="155" spans="1:23" ht="15" customHeight="1">
      <c r="A155" s="309" t="s">
        <v>134</v>
      </c>
      <c r="B155" s="339" t="s">
        <v>134</v>
      </c>
      <c r="C155" s="340"/>
      <c r="D155" s="341" t="s">
        <v>8</v>
      </c>
      <c r="E155" s="260">
        <v>32</v>
      </c>
      <c r="F155" s="260">
        <v>0</v>
      </c>
      <c r="G155" s="260">
        <v>0</v>
      </c>
      <c r="H155" s="260">
        <v>2</v>
      </c>
      <c r="I155" s="260">
        <v>1</v>
      </c>
      <c r="J155" s="260">
        <v>3</v>
      </c>
      <c r="K155" s="260">
        <v>2</v>
      </c>
      <c r="L155" s="260">
        <v>0</v>
      </c>
      <c r="M155" s="260">
        <v>2</v>
      </c>
      <c r="N155" s="260">
        <v>3</v>
      </c>
      <c r="O155" s="260">
        <v>1</v>
      </c>
      <c r="P155" s="260">
        <v>2</v>
      </c>
      <c r="Q155" s="260">
        <v>5</v>
      </c>
      <c r="R155" s="260">
        <v>7</v>
      </c>
      <c r="S155" s="260">
        <v>1</v>
      </c>
      <c r="T155" s="260">
        <v>1</v>
      </c>
      <c r="U155" s="260">
        <v>2</v>
      </c>
      <c r="W155" s="319"/>
    </row>
    <row r="156" spans="1:23" ht="15" customHeight="1">
      <c r="A156" s="309" t="s">
        <v>452</v>
      </c>
      <c r="B156" s="339" t="s">
        <v>453</v>
      </c>
      <c r="C156" s="340"/>
      <c r="D156" s="341" t="s">
        <v>9</v>
      </c>
      <c r="E156" s="260">
        <v>21</v>
      </c>
      <c r="F156" s="260">
        <v>1</v>
      </c>
      <c r="G156" s="260">
        <v>0</v>
      </c>
      <c r="H156" s="260">
        <v>1</v>
      </c>
      <c r="I156" s="260">
        <v>0</v>
      </c>
      <c r="J156" s="260">
        <v>1</v>
      </c>
      <c r="K156" s="260">
        <v>1</v>
      </c>
      <c r="L156" s="260">
        <v>0</v>
      </c>
      <c r="M156" s="260">
        <v>0</v>
      </c>
      <c r="N156" s="260">
        <v>0</v>
      </c>
      <c r="O156" s="260">
        <v>3</v>
      </c>
      <c r="P156" s="260">
        <v>3</v>
      </c>
      <c r="Q156" s="260">
        <v>5</v>
      </c>
      <c r="R156" s="260">
        <v>2</v>
      </c>
      <c r="S156" s="260">
        <v>0</v>
      </c>
      <c r="T156" s="260">
        <v>2</v>
      </c>
      <c r="U156" s="260">
        <v>2</v>
      </c>
      <c r="W156" s="319"/>
    </row>
    <row r="157" spans="1:23" ht="15" customHeight="1">
      <c r="A157" s="309"/>
      <c r="B157" s="339"/>
      <c r="C157" s="340"/>
      <c r="D157" s="341"/>
      <c r="E157" s="252"/>
      <c r="F157" s="252"/>
      <c r="G157" s="252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W157" s="319"/>
    </row>
    <row r="158" spans="1:23" ht="15" customHeight="1">
      <c r="A158" s="309" t="s">
        <v>134</v>
      </c>
      <c r="B158" s="339" t="s">
        <v>134</v>
      </c>
      <c r="C158" s="340"/>
      <c r="D158" s="341" t="s">
        <v>8</v>
      </c>
      <c r="E158" s="260">
        <v>472</v>
      </c>
      <c r="F158" s="260">
        <v>25</v>
      </c>
      <c r="G158" s="260">
        <v>6</v>
      </c>
      <c r="H158" s="260">
        <v>45</v>
      </c>
      <c r="I158" s="260">
        <v>28</v>
      </c>
      <c r="J158" s="260">
        <v>36</v>
      </c>
      <c r="K158" s="260">
        <v>16</v>
      </c>
      <c r="L158" s="260">
        <v>19</v>
      </c>
      <c r="M158" s="260">
        <v>19</v>
      </c>
      <c r="N158" s="260">
        <v>14</v>
      </c>
      <c r="O158" s="260">
        <v>41</v>
      </c>
      <c r="P158" s="260">
        <v>36</v>
      </c>
      <c r="Q158" s="260">
        <v>43</v>
      </c>
      <c r="R158" s="260">
        <v>38</v>
      </c>
      <c r="S158" s="260">
        <v>39</v>
      </c>
      <c r="T158" s="260">
        <v>25</v>
      </c>
      <c r="U158" s="260">
        <v>42</v>
      </c>
      <c r="W158" s="319"/>
    </row>
    <row r="159" spans="1:23" ht="15" customHeight="1">
      <c r="A159" s="309" t="s">
        <v>454</v>
      </c>
      <c r="B159" s="339" t="s">
        <v>455</v>
      </c>
      <c r="C159" s="340"/>
      <c r="D159" s="341" t="s">
        <v>9</v>
      </c>
      <c r="E159" s="260">
        <v>475</v>
      </c>
      <c r="F159" s="260">
        <v>33</v>
      </c>
      <c r="G159" s="260">
        <v>12</v>
      </c>
      <c r="H159" s="260">
        <v>39</v>
      </c>
      <c r="I159" s="260">
        <v>19</v>
      </c>
      <c r="J159" s="260">
        <v>42</v>
      </c>
      <c r="K159" s="260">
        <v>14</v>
      </c>
      <c r="L159" s="260">
        <v>27</v>
      </c>
      <c r="M159" s="260">
        <v>27</v>
      </c>
      <c r="N159" s="260">
        <v>14</v>
      </c>
      <c r="O159" s="260">
        <v>52</v>
      </c>
      <c r="P159" s="260">
        <v>34</v>
      </c>
      <c r="Q159" s="260">
        <v>29</v>
      </c>
      <c r="R159" s="260">
        <v>38</v>
      </c>
      <c r="S159" s="260">
        <v>44</v>
      </c>
      <c r="T159" s="260">
        <v>14</v>
      </c>
      <c r="U159" s="260">
        <v>37</v>
      </c>
      <c r="W159" s="319"/>
    </row>
    <row r="160" spans="1:23" ht="15" customHeight="1">
      <c r="A160" s="309"/>
      <c r="B160" s="339"/>
      <c r="C160" s="340"/>
      <c r="D160" s="341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W160" s="319"/>
    </row>
    <row r="161" spans="1:23" ht="15" customHeight="1">
      <c r="A161" s="309" t="s">
        <v>134</v>
      </c>
      <c r="B161" s="339" t="s">
        <v>134</v>
      </c>
      <c r="C161" s="340"/>
      <c r="D161" s="341" t="s">
        <v>8</v>
      </c>
      <c r="E161" s="260">
        <v>8</v>
      </c>
      <c r="F161" s="260">
        <v>0</v>
      </c>
      <c r="G161" s="260">
        <v>0</v>
      </c>
      <c r="H161" s="260">
        <v>1</v>
      </c>
      <c r="I161" s="260">
        <v>0</v>
      </c>
      <c r="J161" s="260">
        <v>0</v>
      </c>
      <c r="K161" s="260">
        <v>1</v>
      </c>
      <c r="L161" s="260">
        <v>0</v>
      </c>
      <c r="M161" s="260">
        <v>0</v>
      </c>
      <c r="N161" s="260">
        <v>0</v>
      </c>
      <c r="O161" s="260">
        <v>1</v>
      </c>
      <c r="P161" s="260">
        <v>1</v>
      </c>
      <c r="Q161" s="260">
        <v>2</v>
      </c>
      <c r="R161" s="260">
        <v>1</v>
      </c>
      <c r="S161" s="260">
        <v>0</v>
      </c>
      <c r="T161" s="260">
        <v>1</v>
      </c>
      <c r="U161" s="260">
        <v>0</v>
      </c>
      <c r="W161" s="319"/>
    </row>
    <row r="162" spans="1:23" ht="15" customHeight="1">
      <c r="A162" s="309" t="s">
        <v>456</v>
      </c>
      <c r="B162" s="339" t="s">
        <v>457</v>
      </c>
      <c r="C162" s="340"/>
      <c r="D162" s="341" t="s">
        <v>9</v>
      </c>
      <c r="E162" s="260">
        <v>2</v>
      </c>
      <c r="F162" s="260">
        <v>0</v>
      </c>
      <c r="G162" s="260">
        <v>0</v>
      </c>
      <c r="H162" s="260">
        <v>1</v>
      </c>
      <c r="I162" s="260">
        <v>0</v>
      </c>
      <c r="J162" s="260">
        <v>0</v>
      </c>
      <c r="K162" s="260">
        <v>0</v>
      </c>
      <c r="L162" s="260">
        <v>0</v>
      </c>
      <c r="M162" s="260">
        <v>0</v>
      </c>
      <c r="N162" s="260">
        <v>0</v>
      </c>
      <c r="O162" s="260">
        <v>0</v>
      </c>
      <c r="P162" s="260">
        <v>0</v>
      </c>
      <c r="Q162" s="260">
        <v>0</v>
      </c>
      <c r="R162" s="260">
        <v>1</v>
      </c>
      <c r="S162" s="260">
        <v>0</v>
      </c>
      <c r="T162" s="260">
        <v>0</v>
      </c>
      <c r="U162" s="260">
        <v>0</v>
      </c>
      <c r="W162" s="319"/>
    </row>
    <row r="163" spans="1:23" ht="15" customHeight="1">
      <c r="A163" s="309"/>
      <c r="B163" s="339"/>
      <c r="C163" s="340"/>
      <c r="D163" s="341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  <c r="S163" s="252"/>
      <c r="T163" s="252"/>
      <c r="U163" s="252"/>
      <c r="W163" s="319"/>
    </row>
    <row r="164" spans="1:23" ht="15" customHeight="1">
      <c r="A164" s="309" t="s">
        <v>134</v>
      </c>
      <c r="B164" s="339" t="s">
        <v>134</v>
      </c>
      <c r="C164" s="340"/>
      <c r="D164" s="341" t="s">
        <v>8</v>
      </c>
      <c r="E164" s="260">
        <v>27</v>
      </c>
      <c r="F164" s="260">
        <v>1</v>
      </c>
      <c r="G164" s="260">
        <v>0</v>
      </c>
      <c r="H164" s="260">
        <v>2</v>
      </c>
      <c r="I164" s="260">
        <v>0</v>
      </c>
      <c r="J164" s="260">
        <v>3</v>
      </c>
      <c r="K164" s="260">
        <v>1</v>
      </c>
      <c r="L164" s="260">
        <v>1</v>
      </c>
      <c r="M164" s="260">
        <v>2</v>
      </c>
      <c r="N164" s="260">
        <v>0</v>
      </c>
      <c r="O164" s="260">
        <v>4</v>
      </c>
      <c r="P164" s="260">
        <v>1</v>
      </c>
      <c r="Q164" s="260">
        <v>2</v>
      </c>
      <c r="R164" s="260">
        <v>3</v>
      </c>
      <c r="S164" s="260">
        <v>4</v>
      </c>
      <c r="T164" s="260">
        <v>2</v>
      </c>
      <c r="U164" s="260">
        <v>1</v>
      </c>
      <c r="W164" s="319"/>
    </row>
    <row r="165" spans="1:23" ht="15" customHeight="1">
      <c r="A165" s="309" t="s">
        <v>458</v>
      </c>
      <c r="B165" s="339" t="s">
        <v>459</v>
      </c>
      <c r="C165" s="340"/>
      <c r="D165" s="341" t="s">
        <v>9</v>
      </c>
      <c r="E165" s="260">
        <v>18</v>
      </c>
      <c r="F165" s="260">
        <v>0</v>
      </c>
      <c r="G165" s="260">
        <v>1</v>
      </c>
      <c r="H165" s="260">
        <v>2</v>
      </c>
      <c r="I165" s="260">
        <v>0</v>
      </c>
      <c r="J165" s="260">
        <v>1</v>
      </c>
      <c r="K165" s="260">
        <v>1</v>
      </c>
      <c r="L165" s="260">
        <v>1</v>
      </c>
      <c r="M165" s="260">
        <v>2</v>
      </c>
      <c r="N165" s="260">
        <v>1</v>
      </c>
      <c r="O165" s="260">
        <v>5</v>
      </c>
      <c r="P165" s="260">
        <v>1</v>
      </c>
      <c r="Q165" s="260">
        <v>1</v>
      </c>
      <c r="R165" s="260">
        <v>0</v>
      </c>
      <c r="S165" s="260">
        <v>2</v>
      </c>
      <c r="T165" s="260">
        <v>0</v>
      </c>
      <c r="U165" s="260">
        <v>0</v>
      </c>
      <c r="W165" s="319"/>
    </row>
    <row r="166" spans="1:23" ht="15" customHeight="1">
      <c r="A166" s="309"/>
      <c r="B166" s="339"/>
      <c r="C166" s="340"/>
      <c r="D166" s="341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W166" s="319"/>
    </row>
    <row r="167" spans="1:23" ht="15" customHeight="1">
      <c r="A167" s="309" t="s">
        <v>134</v>
      </c>
      <c r="B167" s="339" t="s">
        <v>134</v>
      </c>
      <c r="C167" s="340"/>
      <c r="D167" s="341" t="s">
        <v>8</v>
      </c>
      <c r="E167" s="260">
        <v>117</v>
      </c>
      <c r="F167" s="260">
        <v>7</v>
      </c>
      <c r="G167" s="260">
        <v>3</v>
      </c>
      <c r="H167" s="260">
        <v>11</v>
      </c>
      <c r="I167" s="260">
        <v>9</v>
      </c>
      <c r="J167" s="260">
        <v>6</v>
      </c>
      <c r="K167" s="260">
        <v>3</v>
      </c>
      <c r="L167" s="260">
        <v>5</v>
      </c>
      <c r="M167" s="260">
        <v>5</v>
      </c>
      <c r="N167" s="260">
        <v>5</v>
      </c>
      <c r="O167" s="260">
        <v>6</v>
      </c>
      <c r="P167" s="260">
        <v>7</v>
      </c>
      <c r="Q167" s="260">
        <v>10</v>
      </c>
      <c r="R167" s="260">
        <v>11</v>
      </c>
      <c r="S167" s="260">
        <v>11</v>
      </c>
      <c r="T167" s="260">
        <v>8</v>
      </c>
      <c r="U167" s="260">
        <v>10</v>
      </c>
      <c r="W167" s="319"/>
    </row>
    <row r="168" spans="1:23" ht="15" customHeight="1">
      <c r="A168" s="309" t="s">
        <v>460</v>
      </c>
      <c r="B168" s="339" t="s">
        <v>461</v>
      </c>
      <c r="C168" s="340"/>
      <c r="D168" s="341" t="s">
        <v>9</v>
      </c>
      <c r="E168" s="260">
        <v>104</v>
      </c>
      <c r="F168" s="260">
        <v>8</v>
      </c>
      <c r="G168" s="260">
        <v>1</v>
      </c>
      <c r="H168" s="260">
        <v>8</v>
      </c>
      <c r="I168" s="260">
        <v>6</v>
      </c>
      <c r="J168" s="260">
        <v>14</v>
      </c>
      <c r="K168" s="260">
        <v>2</v>
      </c>
      <c r="L168" s="260">
        <v>5</v>
      </c>
      <c r="M168" s="260">
        <v>3</v>
      </c>
      <c r="N168" s="260">
        <v>3</v>
      </c>
      <c r="O168" s="260">
        <v>13</v>
      </c>
      <c r="P168" s="260">
        <v>7</v>
      </c>
      <c r="Q168" s="260">
        <v>6</v>
      </c>
      <c r="R168" s="260">
        <v>8</v>
      </c>
      <c r="S168" s="260">
        <v>8</v>
      </c>
      <c r="T168" s="260">
        <v>2</v>
      </c>
      <c r="U168" s="260">
        <v>10</v>
      </c>
      <c r="W168" s="319"/>
    </row>
    <row r="169" spans="1:23" ht="15" customHeight="1">
      <c r="A169" s="309"/>
      <c r="B169" s="339"/>
      <c r="C169" s="340"/>
      <c r="D169" s="341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W169" s="319"/>
    </row>
    <row r="170" spans="1:23" ht="15" customHeight="1">
      <c r="A170" s="309" t="s">
        <v>134</v>
      </c>
      <c r="B170" s="339" t="s">
        <v>134</v>
      </c>
      <c r="C170" s="340"/>
      <c r="D170" s="341" t="s">
        <v>8</v>
      </c>
      <c r="E170" s="260">
        <v>119</v>
      </c>
      <c r="F170" s="260">
        <v>4</v>
      </c>
      <c r="G170" s="260">
        <v>0</v>
      </c>
      <c r="H170" s="260">
        <v>14</v>
      </c>
      <c r="I170" s="260">
        <v>9</v>
      </c>
      <c r="J170" s="260">
        <v>14</v>
      </c>
      <c r="K170" s="260">
        <v>3</v>
      </c>
      <c r="L170" s="260">
        <v>5</v>
      </c>
      <c r="M170" s="260">
        <v>4</v>
      </c>
      <c r="N170" s="260">
        <v>5</v>
      </c>
      <c r="O170" s="260">
        <v>7</v>
      </c>
      <c r="P170" s="260">
        <v>9</v>
      </c>
      <c r="Q170" s="260">
        <v>13</v>
      </c>
      <c r="R170" s="260">
        <v>10</v>
      </c>
      <c r="S170" s="260">
        <v>8</v>
      </c>
      <c r="T170" s="260">
        <v>2</v>
      </c>
      <c r="U170" s="260">
        <v>12</v>
      </c>
      <c r="W170" s="319"/>
    </row>
    <row r="171" spans="1:23" ht="15" customHeight="1">
      <c r="A171" s="309" t="s">
        <v>173</v>
      </c>
      <c r="B171" s="339" t="s">
        <v>462</v>
      </c>
      <c r="C171" s="340"/>
      <c r="D171" s="341" t="s">
        <v>9</v>
      </c>
      <c r="E171" s="260">
        <v>207</v>
      </c>
      <c r="F171" s="260">
        <v>12</v>
      </c>
      <c r="G171" s="260">
        <v>7</v>
      </c>
      <c r="H171" s="260">
        <v>18</v>
      </c>
      <c r="I171" s="260">
        <v>6</v>
      </c>
      <c r="J171" s="260">
        <v>16</v>
      </c>
      <c r="K171" s="260">
        <v>7</v>
      </c>
      <c r="L171" s="260">
        <v>14</v>
      </c>
      <c r="M171" s="260">
        <v>13</v>
      </c>
      <c r="N171" s="260">
        <v>8</v>
      </c>
      <c r="O171" s="260">
        <v>23</v>
      </c>
      <c r="P171" s="260">
        <v>16</v>
      </c>
      <c r="Q171" s="260">
        <v>13</v>
      </c>
      <c r="R171" s="260">
        <v>12</v>
      </c>
      <c r="S171" s="260">
        <v>15</v>
      </c>
      <c r="T171" s="260">
        <v>9</v>
      </c>
      <c r="U171" s="260">
        <v>18</v>
      </c>
      <c r="W171" s="319"/>
    </row>
    <row r="172" spans="1:23" ht="15" customHeight="1">
      <c r="A172" s="309"/>
      <c r="B172" s="339"/>
      <c r="C172" s="340"/>
      <c r="D172" s="341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52"/>
      <c r="P172" s="252"/>
      <c r="Q172" s="252"/>
      <c r="R172" s="252"/>
      <c r="S172" s="252"/>
      <c r="T172" s="252"/>
      <c r="U172" s="252"/>
      <c r="W172" s="319"/>
    </row>
    <row r="173" spans="1:23" ht="15" customHeight="1">
      <c r="A173" s="309" t="s">
        <v>134</v>
      </c>
      <c r="B173" s="339" t="s">
        <v>134</v>
      </c>
      <c r="C173" s="340"/>
      <c r="D173" s="341" t="s">
        <v>8</v>
      </c>
      <c r="E173" s="260">
        <v>201</v>
      </c>
      <c r="F173" s="260">
        <v>13</v>
      </c>
      <c r="G173" s="260">
        <v>3</v>
      </c>
      <c r="H173" s="260">
        <v>17</v>
      </c>
      <c r="I173" s="260">
        <v>10</v>
      </c>
      <c r="J173" s="260">
        <v>13</v>
      </c>
      <c r="K173" s="260">
        <v>8</v>
      </c>
      <c r="L173" s="260">
        <v>8</v>
      </c>
      <c r="M173" s="260">
        <v>8</v>
      </c>
      <c r="N173" s="260">
        <v>4</v>
      </c>
      <c r="O173" s="260">
        <v>23</v>
      </c>
      <c r="P173" s="260">
        <v>18</v>
      </c>
      <c r="Q173" s="260">
        <v>16</v>
      </c>
      <c r="R173" s="260">
        <v>13</v>
      </c>
      <c r="S173" s="260">
        <v>16</v>
      </c>
      <c r="T173" s="260">
        <v>12</v>
      </c>
      <c r="U173" s="260">
        <v>19</v>
      </c>
      <c r="W173" s="319"/>
    </row>
    <row r="174" spans="1:23" ht="15" customHeight="1">
      <c r="A174" s="309" t="s">
        <v>463</v>
      </c>
      <c r="B174" s="339" t="s">
        <v>464</v>
      </c>
      <c r="C174" s="340"/>
      <c r="D174" s="341" t="s">
        <v>9</v>
      </c>
      <c r="E174" s="260">
        <v>144</v>
      </c>
      <c r="F174" s="260">
        <v>13</v>
      </c>
      <c r="G174" s="260">
        <v>3</v>
      </c>
      <c r="H174" s="260">
        <v>10</v>
      </c>
      <c r="I174" s="260">
        <v>7</v>
      </c>
      <c r="J174" s="260">
        <v>11</v>
      </c>
      <c r="K174" s="260">
        <v>4</v>
      </c>
      <c r="L174" s="260">
        <v>7</v>
      </c>
      <c r="M174" s="260">
        <v>9</v>
      </c>
      <c r="N174" s="260">
        <v>2</v>
      </c>
      <c r="O174" s="260">
        <v>11</v>
      </c>
      <c r="P174" s="260">
        <v>10</v>
      </c>
      <c r="Q174" s="260">
        <v>9</v>
      </c>
      <c r="R174" s="260">
        <v>17</v>
      </c>
      <c r="S174" s="260">
        <v>19</v>
      </c>
      <c r="T174" s="260">
        <v>3</v>
      </c>
      <c r="U174" s="260">
        <v>9</v>
      </c>
      <c r="W174" s="319"/>
    </row>
    <row r="175" spans="1:23" ht="15" customHeight="1">
      <c r="A175" s="309"/>
      <c r="B175" s="339"/>
      <c r="C175" s="340"/>
      <c r="D175" s="341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52"/>
      <c r="P175" s="252"/>
      <c r="Q175" s="252"/>
      <c r="R175" s="252"/>
      <c r="S175" s="252"/>
      <c r="T175" s="252"/>
      <c r="U175" s="252"/>
      <c r="W175" s="319"/>
    </row>
    <row r="176" spans="1:23" ht="15" customHeight="1">
      <c r="A176" s="309" t="s">
        <v>134</v>
      </c>
      <c r="B176" s="339" t="s">
        <v>134</v>
      </c>
      <c r="C176" s="340"/>
      <c r="D176" s="341" t="s">
        <v>8</v>
      </c>
      <c r="E176" s="260">
        <v>0</v>
      </c>
      <c r="F176" s="260">
        <v>0</v>
      </c>
      <c r="G176" s="260">
        <v>0</v>
      </c>
      <c r="H176" s="260">
        <v>0</v>
      </c>
      <c r="I176" s="260">
        <v>0</v>
      </c>
      <c r="J176" s="260">
        <v>0</v>
      </c>
      <c r="K176" s="260">
        <v>0</v>
      </c>
      <c r="L176" s="260">
        <v>0</v>
      </c>
      <c r="M176" s="260">
        <v>0</v>
      </c>
      <c r="N176" s="260">
        <v>0</v>
      </c>
      <c r="O176" s="260">
        <v>0</v>
      </c>
      <c r="P176" s="260">
        <v>0</v>
      </c>
      <c r="Q176" s="260">
        <v>0</v>
      </c>
      <c r="R176" s="260">
        <v>0</v>
      </c>
      <c r="S176" s="260">
        <v>0</v>
      </c>
      <c r="T176" s="260">
        <v>0</v>
      </c>
      <c r="U176" s="260">
        <v>0</v>
      </c>
      <c r="W176" s="319"/>
    </row>
    <row r="177" spans="1:23" ht="15" customHeight="1">
      <c r="A177" s="309" t="s">
        <v>465</v>
      </c>
      <c r="B177" s="339" t="s">
        <v>466</v>
      </c>
      <c r="C177" s="340"/>
      <c r="D177" s="341" t="s">
        <v>9</v>
      </c>
      <c r="E177" s="260">
        <v>0</v>
      </c>
      <c r="F177" s="260">
        <v>0</v>
      </c>
      <c r="G177" s="260">
        <v>0</v>
      </c>
      <c r="H177" s="260">
        <v>0</v>
      </c>
      <c r="I177" s="260">
        <v>0</v>
      </c>
      <c r="J177" s="260">
        <v>0</v>
      </c>
      <c r="K177" s="260">
        <v>0</v>
      </c>
      <c r="L177" s="260">
        <v>0</v>
      </c>
      <c r="M177" s="260">
        <v>0</v>
      </c>
      <c r="N177" s="260">
        <v>0</v>
      </c>
      <c r="O177" s="260">
        <v>0</v>
      </c>
      <c r="P177" s="260">
        <v>0</v>
      </c>
      <c r="Q177" s="260">
        <v>0</v>
      </c>
      <c r="R177" s="260">
        <v>0</v>
      </c>
      <c r="S177" s="260">
        <v>0</v>
      </c>
      <c r="T177" s="260">
        <v>0</v>
      </c>
      <c r="U177" s="260">
        <v>0</v>
      </c>
      <c r="W177" s="319"/>
    </row>
    <row r="178" spans="1:23" ht="15" customHeight="1">
      <c r="A178" s="309"/>
      <c r="B178" s="339"/>
      <c r="C178" s="340"/>
      <c r="D178" s="341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52"/>
      <c r="P178" s="252"/>
      <c r="Q178" s="252"/>
      <c r="R178" s="252"/>
      <c r="S178" s="252"/>
      <c r="T178" s="252"/>
      <c r="U178" s="252"/>
      <c r="W178" s="319"/>
    </row>
    <row r="179" spans="1:23" ht="15" customHeight="1">
      <c r="A179" s="309" t="s">
        <v>134</v>
      </c>
      <c r="B179" s="339" t="s">
        <v>134</v>
      </c>
      <c r="C179" s="340"/>
      <c r="D179" s="341" t="s">
        <v>8</v>
      </c>
      <c r="E179" s="260">
        <v>0</v>
      </c>
      <c r="F179" s="260">
        <v>0</v>
      </c>
      <c r="G179" s="260">
        <v>0</v>
      </c>
      <c r="H179" s="260">
        <v>0</v>
      </c>
      <c r="I179" s="260">
        <v>0</v>
      </c>
      <c r="J179" s="260">
        <v>0</v>
      </c>
      <c r="K179" s="260">
        <v>0</v>
      </c>
      <c r="L179" s="260">
        <v>0</v>
      </c>
      <c r="M179" s="260">
        <v>0</v>
      </c>
      <c r="N179" s="260">
        <v>0</v>
      </c>
      <c r="O179" s="260">
        <v>0</v>
      </c>
      <c r="P179" s="260">
        <v>0</v>
      </c>
      <c r="Q179" s="260">
        <v>0</v>
      </c>
      <c r="R179" s="260">
        <v>0</v>
      </c>
      <c r="S179" s="260">
        <v>0</v>
      </c>
      <c r="T179" s="260">
        <v>0</v>
      </c>
      <c r="U179" s="260">
        <v>0</v>
      </c>
      <c r="W179" s="319"/>
    </row>
    <row r="180" spans="1:23" ht="15" customHeight="1">
      <c r="A180" s="309" t="s">
        <v>467</v>
      </c>
      <c r="B180" s="339" t="s">
        <v>468</v>
      </c>
      <c r="C180" s="340"/>
      <c r="D180" s="341" t="s">
        <v>9</v>
      </c>
      <c r="E180" s="260">
        <v>0</v>
      </c>
      <c r="F180" s="260">
        <v>0</v>
      </c>
      <c r="G180" s="260">
        <v>0</v>
      </c>
      <c r="H180" s="260">
        <v>0</v>
      </c>
      <c r="I180" s="260">
        <v>0</v>
      </c>
      <c r="J180" s="260">
        <v>0</v>
      </c>
      <c r="K180" s="260">
        <v>0</v>
      </c>
      <c r="L180" s="260">
        <v>0</v>
      </c>
      <c r="M180" s="260">
        <v>0</v>
      </c>
      <c r="N180" s="260">
        <v>0</v>
      </c>
      <c r="O180" s="260">
        <v>0</v>
      </c>
      <c r="P180" s="260">
        <v>0</v>
      </c>
      <c r="Q180" s="260">
        <v>0</v>
      </c>
      <c r="R180" s="260">
        <v>0</v>
      </c>
      <c r="S180" s="260">
        <v>0</v>
      </c>
      <c r="T180" s="260">
        <v>0</v>
      </c>
      <c r="U180" s="260">
        <v>0</v>
      </c>
      <c r="W180" s="319"/>
    </row>
    <row r="181" spans="1:23" ht="15" customHeight="1">
      <c r="A181" s="309"/>
      <c r="B181" s="339"/>
      <c r="C181" s="340"/>
      <c r="D181" s="341"/>
      <c r="E181" s="260"/>
      <c r="F181" s="260"/>
      <c r="G181" s="260"/>
      <c r="H181" s="260"/>
      <c r="I181" s="260"/>
      <c r="J181" s="260"/>
      <c r="K181" s="260"/>
      <c r="L181" s="260"/>
      <c r="M181" s="260"/>
      <c r="N181" s="260"/>
      <c r="O181" s="260"/>
      <c r="P181" s="260"/>
      <c r="Q181" s="260"/>
      <c r="R181" s="260"/>
      <c r="S181" s="260"/>
      <c r="T181" s="260"/>
      <c r="U181" s="260"/>
      <c r="W181" s="319"/>
    </row>
    <row r="182" spans="1:23" ht="15" customHeight="1">
      <c r="A182" s="309" t="s">
        <v>134</v>
      </c>
      <c r="B182" s="339" t="s">
        <v>134</v>
      </c>
      <c r="C182" s="340"/>
      <c r="D182" s="341" t="s">
        <v>8</v>
      </c>
      <c r="E182" s="260">
        <v>2438</v>
      </c>
      <c r="F182" s="260">
        <v>136</v>
      </c>
      <c r="G182" s="260">
        <v>77</v>
      </c>
      <c r="H182" s="260">
        <v>200</v>
      </c>
      <c r="I182" s="260">
        <v>183</v>
      </c>
      <c r="J182" s="260">
        <v>175</v>
      </c>
      <c r="K182" s="260">
        <v>57</v>
      </c>
      <c r="L182" s="260">
        <v>89</v>
      </c>
      <c r="M182" s="260">
        <v>121</v>
      </c>
      <c r="N182" s="260">
        <v>59</v>
      </c>
      <c r="O182" s="260">
        <v>255</v>
      </c>
      <c r="P182" s="260">
        <v>176</v>
      </c>
      <c r="Q182" s="260">
        <v>190</v>
      </c>
      <c r="R182" s="260">
        <v>217</v>
      </c>
      <c r="S182" s="260">
        <v>217</v>
      </c>
      <c r="T182" s="260">
        <v>153</v>
      </c>
      <c r="U182" s="260">
        <v>133</v>
      </c>
      <c r="W182" s="319"/>
    </row>
    <row r="183" spans="1:23" ht="15" customHeight="1">
      <c r="A183" s="309" t="s">
        <v>469</v>
      </c>
      <c r="B183" s="339" t="s">
        <v>470</v>
      </c>
      <c r="C183" s="340"/>
      <c r="D183" s="341" t="s">
        <v>9</v>
      </c>
      <c r="E183" s="260">
        <v>2443</v>
      </c>
      <c r="F183" s="260">
        <v>150</v>
      </c>
      <c r="G183" s="260">
        <v>58</v>
      </c>
      <c r="H183" s="260">
        <v>204</v>
      </c>
      <c r="I183" s="260">
        <v>169</v>
      </c>
      <c r="J183" s="260">
        <v>153</v>
      </c>
      <c r="K183" s="260">
        <v>86</v>
      </c>
      <c r="L183" s="260">
        <v>111</v>
      </c>
      <c r="M183" s="260">
        <v>131</v>
      </c>
      <c r="N183" s="260">
        <v>76</v>
      </c>
      <c r="O183" s="260">
        <v>269</v>
      </c>
      <c r="P183" s="260">
        <v>194</v>
      </c>
      <c r="Q183" s="260">
        <v>169</v>
      </c>
      <c r="R183" s="260">
        <v>178</v>
      </c>
      <c r="S183" s="260">
        <v>217</v>
      </c>
      <c r="T183" s="260">
        <v>142</v>
      </c>
      <c r="U183" s="260">
        <v>136</v>
      </c>
      <c r="W183" s="319"/>
    </row>
    <row r="184" spans="1:23" ht="15" customHeight="1">
      <c r="A184" s="309"/>
      <c r="B184" s="339"/>
      <c r="C184" s="340"/>
      <c r="D184" s="341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  <c r="Q184" s="252"/>
      <c r="R184" s="252"/>
      <c r="S184" s="252"/>
      <c r="T184" s="252"/>
      <c r="U184" s="252"/>
      <c r="W184" s="319"/>
    </row>
    <row r="185" spans="1:23" ht="15" customHeight="1">
      <c r="A185" s="309" t="s">
        <v>134</v>
      </c>
      <c r="B185" s="339" t="s">
        <v>134</v>
      </c>
      <c r="C185" s="340"/>
      <c r="D185" s="341" t="s">
        <v>8</v>
      </c>
      <c r="E185" s="260">
        <v>40</v>
      </c>
      <c r="F185" s="260">
        <v>0</v>
      </c>
      <c r="G185" s="260">
        <v>0</v>
      </c>
      <c r="H185" s="260">
        <v>1</v>
      </c>
      <c r="I185" s="260">
        <v>5</v>
      </c>
      <c r="J185" s="260">
        <v>3</v>
      </c>
      <c r="K185" s="260">
        <v>1</v>
      </c>
      <c r="L185" s="260">
        <v>6</v>
      </c>
      <c r="M185" s="260">
        <v>0</v>
      </c>
      <c r="N185" s="260">
        <v>0</v>
      </c>
      <c r="O185" s="260">
        <v>4</v>
      </c>
      <c r="P185" s="260">
        <v>5</v>
      </c>
      <c r="Q185" s="260">
        <v>1</v>
      </c>
      <c r="R185" s="260">
        <v>9</v>
      </c>
      <c r="S185" s="260">
        <v>2</v>
      </c>
      <c r="T185" s="260">
        <v>2</v>
      </c>
      <c r="U185" s="260">
        <v>1</v>
      </c>
      <c r="W185" s="319"/>
    </row>
    <row r="186" spans="1:23" ht="15" customHeight="1">
      <c r="A186" s="309" t="s">
        <v>471</v>
      </c>
      <c r="B186" s="339" t="s">
        <v>472</v>
      </c>
      <c r="C186" s="340"/>
      <c r="D186" s="341" t="s">
        <v>9</v>
      </c>
      <c r="E186" s="260">
        <v>58</v>
      </c>
      <c r="F186" s="260">
        <v>2</v>
      </c>
      <c r="G186" s="260">
        <v>0</v>
      </c>
      <c r="H186" s="260">
        <v>3</v>
      </c>
      <c r="I186" s="260">
        <v>5</v>
      </c>
      <c r="J186" s="260">
        <v>0</v>
      </c>
      <c r="K186" s="260">
        <v>0</v>
      </c>
      <c r="L186" s="260">
        <v>5</v>
      </c>
      <c r="M186" s="260">
        <v>4</v>
      </c>
      <c r="N186" s="260">
        <v>2</v>
      </c>
      <c r="O186" s="260">
        <v>9</v>
      </c>
      <c r="P186" s="260">
        <v>10</v>
      </c>
      <c r="Q186" s="260">
        <v>4</v>
      </c>
      <c r="R186" s="260">
        <v>2</v>
      </c>
      <c r="S186" s="260">
        <v>4</v>
      </c>
      <c r="T186" s="260">
        <v>6</v>
      </c>
      <c r="U186" s="260">
        <v>2</v>
      </c>
      <c r="W186" s="319"/>
    </row>
    <row r="187" spans="1:23" ht="15" customHeight="1">
      <c r="A187" s="309"/>
      <c r="B187" s="339"/>
      <c r="C187" s="340"/>
      <c r="D187" s="341"/>
      <c r="E187" s="252"/>
      <c r="F187" s="252"/>
      <c r="G187" s="252"/>
      <c r="H187" s="252"/>
      <c r="I187" s="252"/>
      <c r="J187" s="252"/>
      <c r="K187" s="252"/>
      <c r="L187" s="252"/>
      <c r="M187" s="252"/>
      <c r="N187" s="252"/>
      <c r="O187" s="252"/>
      <c r="P187" s="252"/>
      <c r="Q187" s="252"/>
      <c r="R187" s="252"/>
      <c r="S187" s="252"/>
      <c r="T187" s="252"/>
      <c r="U187" s="252"/>
      <c r="W187" s="319"/>
    </row>
    <row r="188" spans="1:23" ht="15" customHeight="1">
      <c r="A188" s="309" t="s">
        <v>134</v>
      </c>
      <c r="B188" s="339" t="s">
        <v>134</v>
      </c>
      <c r="C188" s="340"/>
      <c r="D188" s="341" t="s">
        <v>8</v>
      </c>
      <c r="E188" s="260">
        <v>16</v>
      </c>
      <c r="F188" s="260">
        <v>0</v>
      </c>
      <c r="G188" s="260">
        <v>0</v>
      </c>
      <c r="H188" s="260">
        <v>0</v>
      </c>
      <c r="I188" s="260">
        <v>2</v>
      </c>
      <c r="J188" s="260">
        <v>2</v>
      </c>
      <c r="K188" s="260">
        <v>0</v>
      </c>
      <c r="L188" s="260">
        <v>4</v>
      </c>
      <c r="M188" s="260">
        <v>0</v>
      </c>
      <c r="N188" s="260">
        <v>0</v>
      </c>
      <c r="O188" s="260">
        <v>3</v>
      </c>
      <c r="P188" s="260">
        <v>1</v>
      </c>
      <c r="Q188" s="260">
        <v>1</v>
      </c>
      <c r="R188" s="260">
        <v>1</v>
      </c>
      <c r="S188" s="260">
        <v>0</v>
      </c>
      <c r="T188" s="260">
        <v>1</v>
      </c>
      <c r="U188" s="260">
        <v>1</v>
      </c>
      <c r="W188" s="319"/>
    </row>
    <row r="189" spans="1:23" ht="15" customHeight="1">
      <c r="A189" s="309" t="s">
        <v>473</v>
      </c>
      <c r="B189" s="339" t="s">
        <v>474</v>
      </c>
      <c r="C189" s="340"/>
      <c r="D189" s="341" t="s">
        <v>9</v>
      </c>
      <c r="E189" s="260">
        <v>26</v>
      </c>
      <c r="F189" s="260">
        <v>1</v>
      </c>
      <c r="G189" s="260">
        <v>0</v>
      </c>
      <c r="H189" s="260">
        <v>0</v>
      </c>
      <c r="I189" s="260">
        <v>0</v>
      </c>
      <c r="J189" s="260">
        <v>0</v>
      </c>
      <c r="K189" s="260">
        <v>0</v>
      </c>
      <c r="L189" s="260">
        <v>2</v>
      </c>
      <c r="M189" s="260">
        <v>2</v>
      </c>
      <c r="N189" s="260">
        <v>0</v>
      </c>
      <c r="O189" s="260">
        <v>7</v>
      </c>
      <c r="P189" s="260">
        <v>2</v>
      </c>
      <c r="Q189" s="260">
        <v>4</v>
      </c>
      <c r="R189" s="260">
        <v>1</v>
      </c>
      <c r="S189" s="260">
        <v>3</v>
      </c>
      <c r="T189" s="260">
        <v>4</v>
      </c>
      <c r="U189" s="260">
        <v>0</v>
      </c>
      <c r="W189" s="319"/>
    </row>
    <row r="190" spans="1:23" ht="15" customHeight="1">
      <c r="A190" s="309"/>
      <c r="B190" s="339"/>
      <c r="C190" s="340"/>
      <c r="D190" s="341"/>
      <c r="E190" s="252"/>
      <c r="F190" s="252"/>
      <c r="G190" s="252"/>
      <c r="H190" s="252"/>
      <c r="I190" s="252"/>
      <c r="J190" s="252"/>
      <c r="K190" s="252"/>
      <c r="L190" s="252"/>
      <c r="M190" s="252"/>
      <c r="N190" s="252"/>
      <c r="O190" s="252"/>
      <c r="P190" s="252"/>
      <c r="Q190" s="252"/>
      <c r="R190" s="252"/>
      <c r="S190" s="252"/>
      <c r="T190" s="252"/>
      <c r="U190" s="252"/>
      <c r="W190" s="319"/>
    </row>
    <row r="191" spans="1:23" ht="15" customHeight="1">
      <c r="A191" s="309" t="s">
        <v>134</v>
      </c>
      <c r="B191" s="339" t="s">
        <v>134</v>
      </c>
      <c r="C191" s="340"/>
      <c r="D191" s="341" t="s">
        <v>8</v>
      </c>
      <c r="E191" s="260">
        <v>24</v>
      </c>
      <c r="F191" s="260">
        <v>0</v>
      </c>
      <c r="G191" s="260">
        <v>0</v>
      </c>
      <c r="H191" s="260">
        <v>1</v>
      </c>
      <c r="I191" s="260">
        <v>3</v>
      </c>
      <c r="J191" s="260">
        <v>1</v>
      </c>
      <c r="K191" s="260">
        <v>1</v>
      </c>
      <c r="L191" s="260">
        <v>2</v>
      </c>
      <c r="M191" s="260">
        <v>0</v>
      </c>
      <c r="N191" s="260">
        <v>0</v>
      </c>
      <c r="O191" s="260">
        <v>1</v>
      </c>
      <c r="P191" s="260">
        <v>4</v>
      </c>
      <c r="Q191" s="260">
        <v>0</v>
      </c>
      <c r="R191" s="260">
        <v>8</v>
      </c>
      <c r="S191" s="260">
        <v>2</v>
      </c>
      <c r="T191" s="260">
        <v>1</v>
      </c>
      <c r="U191" s="260">
        <v>0</v>
      </c>
      <c r="W191" s="319"/>
    </row>
    <row r="192" spans="1:23" ht="15" customHeight="1">
      <c r="A192" s="309" t="s">
        <v>475</v>
      </c>
      <c r="B192" s="339" t="s">
        <v>476</v>
      </c>
      <c r="C192" s="340"/>
      <c r="D192" s="341" t="s">
        <v>9</v>
      </c>
      <c r="E192" s="260">
        <v>32</v>
      </c>
      <c r="F192" s="260">
        <v>1</v>
      </c>
      <c r="G192" s="260">
        <v>0</v>
      </c>
      <c r="H192" s="260">
        <v>3</v>
      </c>
      <c r="I192" s="260">
        <v>5</v>
      </c>
      <c r="J192" s="260">
        <v>0</v>
      </c>
      <c r="K192" s="260">
        <v>0</v>
      </c>
      <c r="L192" s="260">
        <v>3</v>
      </c>
      <c r="M192" s="260">
        <v>2</v>
      </c>
      <c r="N192" s="260">
        <v>2</v>
      </c>
      <c r="O192" s="260">
        <v>2</v>
      </c>
      <c r="P192" s="260">
        <v>8</v>
      </c>
      <c r="Q192" s="260">
        <v>0</v>
      </c>
      <c r="R192" s="260">
        <v>1</v>
      </c>
      <c r="S192" s="260">
        <v>1</v>
      </c>
      <c r="T192" s="260">
        <v>2</v>
      </c>
      <c r="U192" s="260">
        <v>2</v>
      </c>
      <c r="W192" s="319"/>
    </row>
    <row r="193" spans="1:23" ht="15" customHeight="1">
      <c r="A193" s="309"/>
      <c r="B193" s="339"/>
      <c r="C193" s="340"/>
      <c r="D193" s="341"/>
      <c r="E193" s="252"/>
      <c r="F193" s="252"/>
      <c r="G193" s="252"/>
      <c r="H193" s="252"/>
      <c r="I193" s="252"/>
      <c r="J193" s="252"/>
      <c r="K193" s="252"/>
      <c r="L193" s="252"/>
      <c r="M193" s="252"/>
      <c r="N193" s="252"/>
      <c r="O193" s="252"/>
      <c r="P193" s="252"/>
      <c r="Q193" s="252"/>
      <c r="R193" s="252"/>
      <c r="S193" s="252"/>
      <c r="T193" s="252"/>
      <c r="U193" s="252"/>
      <c r="W193" s="319"/>
    </row>
    <row r="194" spans="1:23" ht="15" customHeight="1">
      <c r="A194" s="309" t="s">
        <v>134</v>
      </c>
      <c r="B194" s="339" t="s">
        <v>134</v>
      </c>
      <c r="C194" s="340"/>
      <c r="D194" s="341" t="s">
        <v>8</v>
      </c>
      <c r="E194" s="260">
        <v>1328</v>
      </c>
      <c r="F194" s="260">
        <v>83</v>
      </c>
      <c r="G194" s="260">
        <v>42</v>
      </c>
      <c r="H194" s="260">
        <v>124</v>
      </c>
      <c r="I194" s="260">
        <v>94</v>
      </c>
      <c r="J194" s="260">
        <v>87</v>
      </c>
      <c r="K194" s="260">
        <v>34</v>
      </c>
      <c r="L194" s="260">
        <v>46</v>
      </c>
      <c r="M194" s="260">
        <v>63</v>
      </c>
      <c r="N194" s="260">
        <v>20</v>
      </c>
      <c r="O194" s="260">
        <v>131</v>
      </c>
      <c r="P194" s="260">
        <v>95</v>
      </c>
      <c r="Q194" s="260">
        <v>105</v>
      </c>
      <c r="R194" s="260">
        <v>114</v>
      </c>
      <c r="S194" s="260">
        <v>131</v>
      </c>
      <c r="T194" s="260">
        <v>86</v>
      </c>
      <c r="U194" s="260">
        <v>73</v>
      </c>
      <c r="W194" s="319"/>
    </row>
    <row r="195" spans="1:23" ht="15" customHeight="1">
      <c r="A195" s="309" t="s">
        <v>155</v>
      </c>
      <c r="B195" s="339" t="s">
        <v>477</v>
      </c>
      <c r="C195" s="340"/>
      <c r="D195" s="341" t="s">
        <v>9</v>
      </c>
      <c r="E195" s="260">
        <v>1413</v>
      </c>
      <c r="F195" s="260">
        <v>91</v>
      </c>
      <c r="G195" s="260">
        <v>30</v>
      </c>
      <c r="H195" s="260">
        <v>109</v>
      </c>
      <c r="I195" s="260">
        <v>104</v>
      </c>
      <c r="J195" s="260">
        <v>90</v>
      </c>
      <c r="K195" s="260">
        <v>49</v>
      </c>
      <c r="L195" s="260">
        <v>63</v>
      </c>
      <c r="M195" s="260">
        <v>78</v>
      </c>
      <c r="N195" s="260">
        <v>46</v>
      </c>
      <c r="O195" s="260">
        <v>150</v>
      </c>
      <c r="P195" s="260">
        <v>107</v>
      </c>
      <c r="Q195" s="260">
        <v>96</v>
      </c>
      <c r="R195" s="260">
        <v>113</v>
      </c>
      <c r="S195" s="260">
        <v>137</v>
      </c>
      <c r="T195" s="260">
        <v>74</v>
      </c>
      <c r="U195" s="260">
        <v>76</v>
      </c>
      <c r="W195" s="319"/>
    </row>
    <row r="196" spans="1:23" ht="15" customHeight="1">
      <c r="A196" s="309"/>
      <c r="B196" s="339"/>
      <c r="C196" s="340"/>
      <c r="D196" s="341"/>
      <c r="E196" s="252"/>
      <c r="F196" s="252"/>
      <c r="G196" s="252"/>
      <c r="H196" s="252"/>
      <c r="I196" s="252"/>
      <c r="J196" s="252"/>
      <c r="K196" s="252"/>
      <c r="L196" s="252"/>
      <c r="M196" s="252"/>
      <c r="N196" s="252"/>
      <c r="O196" s="252"/>
      <c r="P196" s="252"/>
      <c r="Q196" s="252"/>
      <c r="R196" s="252"/>
      <c r="S196" s="252"/>
      <c r="T196" s="252"/>
      <c r="U196" s="252"/>
      <c r="W196" s="319"/>
    </row>
    <row r="197" spans="1:23" ht="15" customHeight="1">
      <c r="A197" s="309" t="s">
        <v>134</v>
      </c>
      <c r="B197" s="339" t="s">
        <v>134</v>
      </c>
      <c r="C197" s="340"/>
      <c r="D197" s="341" t="s">
        <v>8</v>
      </c>
      <c r="E197" s="260">
        <v>9</v>
      </c>
      <c r="F197" s="260">
        <v>0</v>
      </c>
      <c r="G197" s="260">
        <v>0</v>
      </c>
      <c r="H197" s="260">
        <v>0</v>
      </c>
      <c r="I197" s="260">
        <v>0</v>
      </c>
      <c r="J197" s="260">
        <v>0</v>
      </c>
      <c r="K197" s="260">
        <v>1</v>
      </c>
      <c r="L197" s="260">
        <v>1</v>
      </c>
      <c r="M197" s="260">
        <v>1</v>
      </c>
      <c r="N197" s="260">
        <v>0</v>
      </c>
      <c r="O197" s="260">
        <v>1</v>
      </c>
      <c r="P197" s="260">
        <v>2</v>
      </c>
      <c r="Q197" s="260">
        <v>0</v>
      </c>
      <c r="R197" s="260">
        <v>2</v>
      </c>
      <c r="S197" s="260">
        <v>1</v>
      </c>
      <c r="T197" s="260">
        <v>0</v>
      </c>
      <c r="U197" s="260">
        <v>0</v>
      </c>
      <c r="W197" s="319"/>
    </row>
    <row r="198" spans="1:23" ht="15" customHeight="1">
      <c r="A198" s="309" t="s">
        <v>478</v>
      </c>
      <c r="B198" s="339" t="s">
        <v>479</v>
      </c>
      <c r="C198" s="340"/>
      <c r="D198" s="341" t="s">
        <v>9</v>
      </c>
      <c r="E198" s="260">
        <v>15</v>
      </c>
      <c r="F198" s="260">
        <v>1</v>
      </c>
      <c r="G198" s="260">
        <v>0</v>
      </c>
      <c r="H198" s="260">
        <v>1</v>
      </c>
      <c r="I198" s="260">
        <v>1</v>
      </c>
      <c r="J198" s="260">
        <v>0</v>
      </c>
      <c r="K198" s="260">
        <v>0</v>
      </c>
      <c r="L198" s="260">
        <v>0</v>
      </c>
      <c r="M198" s="260">
        <v>1</v>
      </c>
      <c r="N198" s="260">
        <v>0</v>
      </c>
      <c r="O198" s="260">
        <v>3</v>
      </c>
      <c r="P198" s="260">
        <v>1</v>
      </c>
      <c r="Q198" s="260">
        <v>4</v>
      </c>
      <c r="R198" s="260">
        <v>0</v>
      </c>
      <c r="S198" s="260">
        <v>2</v>
      </c>
      <c r="T198" s="260">
        <v>0</v>
      </c>
      <c r="U198" s="260">
        <v>1</v>
      </c>
      <c r="W198" s="319"/>
    </row>
    <row r="199" spans="1:23" ht="15" customHeight="1">
      <c r="A199" s="309"/>
      <c r="B199" s="339"/>
      <c r="C199" s="340"/>
      <c r="D199" s="341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  <c r="W199" s="319"/>
    </row>
    <row r="200" spans="1:23" ht="15" customHeight="1">
      <c r="A200" s="309" t="s">
        <v>134</v>
      </c>
      <c r="B200" s="339" t="s">
        <v>134</v>
      </c>
      <c r="C200" s="340"/>
      <c r="D200" s="341" t="s">
        <v>8</v>
      </c>
      <c r="E200" s="260">
        <v>208</v>
      </c>
      <c r="F200" s="260">
        <v>8</v>
      </c>
      <c r="G200" s="260">
        <v>2</v>
      </c>
      <c r="H200" s="260">
        <v>25</v>
      </c>
      <c r="I200" s="260">
        <v>14</v>
      </c>
      <c r="J200" s="260">
        <v>6</v>
      </c>
      <c r="K200" s="260">
        <v>4</v>
      </c>
      <c r="L200" s="260">
        <v>12</v>
      </c>
      <c r="M200" s="260">
        <v>10</v>
      </c>
      <c r="N200" s="260">
        <v>4</v>
      </c>
      <c r="O200" s="260">
        <v>22</v>
      </c>
      <c r="P200" s="260">
        <v>15</v>
      </c>
      <c r="Q200" s="260">
        <v>17</v>
      </c>
      <c r="R200" s="260">
        <v>16</v>
      </c>
      <c r="S200" s="260">
        <v>23</v>
      </c>
      <c r="T200" s="260">
        <v>19</v>
      </c>
      <c r="U200" s="260">
        <v>11</v>
      </c>
      <c r="W200" s="319"/>
    </row>
    <row r="201" spans="1:23" ht="15" customHeight="1">
      <c r="A201" s="309" t="s">
        <v>480</v>
      </c>
      <c r="B201" s="339" t="s">
        <v>481</v>
      </c>
      <c r="C201" s="340"/>
      <c r="D201" s="341" t="s">
        <v>9</v>
      </c>
      <c r="E201" s="260">
        <v>165</v>
      </c>
      <c r="F201" s="260">
        <v>7</v>
      </c>
      <c r="G201" s="260">
        <v>4</v>
      </c>
      <c r="H201" s="260">
        <v>17</v>
      </c>
      <c r="I201" s="260">
        <v>14</v>
      </c>
      <c r="J201" s="260">
        <v>12</v>
      </c>
      <c r="K201" s="260">
        <v>2</v>
      </c>
      <c r="L201" s="260">
        <v>9</v>
      </c>
      <c r="M201" s="260">
        <v>7</v>
      </c>
      <c r="N201" s="260">
        <v>6</v>
      </c>
      <c r="O201" s="260">
        <v>19</v>
      </c>
      <c r="P201" s="260">
        <v>17</v>
      </c>
      <c r="Q201" s="260">
        <v>5</v>
      </c>
      <c r="R201" s="260">
        <v>13</v>
      </c>
      <c r="S201" s="260">
        <v>14</v>
      </c>
      <c r="T201" s="260">
        <v>9</v>
      </c>
      <c r="U201" s="260">
        <v>10</v>
      </c>
      <c r="W201" s="319"/>
    </row>
    <row r="202" spans="1:23" ht="15" customHeight="1">
      <c r="A202" s="309"/>
      <c r="B202" s="339"/>
      <c r="C202" s="340"/>
      <c r="D202" s="341"/>
      <c r="E202" s="252"/>
      <c r="F202" s="252"/>
      <c r="G202" s="252"/>
      <c r="H202" s="252"/>
      <c r="I202" s="252"/>
      <c r="J202" s="252"/>
      <c r="K202" s="252"/>
      <c r="L202" s="252"/>
      <c r="M202" s="252"/>
      <c r="N202" s="252"/>
      <c r="O202" s="252"/>
      <c r="P202" s="252"/>
      <c r="Q202" s="252"/>
      <c r="R202" s="252"/>
      <c r="S202" s="252"/>
      <c r="T202" s="252"/>
      <c r="U202" s="252"/>
      <c r="W202" s="319"/>
    </row>
    <row r="203" spans="1:23" ht="15" customHeight="1">
      <c r="A203" s="309" t="s">
        <v>134</v>
      </c>
      <c r="B203" s="339" t="s">
        <v>134</v>
      </c>
      <c r="C203" s="340"/>
      <c r="D203" s="341" t="s">
        <v>8</v>
      </c>
      <c r="E203" s="260">
        <v>305</v>
      </c>
      <c r="F203" s="260">
        <v>32</v>
      </c>
      <c r="G203" s="260">
        <v>9</v>
      </c>
      <c r="H203" s="260">
        <v>34</v>
      </c>
      <c r="I203" s="260">
        <v>22</v>
      </c>
      <c r="J203" s="260">
        <v>12</v>
      </c>
      <c r="K203" s="260">
        <v>5</v>
      </c>
      <c r="L203" s="260">
        <v>9</v>
      </c>
      <c r="M203" s="260">
        <v>13</v>
      </c>
      <c r="N203" s="260">
        <v>3</v>
      </c>
      <c r="O203" s="260">
        <v>21</v>
      </c>
      <c r="P203" s="260">
        <v>12</v>
      </c>
      <c r="Q203" s="260">
        <v>17</v>
      </c>
      <c r="R203" s="260">
        <v>33</v>
      </c>
      <c r="S203" s="260">
        <v>40</v>
      </c>
      <c r="T203" s="260">
        <v>21</v>
      </c>
      <c r="U203" s="260">
        <v>22</v>
      </c>
      <c r="W203" s="319"/>
    </row>
    <row r="204" spans="1:23" ht="15" customHeight="1">
      <c r="A204" s="309" t="s">
        <v>482</v>
      </c>
      <c r="B204" s="339" t="s">
        <v>483</v>
      </c>
      <c r="C204" s="340"/>
      <c r="D204" s="341" t="s">
        <v>9</v>
      </c>
      <c r="E204" s="260">
        <v>165</v>
      </c>
      <c r="F204" s="260">
        <v>15</v>
      </c>
      <c r="G204" s="260">
        <v>1</v>
      </c>
      <c r="H204" s="260">
        <v>10</v>
      </c>
      <c r="I204" s="260">
        <v>9</v>
      </c>
      <c r="J204" s="260">
        <v>4</v>
      </c>
      <c r="K204" s="260">
        <v>9</v>
      </c>
      <c r="L204" s="260">
        <v>9</v>
      </c>
      <c r="M204" s="260">
        <v>8</v>
      </c>
      <c r="N204" s="260">
        <v>4</v>
      </c>
      <c r="O204" s="260">
        <v>12</v>
      </c>
      <c r="P204" s="260">
        <v>8</v>
      </c>
      <c r="Q204" s="260">
        <v>7</v>
      </c>
      <c r="R204" s="260">
        <v>18</v>
      </c>
      <c r="S204" s="260">
        <v>31</v>
      </c>
      <c r="T204" s="260">
        <v>9</v>
      </c>
      <c r="U204" s="260">
        <v>11</v>
      </c>
      <c r="W204" s="319"/>
    </row>
    <row r="205" spans="1:23" ht="15" customHeight="1">
      <c r="A205" s="309"/>
      <c r="B205" s="339"/>
      <c r="C205" s="340"/>
      <c r="D205" s="341"/>
      <c r="E205" s="252"/>
      <c r="F205" s="252"/>
      <c r="G205" s="252"/>
      <c r="H205" s="252"/>
      <c r="I205" s="252"/>
      <c r="J205" s="252"/>
      <c r="K205" s="252"/>
      <c r="L205" s="252"/>
      <c r="M205" s="252"/>
      <c r="N205" s="252"/>
      <c r="O205" s="252"/>
      <c r="P205" s="252"/>
      <c r="Q205" s="252"/>
      <c r="R205" s="252"/>
      <c r="S205" s="252"/>
      <c r="T205" s="252"/>
      <c r="U205" s="252"/>
      <c r="W205" s="319"/>
    </row>
    <row r="206" spans="1:23" ht="15" customHeight="1">
      <c r="A206" s="309" t="s">
        <v>134</v>
      </c>
      <c r="B206" s="339" t="s">
        <v>134</v>
      </c>
      <c r="C206" s="340"/>
      <c r="D206" s="341" t="s">
        <v>8</v>
      </c>
      <c r="E206" s="260">
        <v>46</v>
      </c>
      <c r="F206" s="260">
        <v>2</v>
      </c>
      <c r="G206" s="260">
        <v>1</v>
      </c>
      <c r="H206" s="260">
        <v>4</v>
      </c>
      <c r="I206" s="260">
        <v>5</v>
      </c>
      <c r="J206" s="260">
        <v>2</v>
      </c>
      <c r="K206" s="260">
        <v>3</v>
      </c>
      <c r="L206" s="260">
        <v>2</v>
      </c>
      <c r="M206" s="260">
        <v>3</v>
      </c>
      <c r="N206" s="260">
        <v>0</v>
      </c>
      <c r="O206" s="260">
        <v>2</v>
      </c>
      <c r="P206" s="260">
        <v>5</v>
      </c>
      <c r="Q206" s="260">
        <v>7</v>
      </c>
      <c r="R206" s="260">
        <v>1</v>
      </c>
      <c r="S206" s="260">
        <v>6</v>
      </c>
      <c r="T206" s="260">
        <v>1</v>
      </c>
      <c r="U206" s="260">
        <v>2</v>
      </c>
      <c r="W206" s="319"/>
    </row>
    <row r="207" spans="1:23" ht="15" customHeight="1">
      <c r="A207" s="309" t="s">
        <v>484</v>
      </c>
      <c r="B207" s="339" t="s">
        <v>485</v>
      </c>
      <c r="C207" s="340"/>
      <c r="D207" s="341" t="s">
        <v>9</v>
      </c>
      <c r="E207" s="260">
        <v>96</v>
      </c>
      <c r="F207" s="260">
        <v>5</v>
      </c>
      <c r="G207" s="260">
        <v>3</v>
      </c>
      <c r="H207" s="260">
        <v>10</v>
      </c>
      <c r="I207" s="260">
        <v>5</v>
      </c>
      <c r="J207" s="260">
        <v>8</v>
      </c>
      <c r="K207" s="260">
        <v>1</v>
      </c>
      <c r="L207" s="260">
        <v>3</v>
      </c>
      <c r="M207" s="260">
        <v>4</v>
      </c>
      <c r="N207" s="260">
        <v>5</v>
      </c>
      <c r="O207" s="260">
        <v>6</v>
      </c>
      <c r="P207" s="260">
        <v>13</v>
      </c>
      <c r="Q207" s="260">
        <v>11</v>
      </c>
      <c r="R207" s="260">
        <v>7</v>
      </c>
      <c r="S207" s="260">
        <v>7</v>
      </c>
      <c r="T207" s="260">
        <v>4</v>
      </c>
      <c r="U207" s="260">
        <v>4</v>
      </c>
      <c r="W207" s="319"/>
    </row>
    <row r="208" spans="1:23" ht="15" customHeight="1">
      <c r="A208" s="309"/>
      <c r="B208" s="339"/>
      <c r="C208" s="340"/>
      <c r="D208" s="341"/>
      <c r="E208" s="252"/>
      <c r="F208" s="252"/>
      <c r="G208" s="252"/>
      <c r="H208" s="252"/>
      <c r="I208" s="252"/>
      <c r="J208" s="252"/>
      <c r="K208" s="252"/>
      <c r="L208" s="252"/>
      <c r="M208" s="252"/>
      <c r="N208" s="252"/>
      <c r="O208" s="252"/>
      <c r="P208" s="252"/>
      <c r="Q208" s="252"/>
      <c r="R208" s="252"/>
      <c r="S208" s="252"/>
      <c r="T208" s="252"/>
      <c r="U208" s="252"/>
      <c r="W208" s="319"/>
    </row>
    <row r="209" spans="1:31" ht="15" customHeight="1">
      <c r="A209" s="309" t="s">
        <v>134</v>
      </c>
      <c r="B209" s="339" t="s">
        <v>134</v>
      </c>
      <c r="C209" s="340"/>
      <c r="D209" s="341" t="s">
        <v>8</v>
      </c>
      <c r="E209" s="260">
        <v>25</v>
      </c>
      <c r="F209" s="260">
        <v>2</v>
      </c>
      <c r="G209" s="260">
        <v>2</v>
      </c>
      <c r="H209" s="260">
        <v>3</v>
      </c>
      <c r="I209" s="260">
        <v>0</v>
      </c>
      <c r="J209" s="260">
        <v>0</v>
      </c>
      <c r="K209" s="260">
        <v>1</v>
      </c>
      <c r="L209" s="260">
        <v>0</v>
      </c>
      <c r="M209" s="260">
        <v>1</v>
      </c>
      <c r="N209" s="260">
        <v>1</v>
      </c>
      <c r="O209" s="260">
        <v>3</v>
      </c>
      <c r="P209" s="260">
        <v>2</v>
      </c>
      <c r="Q209" s="260">
        <v>2</v>
      </c>
      <c r="R209" s="260">
        <v>4</v>
      </c>
      <c r="S209" s="260">
        <v>1</v>
      </c>
      <c r="T209" s="260">
        <v>2</v>
      </c>
      <c r="U209" s="260">
        <v>1</v>
      </c>
      <c r="W209" s="319"/>
    </row>
    <row r="210" spans="1:31" ht="15" customHeight="1" thickBot="1">
      <c r="A210" s="342" t="s">
        <v>486</v>
      </c>
      <c r="B210" s="343" t="s">
        <v>487</v>
      </c>
      <c r="C210" s="342"/>
      <c r="D210" s="344" t="s">
        <v>9</v>
      </c>
      <c r="E210" s="333">
        <v>20</v>
      </c>
      <c r="F210" s="333">
        <v>1</v>
      </c>
      <c r="G210" s="333">
        <v>1</v>
      </c>
      <c r="H210" s="333">
        <v>2</v>
      </c>
      <c r="I210" s="333">
        <v>1</v>
      </c>
      <c r="J210" s="333">
        <v>2</v>
      </c>
      <c r="K210" s="333">
        <v>0</v>
      </c>
      <c r="L210" s="333">
        <v>1</v>
      </c>
      <c r="M210" s="333">
        <v>1</v>
      </c>
      <c r="N210" s="333">
        <v>1</v>
      </c>
      <c r="O210" s="333">
        <v>3</v>
      </c>
      <c r="P210" s="333">
        <v>1</v>
      </c>
      <c r="Q210" s="333">
        <v>0</v>
      </c>
      <c r="R210" s="333">
        <v>1</v>
      </c>
      <c r="S210" s="333">
        <v>2</v>
      </c>
      <c r="T210" s="333">
        <v>1</v>
      </c>
      <c r="U210" s="333">
        <v>2</v>
      </c>
      <c r="W210" s="319"/>
    </row>
    <row r="211" spans="1:31" ht="24" customHeight="1">
      <c r="A211" s="334" t="s">
        <v>637</v>
      </c>
      <c r="B211" s="335"/>
      <c r="C211" s="335"/>
      <c r="D211" s="335"/>
      <c r="E211" s="322"/>
      <c r="F211" s="322"/>
      <c r="G211" s="322"/>
      <c r="H211" s="322"/>
      <c r="I211" s="322"/>
      <c r="J211" s="322"/>
      <c r="K211" s="322"/>
      <c r="L211" s="322"/>
      <c r="M211" s="322"/>
      <c r="N211" s="322"/>
      <c r="O211" s="322"/>
      <c r="P211" s="322"/>
      <c r="Q211" s="322"/>
      <c r="R211" s="322"/>
      <c r="S211" s="322"/>
      <c r="T211" s="322"/>
      <c r="U211" s="322"/>
      <c r="W211" s="319"/>
    </row>
    <row r="212" spans="1:31" ht="17.25" customHeight="1">
      <c r="A212" s="273"/>
      <c r="E212" s="336"/>
      <c r="F212" s="336"/>
      <c r="G212" s="336"/>
      <c r="H212" s="336"/>
      <c r="I212" s="336"/>
      <c r="J212" s="336"/>
      <c r="K212" s="336"/>
      <c r="L212" s="336"/>
      <c r="M212" s="336"/>
      <c r="N212" s="336"/>
      <c r="O212" s="336"/>
      <c r="P212" s="336"/>
      <c r="Q212" s="336"/>
      <c r="R212" s="336"/>
      <c r="S212" s="336"/>
      <c r="T212" s="336"/>
      <c r="U212" s="337" t="s">
        <v>875</v>
      </c>
      <c r="W212" s="319"/>
    </row>
    <row r="213" spans="1:31" ht="7.5" customHeight="1" thickBot="1">
      <c r="E213" s="336" t="s">
        <v>134</v>
      </c>
      <c r="F213" s="336"/>
      <c r="G213" s="336"/>
      <c r="H213" s="336"/>
      <c r="I213" s="336"/>
      <c r="J213" s="336"/>
      <c r="K213" s="336"/>
      <c r="L213" s="336"/>
      <c r="M213" s="336"/>
      <c r="N213" s="336"/>
      <c r="O213" s="336"/>
      <c r="P213" s="336"/>
      <c r="Q213" s="336"/>
      <c r="R213" s="336"/>
      <c r="S213" s="336"/>
      <c r="T213" s="336"/>
      <c r="U213" s="336"/>
      <c r="W213" s="319"/>
    </row>
    <row r="214" spans="1:31" ht="19.5" customHeight="1">
      <c r="A214" s="317" t="s">
        <v>634</v>
      </c>
      <c r="B214" s="447" t="s">
        <v>342</v>
      </c>
      <c r="C214" s="448"/>
      <c r="D214" s="449"/>
      <c r="E214" s="444" t="s">
        <v>618</v>
      </c>
      <c r="F214" s="444" t="s">
        <v>296</v>
      </c>
      <c r="G214" s="444" t="s">
        <v>635</v>
      </c>
      <c r="H214" s="444" t="s">
        <v>119</v>
      </c>
      <c r="I214" s="444" t="s">
        <v>120</v>
      </c>
      <c r="J214" s="444" t="s">
        <v>300</v>
      </c>
      <c r="K214" s="444" t="s">
        <v>122</v>
      </c>
      <c r="L214" s="444" t="s">
        <v>302</v>
      </c>
      <c r="M214" s="444" t="s">
        <v>303</v>
      </c>
      <c r="N214" s="444" t="s">
        <v>304</v>
      </c>
      <c r="O214" s="444" t="s">
        <v>305</v>
      </c>
      <c r="P214" s="444" t="s">
        <v>127</v>
      </c>
      <c r="Q214" s="444" t="s">
        <v>128</v>
      </c>
      <c r="R214" s="444" t="s">
        <v>308</v>
      </c>
      <c r="S214" s="444" t="s">
        <v>130</v>
      </c>
      <c r="T214" s="444" t="s">
        <v>310</v>
      </c>
      <c r="U214" s="452" t="s">
        <v>311</v>
      </c>
      <c r="W214" s="319"/>
    </row>
    <row r="215" spans="1:31" ht="15" customHeight="1">
      <c r="A215" s="309"/>
      <c r="B215" s="339"/>
      <c r="C215" s="340"/>
      <c r="D215" s="328"/>
      <c r="E215" s="252"/>
      <c r="F215" s="252"/>
      <c r="G215" s="252"/>
      <c r="H215" s="252"/>
      <c r="I215" s="252"/>
      <c r="J215" s="252"/>
      <c r="K215" s="252"/>
      <c r="L215" s="252"/>
      <c r="M215" s="252"/>
      <c r="N215" s="252"/>
      <c r="O215" s="252"/>
      <c r="P215" s="252"/>
      <c r="Q215" s="252"/>
      <c r="R215" s="252"/>
      <c r="S215" s="252"/>
      <c r="T215" s="252"/>
      <c r="U215" s="252"/>
      <c r="W215" s="319"/>
    </row>
    <row r="216" spans="1:31" ht="15" customHeight="1">
      <c r="A216" s="309" t="s">
        <v>134</v>
      </c>
      <c r="B216" s="339" t="s">
        <v>134</v>
      </c>
      <c r="C216" s="340"/>
      <c r="D216" s="341" t="s">
        <v>8</v>
      </c>
      <c r="E216" s="260">
        <v>212</v>
      </c>
      <c r="F216" s="260">
        <v>5</v>
      </c>
      <c r="G216" s="260">
        <v>12</v>
      </c>
      <c r="H216" s="260">
        <v>18</v>
      </c>
      <c r="I216" s="260">
        <v>19</v>
      </c>
      <c r="J216" s="260">
        <v>32</v>
      </c>
      <c r="K216" s="260">
        <v>6</v>
      </c>
      <c r="L216" s="260">
        <v>6</v>
      </c>
      <c r="M216" s="260">
        <v>11</v>
      </c>
      <c r="N216" s="260">
        <v>1</v>
      </c>
      <c r="O216" s="260">
        <v>19</v>
      </c>
      <c r="P216" s="260">
        <v>14</v>
      </c>
      <c r="Q216" s="260">
        <v>12</v>
      </c>
      <c r="R216" s="260">
        <v>19</v>
      </c>
      <c r="S216" s="260">
        <v>21</v>
      </c>
      <c r="T216" s="260">
        <v>11</v>
      </c>
      <c r="U216" s="260">
        <v>6</v>
      </c>
      <c r="W216" s="319"/>
    </row>
    <row r="217" spans="1:31" ht="15" customHeight="1">
      <c r="A217" s="309" t="s">
        <v>488</v>
      </c>
      <c r="B217" s="339" t="s">
        <v>489</v>
      </c>
      <c r="C217" s="340"/>
      <c r="D217" s="341" t="s">
        <v>9</v>
      </c>
      <c r="E217" s="260">
        <v>209</v>
      </c>
      <c r="F217" s="260">
        <v>11</v>
      </c>
      <c r="G217" s="260">
        <v>7</v>
      </c>
      <c r="H217" s="260">
        <v>16</v>
      </c>
      <c r="I217" s="260">
        <v>25</v>
      </c>
      <c r="J217" s="260">
        <v>20</v>
      </c>
      <c r="K217" s="260">
        <v>9</v>
      </c>
      <c r="L217" s="260">
        <v>10</v>
      </c>
      <c r="M217" s="260">
        <v>10</v>
      </c>
      <c r="N217" s="260">
        <v>7</v>
      </c>
      <c r="O217" s="260">
        <v>18</v>
      </c>
      <c r="P217" s="260">
        <v>13</v>
      </c>
      <c r="Q217" s="260">
        <v>12</v>
      </c>
      <c r="R217" s="260">
        <v>19</v>
      </c>
      <c r="S217" s="260">
        <v>14</v>
      </c>
      <c r="T217" s="260">
        <v>12</v>
      </c>
      <c r="U217" s="260">
        <v>6</v>
      </c>
      <c r="W217" s="319"/>
      <c r="AE217" s="320" t="s">
        <v>134</v>
      </c>
    </row>
    <row r="218" spans="1:31" ht="15" customHeight="1">
      <c r="A218" s="309"/>
      <c r="B218" s="339"/>
      <c r="C218" s="340"/>
      <c r="D218" s="341"/>
      <c r="E218" s="252"/>
      <c r="F218" s="252"/>
      <c r="G218" s="252"/>
      <c r="H218" s="252"/>
      <c r="I218" s="252"/>
      <c r="J218" s="252"/>
      <c r="K218" s="252"/>
      <c r="L218" s="252"/>
      <c r="M218" s="252"/>
      <c r="N218" s="252"/>
      <c r="O218" s="252"/>
      <c r="P218" s="252"/>
      <c r="Q218" s="252"/>
      <c r="R218" s="252"/>
      <c r="S218" s="252"/>
      <c r="T218" s="252"/>
      <c r="U218" s="252"/>
      <c r="W218" s="319"/>
    </row>
    <row r="219" spans="1:31" ht="15" customHeight="1">
      <c r="A219" s="309" t="s">
        <v>134</v>
      </c>
      <c r="B219" s="339" t="s">
        <v>134</v>
      </c>
      <c r="C219" s="340"/>
      <c r="D219" s="341" t="s">
        <v>8</v>
      </c>
      <c r="E219" s="260">
        <v>495</v>
      </c>
      <c r="F219" s="260">
        <v>33</v>
      </c>
      <c r="G219" s="260">
        <v>16</v>
      </c>
      <c r="H219" s="260">
        <v>38</v>
      </c>
      <c r="I219" s="260">
        <v>34</v>
      </c>
      <c r="J219" s="260">
        <v>34</v>
      </c>
      <c r="K219" s="260">
        <v>12</v>
      </c>
      <c r="L219" s="260">
        <v>16</v>
      </c>
      <c r="M219" s="260">
        <v>23</v>
      </c>
      <c r="N219" s="260">
        <v>11</v>
      </c>
      <c r="O219" s="260">
        <v>57</v>
      </c>
      <c r="P219" s="260">
        <v>40</v>
      </c>
      <c r="Q219" s="260">
        <v>49</v>
      </c>
      <c r="R219" s="260">
        <v>38</v>
      </c>
      <c r="S219" s="260">
        <v>37</v>
      </c>
      <c r="T219" s="260">
        <v>29</v>
      </c>
      <c r="U219" s="260">
        <v>28</v>
      </c>
      <c r="W219" s="319"/>
    </row>
    <row r="220" spans="1:31" ht="15" customHeight="1">
      <c r="A220" s="309" t="s">
        <v>490</v>
      </c>
      <c r="B220" s="339" t="s">
        <v>491</v>
      </c>
      <c r="C220" s="340"/>
      <c r="D220" s="341" t="s">
        <v>9</v>
      </c>
      <c r="E220" s="260">
        <v>706</v>
      </c>
      <c r="F220" s="260">
        <v>49</v>
      </c>
      <c r="G220" s="260">
        <v>13</v>
      </c>
      <c r="H220" s="260">
        <v>49</v>
      </c>
      <c r="I220" s="260">
        <v>47</v>
      </c>
      <c r="J220" s="260">
        <v>44</v>
      </c>
      <c r="K220" s="260">
        <v>26</v>
      </c>
      <c r="L220" s="260">
        <v>30</v>
      </c>
      <c r="M220" s="260">
        <v>47</v>
      </c>
      <c r="N220" s="260">
        <v>20</v>
      </c>
      <c r="O220" s="260">
        <v>84</v>
      </c>
      <c r="P220" s="260">
        <v>53</v>
      </c>
      <c r="Q220" s="260">
        <v>53</v>
      </c>
      <c r="R220" s="260">
        <v>53</v>
      </c>
      <c r="S220" s="260">
        <v>62</v>
      </c>
      <c r="T220" s="260">
        <v>38</v>
      </c>
      <c r="U220" s="260">
        <v>38</v>
      </c>
      <c r="W220" s="319"/>
    </row>
    <row r="221" spans="1:31" ht="15" customHeight="1">
      <c r="A221" s="309"/>
      <c r="B221" s="339"/>
      <c r="C221" s="340"/>
      <c r="D221" s="341"/>
      <c r="E221" s="252"/>
      <c r="F221" s="252"/>
      <c r="G221" s="252"/>
      <c r="H221" s="252"/>
      <c r="I221" s="252"/>
      <c r="J221" s="252"/>
      <c r="K221" s="252"/>
      <c r="L221" s="252"/>
      <c r="M221" s="252"/>
      <c r="N221" s="252"/>
      <c r="O221" s="252"/>
      <c r="P221" s="252"/>
      <c r="Q221" s="252"/>
      <c r="R221" s="252"/>
      <c r="S221" s="252"/>
      <c r="T221" s="252"/>
      <c r="U221" s="252"/>
      <c r="W221" s="319"/>
    </row>
    <row r="222" spans="1:31" ht="15" customHeight="1">
      <c r="A222" s="309" t="s">
        <v>134</v>
      </c>
      <c r="B222" s="339" t="s">
        <v>134</v>
      </c>
      <c r="C222" s="340"/>
      <c r="D222" s="341" t="s">
        <v>8</v>
      </c>
      <c r="E222" s="260">
        <v>28</v>
      </c>
      <c r="F222" s="260">
        <v>1</v>
      </c>
      <c r="G222" s="260">
        <v>0</v>
      </c>
      <c r="H222" s="260">
        <v>2</v>
      </c>
      <c r="I222" s="260">
        <v>0</v>
      </c>
      <c r="J222" s="260">
        <v>1</v>
      </c>
      <c r="K222" s="260">
        <v>2</v>
      </c>
      <c r="L222" s="260">
        <v>0</v>
      </c>
      <c r="M222" s="260">
        <v>1</v>
      </c>
      <c r="N222" s="260">
        <v>0</v>
      </c>
      <c r="O222" s="260">
        <v>6</v>
      </c>
      <c r="P222" s="260">
        <v>5</v>
      </c>
      <c r="Q222" s="260">
        <v>1</v>
      </c>
      <c r="R222" s="260">
        <v>1</v>
      </c>
      <c r="S222" s="260">
        <v>2</v>
      </c>
      <c r="T222" s="260">
        <v>3</v>
      </c>
      <c r="U222" s="260">
        <v>3</v>
      </c>
      <c r="W222" s="319"/>
    </row>
    <row r="223" spans="1:31" ht="15" customHeight="1">
      <c r="A223" s="309" t="s">
        <v>492</v>
      </c>
      <c r="B223" s="339" t="s">
        <v>493</v>
      </c>
      <c r="C223" s="340"/>
      <c r="D223" s="341" t="s">
        <v>9</v>
      </c>
      <c r="E223" s="260">
        <v>37</v>
      </c>
      <c r="F223" s="260">
        <v>2</v>
      </c>
      <c r="G223" s="260">
        <v>1</v>
      </c>
      <c r="H223" s="260">
        <v>4</v>
      </c>
      <c r="I223" s="260">
        <v>2</v>
      </c>
      <c r="J223" s="260">
        <v>0</v>
      </c>
      <c r="K223" s="260">
        <v>2</v>
      </c>
      <c r="L223" s="260">
        <v>1</v>
      </c>
      <c r="M223" s="260">
        <v>0</v>
      </c>
      <c r="N223" s="260">
        <v>3</v>
      </c>
      <c r="O223" s="260">
        <v>5</v>
      </c>
      <c r="P223" s="260">
        <v>1</v>
      </c>
      <c r="Q223" s="260">
        <v>4</v>
      </c>
      <c r="R223" s="260">
        <v>2</v>
      </c>
      <c r="S223" s="260">
        <v>5</v>
      </c>
      <c r="T223" s="260">
        <v>1</v>
      </c>
      <c r="U223" s="260">
        <v>4</v>
      </c>
      <c r="W223" s="319"/>
    </row>
    <row r="224" spans="1:31" ht="15" customHeight="1">
      <c r="A224" s="309"/>
      <c r="B224" s="339"/>
      <c r="C224" s="340"/>
      <c r="D224" s="341"/>
      <c r="E224" s="252"/>
      <c r="F224" s="252"/>
      <c r="G224" s="252"/>
      <c r="H224" s="252"/>
      <c r="I224" s="252"/>
      <c r="J224" s="252"/>
      <c r="K224" s="252"/>
      <c r="L224" s="252"/>
      <c r="M224" s="252"/>
      <c r="N224" s="252"/>
      <c r="O224" s="252"/>
      <c r="P224" s="252"/>
      <c r="Q224" s="252"/>
      <c r="R224" s="252"/>
      <c r="S224" s="252"/>
      <c r="T224" s="252"/>
      <c r="U224" s="252"/>
      <c r="W224" s="319"/>
    </row>
    <row r="225" spans="1:23" ht="15" customHeight="1">
      <c r="A225" s="309" t="s">
        <v>134</v>
      </c>
      <c r="B225" s="339" t="s">
        <v>134</v>
      </c>
      <c r="C225" s="340"/>
      <c r="D225" s="341" t="s">
        <v>8</v>
      </c>
      <c r="E225" s="260">
        <v>793</v>
      </c>
      <c r="F225" s="260">
        <v>43</v>
      </c>
      <c r="G225" s="260">
        <v>22</v>
      </c>
      <c r="H225" s="260">
        <v>61</v>
      </c>
      <c r="I225" s="260">
        <v>67</v>
      </c>
      <c r="J225" s="260">
        <v>66</v>
      </c>
      <c r="K225" s="260">
        <v>16</v>
      </c>
      <c r="L225" s="260">
        <v>27</v>
      </c>
      <c r="M225" s="260">
        <v>43</v>
      </c>
      <c r="N225" s="260">
        <v>27</v>
      </c>
      <c r="O225" s="260">
        <v>99</v>
      </c>
      <c r="P225" s="260">
        <v>51</v>
      </c>
      <c r="Q225" s="260">
        <v>63</v>
      </c>
      <c r="R225" s="260">
        <v>69</v>
      </c>
      <c r="S225" s="260">
        <v>51</v>
      </c>
      <c r="T225" s="260">
        <v>48</v>
      </c>
      <c r="U225" s="260">
        <v>40</v>
      </c>
      <c r="W225" s="319"/>
    </row>
    <row r="226" spans="1:23" ht="15" customHeight="1">
      <c r="A226" s="309" t="s">
        <v>159</v>
      </c>
      <c r="B226" s="339" t="s">
        <v>494</v>
      </c>
      <c r="C226" s="340"/>
      <c r="D226" s="341" t="s">
        <v>9</v>
      </c>
      <c r="E226" s="260">
        <v>719</v>
      </c>
      <c r="F226" s="260">
        <v>41</v>
      </c>
      <c r="G226" s="260">
        <v>21</v>
      </c>
      <c r="H226" s="260">
        <v>68</v>
      </c>
      <c r="I226" s="260">
        <v>43</v>
      </c>
      <c r="J226" s="260">
        <v>46</v>
      </c>
      <c r="K226" s="260">
        <v>28</v>
      </c>
      <c r="L226" s="260">
        <v>30</v>
      </c>
      <c r="M226" s="260">
        <v>34</v>
      </c>
      <c r="N226" s="260">
        <v>15</v>
      </c>
      <c r="O226" s="260">
        <v>88</v>
      </c>
      <c r="P226" s="260">
        <v>60</v>
      </c>
      <c r="Q226" s="260">
        <v>52</v>
      </c>
      <c r="R226" s="260">
        <v>48</v>
      </c>
      <c r="S226" s="260">
        <v>61</v>
      </c>
      <c r="T226" s="260">
        <v>47</v>
      </c>
      <c r="U226" s="260">
        <v>37</v>
      </c>
      <c r="W226" s="319"/>
    </row>
    <row r="227" spans="1:23" ht="15" customHeight="1">
      <c r="A227" s="309"/>
      <c r="B227" s="339"/>
      <c r="C227" s="340"/>
      <c r="D227" s="341"/>
      <c r="E227" s="252"/>
      <c r="F227" s="252"/>
      <c r="G227" s="252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  <c r="S227" s="252"/>
      <c r="T227" s="252"/>
      <c r="U227" s="252"/>
      <c r="W227" s="319"/>
    </row>
    <row r="228" spans="1:23" ht="15" customHeight="1">
      <c r="A228" s="309" t="s">
        <v>134</v>
      </c>
      <c r="B228" s="339" t="s">
        <v>134</v>
      </c>
      <c r="C228" s="340"/>
      <c r="D228" s="341" t="s">
        <v>8</v>
      </c>
      <c r="E228" s="260">
        <v>88</v>
      </c>
      <c r="F228" s="260">
        <v>7</v>
      </c>
      <c r="G228" s="260">
        <v>3</v>
      </c>
      <c r="H228" s="260">
        <v>3</v>
      </c>
      <c r="I228" s="260">
        <v>9</v>
      </c>
      <c r="J228" s="260">
        <v>4</v>
      </c>
      <c r="K228" s="260">
        <v>8</v>
      </c>
      <c r="L228" s="260">
        <v>5</v>
      </c>
      <c r="M228" s="260">
        <v>3</v>
      </c>
      <c r="N228" s="260">
        <v>3</v>
      </c>
      <c r="O228" s="260">
        <v>11</v>
      </c>
      <c r="P228" s="260">
        <v>3</v>
      </c>
      <c r="Q228" s="260">
        <v>7</v>
      </c>
      <c r="R228" s="260">
        <v>6</v>
      </c>
      <c r="S228" s="260">
        <v>7</v>
      </c>
      <c r="T228" s="260">
        <v>2</v>
      </c>
      <c r="U228" s="260">
        <v>7</v>
      </c>
      <c r="W228" s="319"/>
    </row>
    <row r="229" spans="1:23" ht="15" customHeight="1">
      <c r="A229" s="309" t="s">
        <v>495</v>
      </c>
      <c r="B229" s="339" t="s">
        <v>496</v>
      </c>
      <c r="C229" s="340"/>
      <c r="D229" s="341" t="s">
        <v>9</v>
      </c>
      <c r="E229" s="260">
        <v>98</v>
      </c>
      <c r="F229" s="260">
        <v>13</v>
      </c>
      <c r="G229" s="260">
        <v>2</v>
      </c>
      <c r="H229" s="260">
        <v>8</v>
      </c>
      <c r="I229" s="260">
        <v>5</v>
      </c>
      <c r="J229" s="260">
        <v>7</v>
      </c>
      <c r="K229" s="260">
        <v>1</v>
      </c>
      <c r="L229" s="260">
        <v>4</v>
      </c>
      <c r="M229" s="260">
        <v>3</v>
      </c>
      <c r="N229" s="260">
        <v>3</v>
      </c>
      <c r="O229" s="260">
        <v>9</v>
      </c>
      <c r="P229" s="260">
        <v>8</v>
      </c>
      <c r="Q229" s="260">
        <v>6</v>
      </c>
      <c r="R229" s="260">
        <v>7</v>
      </c>
      <c r="S229" s="260">
        <v>8</v>
      </c>
      <c r="T229" s="260">
        <v>7</v>
      </c>
      <c r="U229" s="260">
        <v>7</v>
      </c>
      <c r="W229" s="319"/>
    </row>
    <row r="230" spans="1:23" ht="15" customHeight="1">
      <c r="A230" s="309"/>
      <c r="B230" s="339"/>
      <c r="C230" s="340"/>
      <c r="D230" s="341"/>
      <c r="E230" s="252"/>
      <c r="F230" s="252"/>
      <c r="G230" s="252"/>
      <c r="H230" s="252"/>
      <c r="I230" s="252"/>
      <c r="J230" s="252"/>
      <c r="K230" s="252"/>
      <c r="L230" s="252"/>
      <c r="M230" s="252"/>
      <c r="N230" s="252"/>
      <c r="O230" s="252"/>
      <c r="P230" s="252"/>
      <c r="Q230" s="252"/>
      <c r="R230" s="252"/>
      <c r="S230" s="252"/>
      <c r="T230" s="252"/>
      <c r="U230" s="252"/>
      <c r="W230" s="319"/>
    </row>
    <row r="231" spans="1:23" ht="15" customHeight="1">
      <c r="A231" s="309" t="s">
        <v>134</v>
      </c>
      <c r="B231" s="339" t="s">
        <v>134</v>
      </c>
      <c r="C231" s="340"/>
      <c r="D231" s="341" t="s">
        <v>8</v>
      </c>
      <c r="E231" s="260">
        <v>307</v>
      </c>
      <c r="F231" s="260">
        <v>11</v>
      </c>
      <c r="G231" s="260">
        <v>10</v>
      </c>
      <c r="H231" s="260">
        <v>30</v>
      </c>
      <c r="I231" s="260">
        <v>30</v>
      </c>
      <c r="J231" s="260">
        <v>17</v>
      </c>
      <c r="K231" s="260">
        <v>2</v>
      </c>
      <c r="L231" s="260">
        <v>6</v>
      </c>
      <c r="M231" s="260">
        <v>23</v>
      </c>
      <c r="N231" s="260">
        <v>13</v>
      </c>
      <c r="O231" s="260">
        <v>34</v>
      </c>
      <c r="P231" s="260">
        <v>21</v>
      </c>
      <c r="Q231" s="260">
        <v>28</v>
      </c>
      <c r="R231" s="260">
        <v>25</v>
      </c>
      <c r="S231" s="260">
        <v>19</v>
      </c>
      <c r="T231" s="260">
        <v>24</v>
      </c>
      <c r="U231" s="260">
        <v>14</v>
      </c>
      <c r="W231" s="319"/>
    </row>
    <row r="232" spans="1:23" ht="15" customHeight="1">
      <c r="A232" s="309" t="s">
        <v>497</v>
      </c>
      <c r="B232" s="339" t="s">
        <v>498</v>
      </c>
      <c r="C232" s="340"/>
      <c r="D232" s="341" t="s">
        <v>9</v>
      </c>
      <c r="E232" s="260">
        <v>244</v>
      </c>
      <c r="F232" s="260">
        <v>6</v>
      </c>
      <c r="G232" s="260">
        <v>5</v>
      </c>
      <c r="H232" s="260">
        <v>24</v>
      </c>
      <c r="I232" s="260">
        <v>14</v>
      </c>
      <c r="J232" s="260">
        <v>10</v>
      </c>
      <c r="K232" s="260">
        <v>10</v>
      </c>
      <c r="L232" s="260">
        <v>5</v>
      </c>
      <c r="M232" s="260">
        <v>15</v>
      </c>
      <c r="N232" s="260">
        <v>6</v>
      </c>
      <c r="O232" s="260">
        <v>39</v>
      </c>
      <c r="P232" s="260">
        <v>22</v>
      </c>
      <c r="Q232" s="260">
        <v>16</v>
      </c>
      <c r="R232" s="260">
        <v>19</v>
      </c>
      <c r="S232" s="260">
        <v>23</v>
      </c>
      <c r="T232" s="260">
        <v>18</v>
      </c>
      <c r="U232" s="260">
        <v>12</v>
      </c>
      <c r="W232" s="319"/>
    </row>
    <row r="233" spans="1:23" ht="15" customHeight="1">
      <c r="A233" s="309"/>
      <c r="B233" s="339"/>
      <c r="C233" s="340"/>
      <c r="D233" s="341"/>
      <c r="E233" s="252"/>
      <c r="F233" s="252"/>
      <c r="G233" s="252"/>
      <c r="H233" s="252"/>
      <c r="I233" s="252"/>
      <c r="J233" s="252"/>
      <c r="K233" s="252"/>
      <c r="L233" s="252"/>
      <c r="M233" s="252"/>
      <c r="N233" s="252"/>
      <c r="O233" s="252"/>
      <c r="P233" s="252"/>
      <c r="Q233" s="252"/>
      <c r="R233" s="252"/>
      <c r="S233" s="252"/>
      <c r="T233" s="252"/>
      <c r="U233" s="252"/>
      <c r="W233" s="319"/>
    </row>
    <row r="234" spans="1:23" ht="15" customHeight="1">
      <c r="A234" s="309" t="s">
        <v>134</v>
      </c>
      <c r="B234" s="339" t="s">
        <v>134</v>
      </c>
      <c r="C234" s="340"/>
      <c r="D234" s="341" t="s">
        <v>8</v>
      </c>
      <c r="E234" s="260">
        <v>383</v>
      </c>
      <c r="F234" s="260">
        <v>23</v>
      </c>
      <c r="G234" s="260">
        <v>8</v>
      </c>
      <c r="H234" s="260">
        <v>27</v>
      </c>
      <c r="I234" s="260">
        <v>26</v>
      </c>
      <c r="J234" s="260">
        <v>43</v>
      </c>
      <c r="K234" s="260">
        <v>6</v>
      </c>
      <c r="L234" s="260">
        <v>15</v>
      </c>
      <c r="M234" s="260">
        <v>17</v>
      </c>
      <c r="N234" s="260">
        <v>11</v>
      </c>
      <c r="O234" s="260">
        <v>52</v>
      </c>
      <c r="P234" s="260">
        <v>26</v>
      </c>
      <c r="Q234" s="260">
        <v>28</v>
      </c>
      <c r="R234" s="260">
        <v>35</v>
      </c>
      <c r="S234" s="260">
        <v>25</v>
      </c>
      <c r="T234" s="260">
        <v>22</v>
      </c>
      <c r="U234" s="260">
        <v>19</v>
      </c>
      <c r="W234" s="319"/>
    </row>
    <row r="235" spans="1:23" ht="15" customHeight="1">
      <c r="A235" s="309" t="s">
        <v>499</v>
      </c>
      <c r="B235" s="339" t="s">
        <v>500</v>
      </c>
      <c r="C235" s="340"/>
      <c r="D235" s="341" t="s">
        <v>9</v>
      </c>
      <c r="E235" s="260">
        <v>367</v>
      </c>
      <c r="F235" s="260">
        <v>22</v>
      </c>
      <c r="G235" s="260">
        <v>13</v>
      </c>
      <c r="H235" s="260">
        <v>36</v>
      </c>
      <c r="I235" s="260">
        <v>21</v>
      </c>
      <c r="J235" s="260">
        <v>27</v>
      </c>
      <c r="K235" s="260">
        <v>17</v>
      </c>
      <c r="L235" s="260">
        <v>20</v>
      </c>
      <c r="M235" s="260">
        <v>16</v>
      </c>
      <c r="N235" s="260">
        <v>6</v>
      </c>
      <c r="O235" s="260">
        <v>38</v>
      </c>
      <c r="P235" s="260">
        <v>30</v>
      </c>
      <c r="Q235" s="260">
        <v>30</v>
      </c>
      <c r="R235" s="260">
        <v>21</v>
      </c>
      <c r="S235" s="260">
        <v>30</v>
      </c>
      <c r="T235" s="260">
        <v>22</v>
      </c>
      <c r="U235" s="260">
        <v>18</v>
      </c>
      <c r="W235" s="319"/>
    </row>
    <row r="236" spans="1:23" ht="15" customHeight="1">
      <c r="A236" s="309"/>
      <c r="B236" s="339"/>
      <c r="C236" s="340"/>
      <c r="D236" s="341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2"/>
      <c r="S236" s="252"/>
      <c r="T236" s="252"/>
      <c r="U236" s="252"/>
      <c r="W236" s="319"/>
    </row>
    <row r="237" spans="1:23" ht="15" customHeight="1">
      <c r="A237" s="309" t="s">
        <v>134</v>
      </c>
      <c r="B237" s="339" t="s">
        <v>134</v>
      </c>
      <c r="C237" s="340"/>
      <c r="D237" s="341" t="s">
        <v>8</v>
      </c>
      <c r="E237" s="260">
        <v>15</v>
      </c>
      <c r="F237" s="260">
        <v>2</v>
      </c>
      <c r="G237" s="260">
        <v>1</v>
      </c>
      <c r="H237" s="260">
        <v>1</v>
      </c>
      <c r="I237" s="260">
        <v>2</v>
      </c>
      <c r="J237" s="260">
        <v>2</v>
      </c>
      <c r="K237" s="260">
        <v>0</v>
      </c>
      <c r="L237" s="260">
        <v>1</v>
      </c>
      <c r="M237" s="260">
        <v>0</v>
      </c>
      <c r="N237" s="260">
        <v>0</v>
      </c>
      <c r="O237" s="260">
        <v>2</v>
      </c>
      <c r="P237" s="260">
        <v>1</v>
      </c>
      <c r="Q237" s="260">
        <v>0</v>
      </c>
      <c r="R237" s="260">
        <v>3</v>
      </c>
      <c r="S237" s="260">
        <v>0</v>
      </c>
      <c r="T237" s="260">
        <v>0</v>
      </c>
      <c r="U237" s="260">
        <v>0</v>
      </c>
      <c r="W237" s="319"/>
    </row>
    <row r="238" spans="1:23" ht="15" customHeight="1">
      <c r="A238" s="309" t="s">
        <v>501</v>
      </c>
      <c r="B238" s="339" t="s">
        <v>502</v>
      </c>
      <c r="C238" s="340"/>
      <c r="D238" s="341" t="s">
        <v>9</v>
      </c>
      <c r="E238" s="260">
        <v>10</v>
      </c>
      <c r="F238" s="260">
        <v>0</v>
      </c>
      <c r="G238" s="260">
        <v>1</v>
      </c>
      <c r="H238" s="260">
        <v>0</v>
      </c>
      <c r="I238" s="260">
        <v>3</v>
      </c>
      <c r="J238" s="260">
        <v>2</v>
      </c>
      <c r="K238" s="260">
        <v>0</v>
      </c>
      <c r="L238" s="260">
        <v>1</v>
      </c>
      <c r="M238" s="260">
        <v>0</v>
      </c>
      <c r="N238" s="260">
        <v>0</v>
      </c>
      <c r="O238" s="260">
        <v>2</v>
      </c>
      <c r="P238" s="260">
        <v>0</v>
      </c>
      <c r="Q238" s="260">
        <v>0</v>
      </c>
      <c r="R238" s="260">
        <v>1</v>
      </c>
      <c r="S238" s="260">
        <v>0</v>
      </c>
      <c r="T238" s="260">
        <v>0</v>
      </c>
      <c r="U238" s="260">
        <v>0</v>
      </c>
      <c r="W238" s="319"/>
    </row>
    <row r="239" spans="1:23" ht="15" customHeight="1">
      <c r="A239" s="309"/>
      <c r="B239" s="339"/>
      <c r="C239" s="340"/>
      <c r="D239" s="341"/>
      <c r="E239" s="252"/>
      <c r="F239" s="252"/>
      <c r="G239" s="252"/>
      <c r="H239" s="252"/>
      <c r="I239" s="252"/>
      <c r="J239" s="252"/>
      <c r="K239" s="252"/>
      <c r="L239" s="252"/>
      <c r="M239" s="252"/>
      <c r="N239" s="252"/>
      <c r="O239" s="252"/>
      <c r="P239" s="252"/>
      <c r="Q239" s="252"/>
      <c r="R239" s="252"/>
      <c r="S239" s="252"/>
      <c r="T239" s="252"/>
      <c r="U239" s="252"/>
      <c r="W239" s="319"/>
    </row>
    <row r="240" spans="1:23" ht="15" customHeight="1">
      <c r="A240" s="309" t="s">
        <v>134</v>
      </c>
      <c r="B240" s="339" t="s">
        <v>134</v>
      </c>
      <c r="C240" s="340"/>
      <c r="D240" s="341" t="s">
        <v>8</v>
      </c>
      <c r="E240" s="260">
        <v>213</v>
      </c>
      <c r="F240" s="260">
        <v>9</v>
      </c>
      <c r="G240" s="260">
        <v>11</v>
      </c>
      <c r="H240" s="260">
        <v>11</v>
      </c>
      <c r="I240" s="260">
        <v>13</v>
      </c>
      <c r="J240" s="260">
        <v>14</v>
      </c>
      <c r="K240" s="260">
        <v>5</v>
      </c>
      <c r="L240" s="260">
        <v>9</v>
      </c>
      <c r="M240" s="260">
        <v>10</v>
      </c>
      <c r="N240" s="260">
        <v>11</v>
      </c>
      <c r="O240" s="260">
        <v>14</v>
      </c>
      <c r="P240" s="260">
        <v>17</v>
      </c>
      <c r="Q240" s="260">
        <v>16</v>
      </c>
      <c r="R240" s="260">
        <v>19</v>
      </c>
      <c r="S240" s="260">
        <v>26</v>
      </c>
      <c r="T240" s="260">
        <v>14</v>
      </c>
      <c r="U240" s="260">
        <v>14</v>
      </c>
      <c r="W240" s="319"/>
    </row>
    <row r="241" spans="1:23" ht="15" customHeight="1">
      <c r="A241" s="309" t="s">
        <v>168</v>
      </c>
      <c r="B241" s="339" t="s">
        <v>503</v>
      </c>
      <c r="C241" s="340"/>
      <c r="D241" s="341" t="s">
        <v>9</v>
      </c>
      <c r="E241" s="260">
        <v>194</v>
      </c>
      <c r="F241" s="260">
        <v>15</v>
      </c>
      <c r="G241" s="260">
        <v>6</v>
      </c>
      <c r="H241" s="260">
        <v>19</v>
      </c>
      <c r="I241" s="260">
        <v>13</v>
      </c>
      <c r="J241" s="260">
        <v>13</v>
      </c>
      <c r="K241" s="260">
        <v>7</v>
      </c>
      <c r="L241" s="260">
        <v>8</v>
      </c>
      <c r="M241" s="260">
        <v>9</v>
      </c>
      <c r="N241" s="260">
        <v>10</v>
      </c>
      <c r="O241" s="260">
        <v>18</v>
      </c>
      <c r="P241" s="260">
        <v>11</v>
      </c>
      <c r="Q241" s="260">
        <v>13</v>
      </c>
      <c r="R241" s="260">
        <v>13</v>
      </c>
      <c r="S241" s="260">
        <v>11</v>
      </c>
      <c r="T241" s="260">
        <v>12</v>
      </c>
      <c r="U241" s="260">
        <v>16</v>
      </c>
      <c r="W241" s="319"/>
    </row>
    <row r="242" spans="1:23" ht="15" customHeight="1">
      <c r="A242" s="309"/>
      <c r="B242" s="339"/>
      <c r="C242" s="340"/>
      <c r="D242" s="341"/>
      <c r="E242" s="252"/>
      <c r="F242" s="252"/>
      <c r="G242" s="252"/>
      <c r="H242" s="252"/>
      <c r="I242" s="252"/>
      <c r="J242" s="252"/>
      <c r="K242" s="252"/>
      <c r="L242" s="252"/>
      <c r="M242" s="252"/>
      <c r="N242" s="252"/>
      <c r="O242" s="252"/>
      <c r="P242" s="252"/>
      <c r="Q242" s="252"/>
      <c r="R242" s="252"/>
      <c r="S242" s="252"/>
      <c r="T242" s="252"/>
      <c r="U242" s="252"/>
      <c r="W242" s="319"/>
    </row>
    <row r="243" spans="1:23" ht="15" customHeight="1">
      <c r="A243" s="309" t="s">
        <v>134</v>
      </c>
      <c r="B243" s="339" t="s">
        <v>134</v>
      </c>
      <c r="C243" s="340"/>
      <c r="D243" s="341" t="s">
        <v>8</v>
      </c>
      <c r="E243" s="260">
        <v>64</v>
      </c>
      <c r="F243" s="260">
        <v>1</v>
      </c>
      <c r="G243" s="260">
        <v>2</v>
      </c>
      <c r="H243" s="260">
        <v>3</v>
      </c>
      <c r="I243" s="260">
        <v>4</v>
      </c>
      <c r="J243" s="260">
        <v>5</v>
      </c>
      <c r="K243" s="260">
        <v>1</v>
      </c>
      <c r="L243" s="260">
        <v>1</v>
      </c>
      <c r="M243" s="260">
        <v>5</v>
      </c>
      <c r="N243" s="260">
        <v>1</v>
      </c>
      <c r="O243" s="260">
        <v>7</v>
      </c>
      <c r="P243" s="260">
        <v>8</v>
      </c>
      <c r="Q243" s="260">
        <v>5</v>
      </c>
      <c r="R243" s="260">
        <v>6</v>
      </c>
      <c r="S243" s="260">
        <v>7</v>
      </c>
      <c r="T243" s="260">
        <v>3</v>
      </c>
      <c r="U243" s="260">
        <v>5</v>
      </c>
      <c r="W243" s="319"/>
    </row>
    <row r="244" spans="1:23" ht="15" customHeight="1">
      <c r="A244" s="309" t="s">
        <v>504</v>
      </c>
      <c r="B244" s="339" t="s">
        <v>505</v>
      </c>
      <c r="C244" s="340"/>
      <c r="D244" s="341" t="s">
        <v>9</v>
      </c>
      <c r="E244" s="260">
        <v>59</v>
      </c>
      <c r="F244" s="260">
        <v>1</v>
      </c>
      <c r="G244" s="260">
        <v>1</v>
      </c>
      <c r="H244" s="260">
        <v>5</v>
      </c>
      <c r="I244" s="260">
        <v>4</v>
      </c>
      <c r="J244" s="260">
        <v>4</v>
      </c>
      <c r="K244" s="260">
        <v>2</v>
      </c>
      <c r="L244" s="260">
        <v>5</v>
      </c>
      <c r="M244" s="260">
        <v>6</v>
      </c>
      <c r="N244" s="260">
        <v>3</v>
      </c>
      <c r="O244" s="260">
        <v>4</v>
      </c>
      <c r="P244" s="260">
        <v>6</v>
      </c>
      <c r="Q244" s="260">
        <v>4</v>
      </c>
      <c r="R244" s="260">
        <v>2</v>
      </c>
      <c r="S244" s="260">
        <v>4</v>
      </c>
      <c r="T244" s="260">
        <v>3</v>
      </c>
      <c r="U244" s="260">
        <v>5</v>
      </c>
      <c r="W244" s="319"/>
    </row>
    <row r="245" spans="1:23" ht="15" customHeight="1">
      <c r="A245" s="309"/>
      <c r="B245" s="339"/>
      <c r="C245" s="340"/>
      <c r="D245" s="341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  <c r="R245" s="252"/>
      <c r="S245" s="252"/>
      <c r="T245" s="252"/>
      <c r="U245" s="252"/>
      <c r="W245" s="319"/>
    </row>
    <row r="246" spans="1:23" ht="15" customHeight="1">
      <c r="A246" s="309" t="s">
        <v>134</v>
      </c>
      <c r="B246" s="339" t="s">
        <v>134</v>
      </c>
      <c r="C246" s="340"/>
      <c r="D246" s="341" t="s">
        <v>8</v>
      </c>
      <c r="E246" s="260">
        <v>2141</v>
      </c>
      <c r="F246" s="260">
        <v>109</v>
      </c>
      <c r="G246" s="260">
        <v>55</v>
      </c>
      <c r="H246" s="260">
        <v>186</v>
      </c>
      <c r="I246" s="260">
        <v>127</v>
      </c>
      <c r="J246" s="260">
        <v>150</v>
      </c>
      <c r="K246" s="260">
        <v>66</v>
      </c>
      <c r="L246" s="260">
        <v>79</v>
      </c>
      <c r="M246" s="260">
        <v>109</v>
      </c>
      <c r="N246" s="260">
        <v>75</v>
      </c>
      <c r="O246" s="260">
        <v>205</v>
      </c>
      <c r="P246" s="260">
        <v>187</v>
      </c>
      <c r="Q246" s="260">
        <v>163</v>
      </c>
      <c r="R246" s="260">
        <v>163</v>
      </c>
      <c r="S246" s="260">
        <v>211</v>
      </c>
      <c r="T246" s="260">
        <v>127</v>
      </c>
      <c r="U246" s="260">
        <v>129</v>
      </c>
      <c r="W246" s="319"/>
    </row>
    <row r="247" spans="1:23" ht="15" customHeight="1">
      <c r="A247" s="309" t="s">
        <v>506</v>
      </c>
      <c r="B247" s="339" t="s">
        <v>507</v>
      </c>
      <c r="C247" s="340"/>
      <c r="D247" s="341" t="s">
        <v>9</v>
      </c>
      <c r="E247" s="260">
        <v>1265</v>
      </c>
      <c r="F247" s="260">
        <v>87</v>
      </c>
      <c r="G247" s="260">
        <v>35</v>
      </c>
      <c r="H247" s="260">
        <v>113</v>
      </c>
      <c r="I247" s="260">
        <v>86</v>
      </c>
      <c r="J247" s="260">
        <v>91</v>
      </c>
      <c r="K247" s="260">
        <v>40</v>
      </c>
      <c r="L247" s="260">
        <v>49</v>
      </c>
      <c r="M247" s="260">
        <v>44</v>
      </c>
      <c r="N247" s="260">
        <v>52</v>
      </c>
      <c r="O247" s="260">
        <v>141</v>
      </c>
      <c r="P247" s="260">
        <v>93</v>
      </c>
      <c r="Q247" s="260">
        <v>80</v>
      </c>
      <c r="R247" s="260">
        <v>103</v>
      </c>
      <c r="S247" s="260">
        <v>104</v>
      </c>
      <c r="T247" s="260">
        <v>65</v>
      </c>
      <c r="U247" s="260">
        <v>82</v>
      </c>
      <c r="W247" s="319"/>
    </row>
    <row r="248" spans="1:23" ht="15" customHeight="1">
      <c r="A248" s="309"/>
      <c r="B248" s="339"/>
      <c r="C248" s="340"/>
      <c r="D248" s="341"/>
      <c r="E248" s="252"/>
      <c r="F248" s="252"/>
      <c r="G248" s="252"/>
      <c r="H248" s="252"/>
      <c r="I248" s="252"/>
      <c r="J248" s="252"/>
      <c r="K248" s="252"/>
      <c r="L248" s="252"/>
      <c r="M248" s="252"/>
      <c r="N248" s="252"/>
      <c r="O248" s="252"/>
      <c r="P248" s="252"/>
      <c r="Q248" s="252"/>
      <c r="R248" s="252"/>
      <c r="S248" s="252"/>
      <c r="T248" s="252"/>
      <c r="U248" s="252"/>
      <c r="W248" s="319"/>
    </row>
    <row r="249" spans="1:23" ht="15" customHeight="1">
      <c r="A249" s="309" t="s">
        <v>134</v>
      </c>
      <c r="B249" s="339" t="s">
        <v>134</v>
      </c>
      <c r="C249" s="340"/>
      <c r="D249" s="341" t="s">
        <v>8</v>
      </c>
      <c r="E249" s="260">
        <v>17</v>
      </c>
      <c r="F249" s="260">
        <v>0</v>
      </c>
      <c r="G249" s="260">
        <v>0</v>
      </c>
      <c r="H249" s="260">
        <v>1</v>
      </c>
      <c r="I249" s="260">
        <v>0</v>
      </c>
      <c r="J249" s="260">
        <v>2</v>
      </c>
      <c r="K249" s="260">
        <v>2</v>
      </c>
      <c r="L249" s="260">
        <v>1</v>
      </c>
      <c r="M249" s="260">
        <v>1</v>
      </c>
      <c r="N249" s="260">
        <v>0</v>
      </c>
      <c r="O249" s="260">
        <v>1</v>
      </c>
      <c r="P249" s="260">
        <v>2</v>
      </c>
      <c r="Q249" s="260">
        <v>1</v>
      </c>
      <c r="R249" s="260">
        <v>2</v>
      </c>
      <c r="S249" s="260">
        <v>1</v>
      </c>
      <c r="T249" s="260">
        <v>2</v>
      </c>
      <c r="U249" s="260">
        <v>1</v>
      </c>
      <c r="W249" s="319"/>
    </row>
    <row r="250" spans="1:23" ht="15" customHeight="1">
      <c r="A250" s="309" t="s">
        <v>508</v>
      </c>
      <c r="B250" s="339" t="s">
        <v>509</v>
      </c>
      <c r="C250" s="340"/>
      <c r="D250" s="341" t="s">
        <v>9</v>
      </c>
      <c r="E250" s="260">
        <v>20</v>
      </c>
      <c r="F250" s="260">
        <v>2</v>
      </c>
      <c r="G250" s="260">
        <v>2</v>
      </c>
      <c r="H250" s="260">
        <v>0</v>
      </c>
      <c r="I250" s="260">
        <v>2</v>
      </c>
      <c r="J250" s="260">
        <v>0</v>
      </c>
      <c r="K250" s="260">
        <v>0</v>
      </c>
      <c r="L250" s="260">
        <v>0</v>
      </c>
      <c r="M250" s="260">
        <v>1</v>
      </c>
      <c r="N250" s="260">
        <v>2</v>
      </c>
      <c r="O250" s="260">
        <v>0</v>
      </c>
      <c r="P250" s="260">
        <v>0</v>
      </c>
      <c r="Q250" s="260">
        <v>2</v>
      </c>
      <c r="R250" s="260">
        <v>3</v>
      </c>
      <c r="S250" s="260">
        <v>1</v>
      </c>
      <c r="T250" s="260">
        <v>3</v>
      </c>
      <c r="U250" s="260">
        <v>2</v>
      </c>
      <c r="W250" s="319"/>
    </row>
    <row r="251" spans="1:23" ht="15" customHeight="1">
      <c r="A251" s="309"/>
      <c r="B251" s="339"/>
      <c r="C251" s="340"/>
      <c r="D251" s="341"/>
      <c r="E251" s="252"/>
      <c r="F251" s="252"/>
      <c r="G251" s="252"/>
      <c r="H251" s="252"/>
      <c r="I251" s="252"/>
      <c r="J251" s="252"/>
      <c r="K251" s="252"/>
      <c r="L251" s="252"/>
      <c r="M251" s="252"/>
      <c r="N251" s="252"/>
      <c r="O251" s="252"/>
      <c r="P251" s="252"/>
      <c r="Q251" s="252"/>
      <c r="R251" s="252"/>
      <c r="S251" s="252"/>
      <c r="T251" s="252"/>
      <c r="U251" s="252"/>
      <c r="W251" s="319"/>
    </row>
    <row r="252" spans="1:23" ht="15" customHeight="1">
      <c r="A252" s="309" t="s">
        <v>134</v>
      </c>
      <c r="B252" s="339" t="s">
        <v>134</v>
      </c>
      <c r="C252" s="340"/>
      <c r="D252" s="341" t="s">
        <v>8</v>
      </c>
      <c r="E252" s="260">
        <v>652</v>
      </c>
      <c r="F252" s="260">
        <v>31</v>
      </c>
      <c r="G252" s="260">
        <v>12</v>
      </c>
      <c r="H252" s="260">
        <v>37</v>
      </c>
      <c r="I252" s="260">
        <v>43</v>
      </c>
      <c r="J252" s="260">
        <v>51</v>
      </c>
      <c r="K252" s="260">
        <v>21</v>
      </c>
      <c r="L252" s="260">
        <v>21</v>
      </c>
      <c r="M252" s="260">
        <v>38</v>
      </c>
      <c r="N252" s="260">
        <v>31</v>
      </c>
      <c r="O252" s="260">
        <v>63</v>
      </c>
      <c r="P252" s="260">
        <v>65</v>
      </c>
      <c r="Q252" s="260">
        <v>50</v>
      </c>
      <c r="R252" s="260">
        <v>53</v>
      </c>
      <c r="S252" s="260">
        <v>68</v>
      </c>
      <c r="T252" s="260">
        <v>37</v>
      </c>
      <c r="U252" s="260">
        <v>31</v>
      </c>
      <c r="W252" s="319"/>
    </row>
    <row r="253" spans="1:23" ht="15" customHeight="1">
      <c r="A253" s="309" t="s">
        <v>161</v>
      </c>
      <c r="B253" s="339" t="s">
        <v>510</v>
      </c>
      <c r="C253" s="340"/>
      <c r="D253" s="341" t="s">
        <v>9</v>
      </c>
      <c r="E253" s="260">
        <v>443</v>
      </c>
      <c r="F253" s="260">
        <v>38</v>
      </c>
      <c r="G253" s="260">
        <v>12</v>
      </c>
      <c r="H253" s="260">
        <v>27</v>
      </c>
      <c r="I253" s="260">
        <v>27</v>
      </c>
      <c r="J253" s="260">
        <v>32</v>
      </c>
      <c r="K253" s="260">
        <v>9</v>
      </c>
      <c r="L253" s="260">
        <v>14</v>
      </c>
      <c r="M253" s="260">
        <v>13</v>
      </c>
      <c r="N253" s="260">
        <v>24</v>
      </c>
      <c r="O253" s="260">
        <v>63</v>
      </c>
      <c r="P253" s="260">
        <v>38</v>
      </c>
      <c r="Q253" s="260">
        <v>36</v>
      </c>
      <c r="R253" s="260">
        <v>33</v>
      </c>
      <c r="S253" s="260">
        <v>39</v>
      </c>
      <c r="T253" s="260">
        <v>15</v>
      </c>
      <c r="U253" s="260">
        <v>23</v>
      </c>
      <c r="W253" s="319"/>
    </row>
    <row r="254" spans="1:23" ht="15" customHeight="1">
      <c r="A254" s="309"/>
      <c r="B254" s="339"/>
      <c r="C254" s="340"/>
      <c r="D254" s="341"/>
      <c r="E254" s="252"/>
      <c r="F254" s="252"/>
      <c r="G254" s="252"/>
      <c r="H254" s="252"/>
      <c r="I254" s="252"/>
      <c r="J254" s="252"/>
      <c r="K254" s="252"/>
      <c r="L254" s="252"/>
      <c r="M254" s="252"/>
      <c r="N254" s="252"/>
      <c r="O254" s="252"/>
      <c r="P254" s="252"/>
      <c r="Q254" s="252"/>
      <c r="R254" s="252"/>
      <c r="S254" s="252"/>
      <c r="T254" s="252"/>
      <c r="U254" s="252"/>
      <c r="W254" s="319"/>
    </row>
    <row r="255" spans="1:23" ht="15" customHeight="1">
      <c r="A255" s="309" t="s">
        <v>134</v>
      </c>
      <c r="B255" s="339" t="s">
        <v>134</v>
      </c>
      <c r="C255" s="340"/>
      <c r="D255" s="341" t="s">
        <v>8</v>
      </c>
      <c r="E255" s="260">
        <v>0</v>
      </c>
      <c r="F255" s="260">
        <v>0</v>
      </c>
      <c r="G255" s="260">
        <v>0</v>
      </c>
      <c r="H255" s="260">
        <v>0</v>
      </c>
      <c r="I255" s="260">
        <v>0</v>
      </c>
      <c r="J255" s="260">
        <v>0</v>
      </c>
      <c r="K255" s="260">
        <v>0</v>
      </c>
      <c r="L255" s="260">
        <v>0</v>
      </c>
      <c r="M255" s="260">
        <v>0</v>
      </c>
      <c r="N255" s="260">
        <v>0</v>
      </c>
      <c r="O255" s="260">
        <v>0</v>
      </c>
      <c r="P255" s="260">
        <v>0</v>
      </c>
      <c r="Q255" s="260">
        <v>0</v>
      </c>
      <c r="R255" s="260">
        <v>0</v>
      </c>
      <c r="S255" s="260">
        <v>0</v>
      </c>
      <c r="T255" s="260">
        <v>0</v>
      </c>
      <c r="U255" s="260">
        <v>0</v>
      </c>
      <c r="W255" s="319"/>
    </row>
    <row r="256" spans="1:23" ht="15" customHeight="1">
      <c r="A256" s="309" t="s">
        <v>511</v>
      </c>
      <c r="B256" s="339" t="s">
        <v>512</v>
      </c>
      <c r="C256" s="340"/>
      <c r="D256" s="341" t="s">
        <v>9</v>
      </c>
      <c r="E256" s="260">
        <v>1</v>
      </c>
      <c r="F256" s="260">
        <v>0</v>
      </c>
      <c r="G256" s="260">
        <v>0</v>
      </c>
      <c r="H256" s="260">
        <v>0</v>
      </c>
      <c r="I256" s="260">
        <v>0</v>
      </c>
      <c r="J256" s="260">
        <v>0</v>
      </c>
      <c r="K256" s="260">
        <v>0</v>
      </c>
      <c r="L256" s="260">
        <v>0</v>
      </c>
      <c r="M256" s="260">
        <v>0</v>
      </c>
      <c r="N256" s="260">
        <v>0</v>
      </c>
      <c r="O256" s="260">
        <v>0</v>
      </c>
      <c r="P256" s="260">
        <v>0</v>
      </c>
      <c r="Q256" s="260">
        <v>0</v>
      </c>
      <c r="R256" s="260">
        <v>0</v>
      </c>
      <c r="S256" s="260">
        <v>0</v>
      </c>
      <c r="T256" s="260">
        <v>0</v>
      </c>
      <c r="U256" s="260">
        <v>1</v>
      </c>
      <c r="W256" s="319"/>
    </row>
    <row r="257" spans="1:23" ht="15" customHeight="1">
      <c r="A257" s="309"/>
      <c r="B257" s="339"/>
      <c r="C257" s="340"/>
      <c r="D257" s="341"/>
      <c r="E257" s="252"/>
      <c r="F257" s="252"/>
      <c r="G257" s="252"/>
      <c r="H257" s="252"/>
      <c r="I257" s="252"/>
      <c r="J257" s="252"/>
      <c r="K257" s="252"/>
      <c r="L257" s="252"/>
      <c r="M257" s="252"/>
      <c r="N257" s="252"/>
      <c r="O257" s="252"/>
      <c r="P257" s="252"/>
      <c r="Q257" s="252"/>
      <c r="R257" s="252"/>
      <c r="S257" s="252"/>
      <c r="T257" s="252"/>
      <c r="U257" s="252"/>
      <c r="W257" s="319"/>
    </row>
    <row r="258" spans="1:23" ht="15" customHeight="1">
      <c r="A258" s="309" t="s">
        <v>134</v>
      </c>
      <c r="B258" s="339" t="s">
        <v>134</v>
      </c>
      <c r="C258" s="340"/>
      <c r="D258" s="341" t="s">
        <v>8</v>
      </c>
      <c r="E258" s="260">
        <v>212</v>
      </c>
      <c r="F258" s="260">
        <v>11</v>
      </c>
      <c r="G258" s="260">
        <v>4</v>
      </c>
      <c r="H258" s="260">
        <v>21</v>
      </c>
      <c r="I258" s="260">
        <v>11</v>
      </c>
      <c r="J258" s="260">
        <v>16</v>
      </c>
      <c r="K258" s="260">
        <v>3</v>
      </c>
      <c r="L258" s="260">
        <v>12</v>
      </c>
      <c r="M258" s="260">
        <v>10</v>
      </c>
      <c r="N258" s="260">
        <v>9</v>
      </c>
      <c r="O258" s="260">
        <v>19</v>
      </c>
      <c r="P258" s="260">
        <v>23</v>
      </c>
      <c r="Q258" s="260">
        <v>16</v>
      </c>
      <c r="R258" s="260">
        <v>13</v>
      </c>
      <c r="S258" s="260">
        <v>19</v>
      </c>
      <c r="T258" s="260">
        <v>14</v>
      </c>
      <c r="U258" s="260">
        <v>11</v>
      </c>
      <c r="W258" s="319"/>
    </row>
    <row r="259" spans="1:23" ht="15" customHeight="1">
      <c r="A259" s="309" t="s">
        <v>195</v>
      </c>
      <c r="B259" s="339" t="s">
        <v>513</v>
      </c>
      <c r="C259" s="340"/>
      <c r="D259" s="341" t="s">
        <v>9</v>
      </c>
      <c r="E259" s="260">
        <v>45</v>
      </c>
      <c r="F259" s="260">
        <v>3</v>
      </c>
      <c r="G259" s="260">
        <v>0</v>
      </c>
      <c r="H259" s="260">
        <v>4</v>
      </c>
      <c r="I259" s="260">
        <v>5</v>
      </c>
      <c r="J259" s="260">
        <v>3</v>
      </c>
      <c r="K259" s="260">
        <v>3</v>
      </c>
      <c r="L259" s="260">
        <v>0</v>
      </c>
      <c r="M259" s="260">
        <v>1</v>
      </c>
      <c r="N259" s="260">
        <v>3</v>
      </c>
      <c r="O259" s="260">
        <v>6</v>
      </c>
      <c r="P259" s="260">
        <v>2</v>
      </c>
      <c r="Q259" s="260">
        <v>5</v>
      </c>
      <c r="R259" s="260">
        <v>2</v>
      </c>
      <c r="S259" s="260">
        <v>5</v>
      </c>
      <c r="T259" s="260">
        <v>0</v>
      </c>
      <c r="U259" s="260">
        <v>3</v>
      </c>
      <c r="W259" s="319"/>
    </row>
    <row r="260" spans="1:23" ht="15" customHeight="1">
      <c r="A260" s="309"/>
      <c r="B260" s="339"/>
      <c r="C260" s="340"/>
      <c r="D260" s="341"/>
      <c r="E260" s="252"/>
      <c r="F260" s="252"/>
      <c r="G260" s="252"/>
      <c r="H260" s="252"/>
      <c r="I260" s="252"/>
      <c r="J260" s="252"/>
      <c r="K260" s="252"/>
      <c r="L260" s="252"/>
      <c r="M260" s="252"/>
      <c r="N260" s="252"/>
      <c r="O260" s="252"/>
      <c r="P260" s="252"/>
      <c r="Q260" s="252"/>
      <c r="R260" s="252"/>
      <c r="S260" s="252"/>
      <c r="T260" s="252"/>
      <c r="U260" s="252"/>
      <c r="W260" s="319"/>
    </row>
    <row r="261" spans="1:23" ht="15" customHeight="1">
      <c r="A261" s="309" t="s">
        <v>134</v>
      </c>
      <c r="B261" s="339" t="s">
        <v>134</v>
      </c>
      <c r="C261" s="340"/>
      <c r="D261" s="341" t="s">
        <v>8</v>
      </c>
      <c r="E261" s="260">
        <v>4</v>
      </c>
      <c r="F261" s="260">
        <v>0</v>
      </c>
      <c r="G261" s="260">
        <v>0</v>
      </c>
      <c r="H261" s="260">
        <v>0</v>
      </c>
      <c r="I261" s="260">
        <v>0</v>
      </c>
      <c r="J261" s="260">
        <v>0</v>
      </c>
      <c r="K261" s="260">
        <v>0</v>
      </c>
      <c r="L261" s="260">
        <v>0</v>
      </c>
      <c r="M261" s="260">
        <v>0</v>
      </c>
      <c r="N261" s="260">
        <v>0</v>
      </c>
      <c r="O261" s="260">
        <v>1</v>
      </c>
      <c r="P261" s="260">
        <v>1</v>
      </c>
      <c r="Q261" s="260">
        <v>0</v>
      </c>
      <c r="R261" s="260">
        <v>0</v>
      </c>
      <c r="S261" s="260">
        <v>1</v>
      </c>
      <c r="T261" s="260">
        <v>0</v>
      </c>
      <c r="U261" s="260">
        <v>1</v>
      </c>
      <c r="W261" s="319"/>
    </row>
    <row r="262" spans="1:23" ht="15" customHeight="1">
      <c r="A262" s="309" t="s">
        <v>514</v>
      </c>
      <c r="B262" s="339" t="s">
        <v>515</v>
      </c>
      <c r="C262" s="340"/>
      <c r="D262" s="341" t="s">
        <v>9</v>
      </c>
      <c r="E262" s="260">
        <v>7</v>
      </c>
      <c r="F262" s="260">
        <v>1</v>
      </c>
      <c r="G262" s="260">
        <v>0</v>
      </c>
      <c r="H262" s="260">
        <v>3</v>
      </c>
      <c r="I262" s="260">
        <v>2</v>
      </c>
      <c r="J262" s="260">
        <v>0</v>
      </c>
      <c r="K262" s="260">
        <v>0</v>
      </c>
      <c r="L262" s="260">
        <v>0</v>
      </c>
      <c r="M262" s="260">
        <v>0</v>
      </c>
      <c r="N262" s="260">
        <v>0</v>
      </c>
      <c r="O262" s="260">
        <v>0</v>
      </c>
      <c r="P262" s="260">
        <v>0</v>
      </c>
      <c r="Q262" s="260">
        <v>1</v>
      </c>
      <c r="R262" s="260">
        <v>0</v>
      </c>
      <c r="S262" s="260">
        <v>0</v>
      </c>
      <c r="T262" s="260">
        <v>0</v>
      </c>
      <c r="U262" s="260">
        <v>0</v>
      </c>
      <c r="W262" s="319"/>
    </row>
    <row r="263" spans="1:23" ht="15" customHeight="1">
      <c r="A263" s="309"/>
      <c r="B263" s="339"/>
      <c r="C263" s="340"/>
      <c r="D263" s="341"/>
      <c r="E263" s="252"/>
      <c r="F263" s="252"/>
      <c r="G263" s="252"/>
      <c r="H263" s="252"/>
      <c r="I263" s="252"/>
      <c r="J263" s="252"/>
      <c r="K263" s="252"/>
      <c r="L263" s="252"/>
      <c r="M263" s="252"/>
      <c r="N263" s="252"/>
      <c r="O263" s="252"/>
      <c r="P263" s="252"/>
      <c r="Q263" s="252"/>
      <c r="R263" s="252"/>
      <c r="S263" s="252"/>
      <c r="T263" s="252"/>
      <c r="U263" s="252"/>
      <c r="W263" s="319"/>
    </row>
    <row r="264" spans="1:23" ht="15" customHeight="1">
      <c r="A264" s="309"/>
      <c r="B264" s="339"/>
      <c r="C264" s="340"/>
      <c r="D264" s="341" t="s">
        <v>8</v>
      </c>
      <c r="E264" s="260">
        <v>873</v>
      </c>
      <c r="F264" s="260">
        <v>53</v>
      </c>
      <c r="G264" s="260">
        <v>28</v>
      </c>
      <c r="H264" s="260">
        <v>96</v>
      </c>
      <c r="I264" s="260">
        <v>47</v>
      </c>
      <c r="J264" s="260">
        <v>58</v>
      </c>
      <c r="K264" s="260">
        <v>21</v>
      </c>
      <c r="L264" s="260">
        <v>34</v>
      </c>
      <c r="M264" s="260">
        <v>39</v>
      </c>
      <c r="N264" s="260">
        <v>26</v>
      </c>
      <c r="O264" s="260">
        <v>86</v>
      </c>
      <c r="P264" s="260">
        <v>69</v>
      </c>
      <c r="Q264" s="260">
        <v>73</v>
      </c>
      <c r="R264" s="260">
        <v>61</v>
      </c>
      <c r="S264" s="260">
        <v>79</v>
      </c>
      <c r="T264" s="260">
        <v>47</v>
      </c>
      <c r="U264" s="260">
        <v>56</v>
      </c>
      <c r="W264" s="319"/>
    </row>
    <row r="265" spans="1:23" ht="15" customHeight="1">
      <c r="A265" s="348">
        <v>10601</v>
      </c>
      <c r="B265" s="339" t="s">
        <v>915</v>
      </c>
      <c r="C265" s="340"/>
      <c r="D265" s="341" t="s">
        <v>9</v>
      </c>
      <c r="E265" s="260">
        <v>515</v>
      </c>
      <c r="F265" s="260">
        <v>30</v>
      </c>
      <c r="G265" s="260">
        <v>20</v>
      </c>
      <c r="H265" s="260">
        <v>54</v>
      </c>
      <c r="I265" s="260">
        <v>26</v>
      </c>
      <c r="J265" s="260">
        <v>43</v>
      </c>
      <c r="K265" s="260">
        <v>18</v>
      </c>
      <c r="L265" s="260">
        <v>23</v>
      </c>
      <c r="M265" s="260">
        <v>22</v>
      </c>
      <c r="N265" s="260">
        <v>19</v>
      </c>
      <c r="O265" s="260">
        <v>53</v>
      </c>
      <c r="P265" s="260">
        <v>33</v>
      </c>
      <c r="Q265" s="260">
        <v>29</v>
      </c>
      <c r="R265" s="260">
        <v>44</v>
      </c>
      <c r="S265" s="260">
        <v>37</v>
      </c>
      <c r="T265" s="260">
        <v>33</v>
      </c>
      <c r="U265" s="260">
        <v>31</v>
      </c>
      <c r="W265" s="319"/>
    </row>
    <row r="266" spans="1:23" ht="15" customHeight="1">
      <c r="A266" s="348"/>
      <c r="B266" s="339"/>
      <c r="C266" s="340"/>
      <c r="D266" s="341"/>
      <c r="E266" s="252"/>
      <c r="F266" s="252"/>
      <c r="G266" s="252"/>
      <c r="H266" s="252"/>
      <c r="I266" s="252"/>
      <c r="J266" s="252"/>
      <c r="K266" s="252"/>
      <c r="L266" s="252"/>
      <c r="M266" s="252"/>
      <c r="N266" s="252"/>
      <c r="O266" s="252"/>
      <c r="P266" s="252"/>
      <c r="Q266" s="252"/>
      <c r="R266" s="252"/>
      <c r="S266" s="252"/>
      <c r="T266" s="252"/>
      <c r="U266" s="252"/>
      <c r="W266" s="319"/>
    </row>
    <row r="267" spans="1:23" ht="15" customHeight="1">
      <c r="A267" s="348"/>
      <c r="B267" s="339"/>
      <c r="C267" s="340"/>
      <c r="D267" s="341" t="s">
        <v>8</v>
      </c>
      <c r="E267" s="260">
        <v>245</v>
      </c>
      <c r="F267" s="260">
        <v>9</v>
      </c>
      <c r="G267" s="260">
        <v>8</v>
      </c>
      <c r="H267" s="260">
        <v>22</v>
      </c>
      <c r="I267" s="260">
        <v>16</v>
      </c>
      <c r="J267" s="260">
        <v>14</v>
      </c>
      <c r="K267" s="260">
        <v>11</v>
      </c>
      <c r="L267" s="260">
        <v>7</v>
      </c>
      <c r="M267" s="260">
        <v>15</v>
      </c>
      <c r="N267" s="260">
        <v>5</v>
      </c>
      <c r="O267" s="260">
        <v>23</v>
      </c>
      <c r="P267" s="260">
        <v>24</v>
      </c>
      <c r="Q267" s="260">
        <v>13</v>
      </c>
      <c r="R267" s="260">
        <v>21</v>
      </c>
      <c r="S267" s="260">
        <v>21</v>
      </c>
      <c r="T267" s="260">
        <v>17</v>
      </c>
      <c r="U267" s="260">
        <v>19</v>
      </c>
      <c r="W267" s="319"/>
    </row>
    <row r="268" spans="1:23" ht="15" customHeight="1">
      <c r="A268" s="348">
        <v>10602</v>
      </c>
      <c r="B268" s="339" t="s">
        <v>916</v>
      </c>
      <c r="C268" s="340"/>
      <c r="D268" s="341" t="s">
        <v>9</v>
      </c>
      <c r="E268" s="260">
        <v>121</v>
      </c>
      <c r="F268" s="260">
        <v>7</v>
      </c>
      <c r="G268" s="260">
        <v>1</v>
      </c>
      <c r="H268" s="260">
        <v>14</v>
      </c>
      <c r="I268" s="260">
        <v>12</v>
      </c>
      <c r="J268" s="260">
        <v>4</v>
      </c>
      <c r="K268" s="260">
        <v>5</v>
      </c>
      <c r="L268" s="260">
        <v>7</v>
      </c>
      <c r="M268" s="260">
        <v>4</v>
      </c>
      <c r="N268" s="260">
        <v>3</v>
      </c>
      <c r="O268" s="260">
        <v>13</v>
      </c>
      <c r="P268" s="260">
        <v>9</v>
      </c>
      <c r="Q268" s="260">
        <v>4</v>
      </c>
      <c r="R268" s="260">
        <v>12</v>
      </c>
      <c r="S268" s="260">
        <v>11</v>
      </c>
      <c r="T268" s="260">
        <v>4</v>
      </c>
      <c r="U268" s="260">
        <v>11</v>
      </c>
      <c r="W268" s="319"/>
    </row>
    <row r="269" spans="1:23" ht="15" customHeight="1">
      <c r="A269" s="348"/>
      <c r="B269" s="339"/>
      <c r="C269" s="340"/>
      <c r="D269" s="341"/>
      <c r="E269" s="252"/>
      <c r="F269" s="252"/>
      <c r="G269" s="252"/>
      <c r="H269" s="252"/>
      <c r="I269" s="252"/>
      <c r="J269" s="252"/>
      <c r="K269" s="252"/>
      <c r="L269" s="252"/>
      <c r="M269" s="252"/>
      <c r="N269" s="252"/>
      <c r="O269" s="252"/>
      <c r="P269" s="252"/>
      <c r="Q269" s="252"/>
      <c r="R269" s="252"/>
      <c r="S269" s="252"/>
      <c r="T269" s="252"/>
      <c r="U269" s="252"/>
      <c r="W269" s="319"/>
    </row>
    <row r="270" spans="1:23" ht="15" customHeight="1">
      <c r="A270" s="309" t="s">
        <v>134</v>
      </c>
      <c r="B270" s="339" t="s">
        <v>134</v>
      </c>
      <c r="C270" s="340"/>
      <c r="D270" s="341" t="s">
        <v>8</v>
      </c>
      <c r="E270" s="260">
        <v>138</v>
      </c>
      <c r="F270" s="260">
        <v>5</v>
      </c>
      <c r="G270" s="260">
        <v>3</v>
      </c>
      <c r="H270" s="260">
        <v>9</v>
      </c>
      <c r="I270" s="260">
        <v>10</v>
      </c>
      <c r="J270" s="260">
        <v>9</v>
      </c>
      <c r="K270" s="260">
        <v>8</v>
      </c>
      <c r="L270" s="260">
        <v>4</v>
      </c>
      <c r="M270" s="260">
        <v>6</v>
      </c>
      <c r="N270" s="260">
        <v>4</v>
      </c>
      <c r="O270" s="260">
        <v>12</v>
      </c>
      <c r="P270" s="260">
        <v>3</v>
      </c>
      <c r="Q270" s="260">
        <v>10</v>
      </c>
      <c r="R270" s="260">
        <v>13</v>
      </c>
      <c r="S270" s="260">
        <v>22</v>
      </c>
      <c r="T270" s="260">
        <v>10</v>
      </c>
      <c r="U270" s="260">
        <v>10</v>
      </c>
      <c r="W270" s="319"/>
    </row>
    <row r="271" spans="1:23" ht="15" customHeight="1">
      <c r="A271" s="348">
        <v>10603</v>
      </c>
      <c r="B271" s="339" t="s">
        <v>940</v>
      </c>
      <c r="C271" s="340"/>
      <c r="D271" s="341" t="s">
        <v>9</v>
      </c>
      <c r="E271" s="260">
        <v>113</v>
      </c>
      <c r="F271" s="260">
        <v>6</v>
      </c>
      <c r="G271" s="260">
        <v>0</v>
      </c>
      <c r="H271" s="260">
        <v>11</v>
      </c>
      <c r="I271" s="260">
        <v>12</v>
      </c>
      <c r="J271" s="260">
        <v>9</v>
      </c>
      <c r="K271" s="260">
        <v>5</v>
      </c>
      <c r="L271" s="260">
        <v>5</v>
      </c>
      <c r="M271" s="260">
        <v>3</v>
      </c>
      <c r="N271" s="260">
        <v>1</v>
      </c>
      <c r="O271" s="260">
        <v>6</v>
      </c>
      <c r="P271" s="260">
        <v>11</v>
      </c>
      <c r="Q271" s="260">
        <v>3</v>
      </c>
      <c r="R271" s="260">
        <v>9</v>
      </c>
      <c r="S271" s="260">
        <v>11</v>
      </c>
      <c r="T271" s="260">
        <v>10</v>
      </c>
      <c r="U271" s="260">
        <v>11</v>
      </c>
      <c r="W271" s="319"/>
    </row>
    <row r="272" spans="1:23" ht="15" customHeight="1">
      <c r="A272" s="309"/>
      <c r="B272" s="339"/>
      <c r="C272" s="340"/>
      <c r="D272" s="341"/>
      <c r="E272" s="252"/>
      <c r="F272" s="252"/>
      <c r="G272" s="252"/>
      <c r="H272" s="252"/>
      <c r="I272" s="252"/>
      <c r="J272" s="252"/>
      <c r="K272" s="252"/>
      <c r="L272" s="252"/>
      <c r="M272" s="252"/>
      <c r="N272" s="252"/>
      <c r="O272" s="252"/>
      <c r="P272" s="252"/>
      <c r="Q272" s="252"/>
      <c r="R272" s="252"/>
      <c r="S272" s="252"/>
      <c r="T272" s="252"/>
      <c r="U272" s="252"/>
      <c r="W272" s="319"/>
    </row>
    <row r="273" spans="1:23" ht="15" customHeight="1">
      <c r="A273" s="309" t="s">
        <v>134</v>
      </c>
      <c r="B273" s="339" t="s">
        <v>134</v>
      </c>
      <c r="C273" s="340"/>
      <c r="D273" s="341" t="s">
        <v>8</v>
      </c>
      <c r="E273" s="260">
        <v>513</v>
      </c>
      <c r="F273" s="260">
        <v>32</v>
      </c>
      <c r="G273" s="260">
        <v>12</v>
      </c>
      <c r="H273" s="260">
        <v>43</v>
      </c>
      <c r="I273" s="260">
        <v>33</v>
      </c>
      <c r="J273" s="260">
        <v>38</v>
      </c>
      <c r="K273" s="260">
        <v>15</v>
      </c>
      <c r="L273" s="260">
        <v>35</v>
      </c>
      <c r="M273" s="260">
        <v>15</v>
      </c>
      <c r="N273" s="260">
        <v>9</v>
      </c>
      <c r="O273" s="260">
        <v>48</v>
      </c>
      <c r="P273" s="260">
        <v>36</v>
      </c>
      <c r="Q273" s="260">
        <v>45</v>
      </c>
      <c r="R273" s="260">
        <v>46</v>
      </c>
      <c r="S273" s="260">
        <v>34</v>
      </c>
      <c r="T273" s="260">
        <v>36</v>
      </c>
      <c r="U273" s="260">
        <v>36</v>
      </c>
      <c r="W273" s="319"/>
    </row>
    <row r="274" spans="1:23" ht="15" customHeight="1">
      <c r="A274" s="309" t="s">
        <v>519</v>
      </c>
      <c r="B274" s="339" t="s">
        <v>520</v>
      </c>
      <c r="C274" s="340"/>
      <c r="D274" s="341" t="s">
        <v>9</v>
      </c>
      <c r="E274" s="260">
        <v>453</v>
      </c>
      <c r="F274" s="260">
        <v>39</v>
      </c>
      <c r="G274" s="260">
        <v>16</v>
      </c>
      <c r="H274" s="260">
        <v>40</v>
      </c>
      <c r="I274" s="260">
        <v>25</v>
      </c>
      <c r="J274" s="260">
        <v>24</v>
      </c>
      <c r="K274" s="260">
        <v>10</v>
      </c>
      <c r="L274" s="260">
        <v>14</v>
      </c>
      <c r="M274" s="260">
        <v>21</v>
      </c>
      <c r="N274" s="260">
        <v>8</v>
      </c>
      <c r="O274" s="260">
        <v>51</v>
      </c>
      <c r="P274" s="260">
        <v>29</v>
      </c>
      <c r="Q274" s="260">
        <v>29</v>
      </c>
      <c r="R274" s="260">
        <v>31</v>
      </c>
      <c r="S274" s="260">
        <v>45</v>
      </c>
      <c r="T274" s="260">
        <v>42</v>
      </c>
      <c r="U274" s="260">
        <v>29</v>
      </c>
      <c r="W274" s="319"/>
    </row>
    <row r="275" spans="1:23" ht="15" customHeight="1">
      <c r="A275" s="309"/>
      <c r="B275" s="339"/>
      <c r="C275" s="340"/>
      <c r="D275" s="341"/>
      <c r="E275" s="252"/>
      <c r="F275" s="252"/>
      <c r="G275" s="252"/>
      <c r="H275" s="252"/>
      <c r="I275" s="252"/>
      <c r="J275" s="252"/>
      <c r="K275" s="252"/>
      <c r="L275" s="252"/>
      <c r="M275" s="252"/>
      <c r="N275" s="252"/>
      <c r="O275" s="252"/>
      <c r="P275" s="252"/>
      <c r="Q275" s="252"/>
      <c r="R275" s="252"/>
      <c r="S275" s="252"/>
      <c r="T275" s="252"/>
      <c r="U275" s="252"/>
      <c r="W275" s="319"/>
    </row>
    <row r="276" spans="1:23" ht="15" customHeight="1">
      <c r="A276" s="309" t="s">
        <v>134</v>
      </c>
      <c r="B276" s="339" t="s">
        <v>134</v>
      </c>
      <c r="C276" s="340"/>
      <c r="D276" s="341" t="s">
        <v>8</v>
      </c>
      <c r="E276" s="260">
        <v>24</v>
      </c>
      <c r="F276" s="260">
        <v>2</v>
      </c>
      <c r="G276" s="260">
        <v>0</v>
      </c>
      <c r="H276" s="260">
        <v>1</v>
      </c>
      <c r="I276" s="260">
        <v>3</v>
      </c>
      <c r="J276" s="260">
        <v>2</v>
      </c>
      <c r="K276" s="260">
        <v>0</v>
      </c>
      <c r="L276" s="260">
        <v>0</v>
      </c>
      <c r="M276" s="260">
        <v>0</v>
      </c>
      <c r="N276" s="260">
        <v>1</v>
      </c>
      <c r="O276" s="260">
        <v>2</v>
      </c>
      <c r="P276" s="260">
        <v>2</v>
      </c>
      <c r="Q276" s="260">
        <v>4</v>
      </c>
      <c r="R276" s="260">
        <v>2</v>
      </c>
      <c r="S276" s="260">
        <v>1</v>
      </c>
      <c r="T276" s="260">
        <v>1</v>
      </c>
      <c r="U276" s="260">
        <v>3</v>
      </c>
      <c r="W276" s="319"/>
    </row>
    <row r="277" spans="1:23" ht="15" customHeight="1">
      <c r="A277" s="309" t="s">
        <v>521</v>
      </c>
      <c r="B277" s="339" t="s">
        <v>522</v>
      </c>
      <c r="C277" s="340"/>
      <c r="D277" s="341" t="s">
        <v>9</v>
      </c>
      <c r="E277" s="260">
        <v>16</v>
      </c>
      <c r="F277" s="260">
        <v>0</v>
      </c>
      <c r="G277" s="260">
        <v>1</v>
      </c>
      <c r="H277" s="260">
        <v>1</v>
      </c>
      <c r="I277" s="260">
        <v>0</v>
      </c>
      <c r="J277" s="260">
        <v>0</v>
      </c>
      <c r="K277" s="260">
        <v>0</v>
      </c>
      <c r="L277" s="260">
        <v>1</v>
      </c>
      <c r="M277" s="260">
        <v>2</v>
      </c>
      <c r="N277" s="260">
        <v>0</v>
      </c>
      <c r="O277" s="260">
        <v>4</v>
      </c>
      <c r="P277" s="260">
        <v>1</v>
      </c>
      <c r="Q277" s="260">
        <v>2</v>
      </c>
      <c r="R277" s="260">
        <v>1</v>
      </c>
      <c r="S277" s="260">
        <v>0</v>
      </c>
      <c r="T277" s="260">
        <v>2</v>
      </c>
      <c r="U277" s="260">
        <v>1</v>
      </c>
      <c r="W277" s="319"/>
    </row>
    <row r="278" spans="1:23" ht="15" customHeight="1">
      <c r="A278" s="309"/>
      <c r="B278" s="339"/>
      <c r="C278" s="340"/>
      <c r="D278" s="341"/>
      <c r="E278" s="252"/>
      <c r="F278" s="252"/>
      <c r="G278" s="252"/>
      <c r="H278" s="252"/>
      <c r="I278" s="252"/>
      <c r="J278" s="252"/>
      <c r="K278" s="252"/>
      <c r="L278" s="252"/>
      <c r="M278" s="252"/>
      <c r="N278" s="252"/>
      <c r="O278" s="252"/>
      <c r="P278" s="252"/>
      <c r="Q278" s="252"/>
      <c r="R278" s="252"/>
      <c r="S278" s="252"/>
      <c r="T278" s="252"/>
      <c r="U278" s="252"/>
      <c r="W278" s="319"/>
    </row>
    <row r="279" spans="1:23" ht="15" customHeight="1">
      <c r="A279" s="309" t="s">
        <v>134</v>
      </c>
      <c r="B279" s="339" t="s">
        <v>134</v>
      </c>
      <c r="C279" s="340"/>
      <c r="D279" s="341" t="s">
        <v>8</v>
      </c>
      <c r="E279" s="260">
        <v>52</v>
      </c>
      <c r="F279" s="260">
        <v>2</v>
      </c>
      <c r="G279" s="260">
        <v>2</v>
      </c>
      <c r="H279" s="260">
        <v>6</v>
      </c>
      <c r="I279" s="260">
        <v>3</v>
      </c>
      <c r="J279" s="260">
        <v>5</v>
      </c>
      <c r="K279" s="260">
        <v>3</v>
      </c>
      <c r="L279" s="260">
        <v>5</v>
      </c>
      <c r="M279" s="260">
        <v>1</v>
      </c>
      <c r="N279" s="260">
        <v>0</v>
      </c>
      <c r="O279" s="260">
        <v>6</v>
      </c>
      <c r="P279" s="260">
        <v>2</v>
      </c>
      <c r="Q279" s="260">
        <v>4</v>
      </c>
      <c r="R279" s="260">
        <v>2</v>
      </c>
      <c r="S279" s="260">
        <v>2</v>
      </c>
      <c r="T279" s="260">
        <v>5</v>
      </c>
      <c r="U279" s="260">
        <v>4</v>
      </c>
      <c r="W279" s="319"/>
    </row>
    <row r="280" spans="1:23" ht="15" customHeight="1">
      <c r="A280" s="309" t="s">
        <v>523</v>
      </c>
      <c r="B280" s="339" t="s">
        <v>524</v>
      </c>
      <c r="C280" s="340"/>
      <c r="D280" s="341" t="s">
        <v>9</v>
      </c>
      <c r="E280" s="260">
        <v>64</v>
      </c>
      <c r="F280" s="260">
        <v>6</v>
      </c>
      <c r="G280" s="260">
        <v>2</v>
      </c>
      <c r="H280" s="260">
        <v>5</v>
      </c>
      <c r="I280" s="260">
        <v>6</v>
      </c>
      <c r="J280" s="260">
        <v>3</v>
      </c>
      <c r="K280" s="260">
        <v>1</v>
      </c>
      <c r="L280" s="260">
        <v>1</v>
      </c>
      <c r="M280" s="260">
        <v>1</v>
      </c>
      <c r="N280" s="260">
        <v>0</v>
      </c>
      <c r="O280" s="260">
        <v>2</v>
      </c>
      <c r="P280" s="260">
        <v>1</v>
      </c>
      <c r="Q280" s="260">
        <v>6</v>
      </c>
      <c r="R280" s="260">
        <v>5</v>
      </c>
      <c r="S280" s="260">
        <v>9</v>
      </c>
      <c r="T280" s="260">
        <v>10</v>
      </c>
      <c r="U280" s="260">
        <v>6</v>
      </c>
      <c r="W280" s="319"/>
    </row>
    <row r="281" spans="1:23" ht="15" customHeight="1" thickBot="1">
      <c r="A281" s="349"/>
      <c r="B281" s="350"/>
      <c r="C281" s="349"/>
      <c r="D281" s="351"/>
      <c r="E281" s="292"/>
      <c r="F281" s="292"/>
      <c r="G281" s="292"/>
      <c r="H281" s="292"/>
      <c r="I281" s="292"/>
      <c r="J281" s="292"/>
      <c r="K281" s="292"/>
      <c r="L281" s="292"/>
      <c r="M281" s="292"/>
      <c r="N281" s="292"/>
      <c r="O281" s="292"/>
      <c r="P281" s="292"/>
      <c r="Q281" s="292"/>
      <c r="R281" s="292"/>
      <c r="S281" s="292"/>
      <c r="T281" s="292"/>
      <c r="U281" s="292"/>
      <c r="W281" s="319"/>
    </row>
    <row r="282" spans="1:23" ht="24" customHeight="1">
      <c r="A282" s="334" t="s">
        <v>637</v>
      </c>
      <c r="B282" s="335"/>
      <c r="C282" s="335"/>
      <c r="D282" s="335"/>
      <c r="E282" s="322"/>
      <c r="F282" s="322"/>
      <c r="G282" s="322"/>
      <c r="H282" s="322"/>
      <c r="I282" s="322"/>
      <c r="J282" s="322"/>
      <c r="K282" s="322"/>
      <c r="L282" s="322"/>
      <c r="M282" s="322"/>
      <c r="N282" s="322"/>
      <c r="O282" s="322"/>
      <c r="P282" s="322"/>
      <c r="Q282" s="322"/>
      <c r="R282" s="322"/>
      <c r="S282" s="322"/>
      <c r="T282" s="322"/>
      <c r="U282" s="322"/>
      <c r="W282" s="319"/>
    </row>
    <row r="283" spans="1:23" ht="17.25" customHeight="1">
      <c r="A283" s="273"/>
      <c r="E283" s="336"/>
      <c r="F283" s="336"/>
      <c r="G283" s="336"/>
      <c r="H283" s="336"/>
      <c r="I283" s="336"/>
      <c r="J283" s="336"/>
      <c r="K283" s="336"/>
      <c r="L283" s="336"/>
      <c r="M283" s="336"/>
      <c r="N283" s="336"/>
      <c r="O283" s="336"/>
      <c r="P283" s="336"/>
      <c r="Q283" s="336"/>
      <c r="R283" s="336"/>
      <c r="S283" s="336"/>
      <c r="T283" s="336"/>
      <c r="U283" s="337" t="s">
        <v>875</v>
      </c>
      <c r="W283" s="319"/>
    </row>
    <row r="284" spans="1:23" ht="7.5" customHeight="1" thickBot="1">
      <c r="E284" s="336" t="s">
        <v>134</v>
      </c>
      <c r="F284" s="336"/>
      <c r="G284" s="336"/>
      <c r="H284" s="336"/>
      <c r="I284" s="336"/>
      <c r="J284" s="336"/>
      <c r="K284" s="336"/>
      <c r="L284" s="336"/>
      <c r="M284" s="336"/>
      <c r="N284" s="336"/>
      <c r="O284" s="336"/>
      <c r="P284" s="336"/>
      <c r="Q284" s="336"/>
      <c r="R284" s="336"/>
      <c r="S284" s="336"/>
      <c r="T284" s="336"/>
      <c r="U284" s="336"/>
      <c r="W284" s="319"/>
    </row>
    <row r="285" spans="1:23" ht="19.5" customHeight="1">
      <c r="A285" s="317" t="s">
        <v>634</v>
      </c>
      <c r="B285" s="447" t="s">
        <v>342</v>
      </c>
      <c r="C285" s="448"/>
      <c r="D285" s="449"/>
      <c r="E285" s="444" t="s">
        <v>618</v>
      </c>
      <c r="F285" s="444" t="s">
        <v>296</v>
      </c>
      <c r="G285" s="444" t="s">
        <v>635</v>
      </c>
      <c r="H285" s="444" t="s">
        <v>119</v>
      </c>
      <c r="I285" s="444" t="s">
        <v>120</v>
      </c>
      <c r="J285" s="444" t="s">
        <v>300</v>
      </c>
      <c r="K285" s="444" t="s">
        <v>122</v>
      </c>
      <c r="L285" s="444" t="s">
        <v>302</v>
      </c>
      <c r="M285" s="444" t="s">
        <v>303</v>
      </c>
      <c r="N285" s="444" t="s">
        <v>304</v>
      </c>
      <c r="O285" s="444" t="s">
        <v>305</v>
      </c>
      <c r="P285" s="444" t="s">
        <v>127</v>
      </c>
      <c r="Q285" s="444" t="s">
        <v>128</v>
      </c>
      <c r="R285" s="444" t="s">
        <v>308</v>
      </c>
      <c r="S285" s="444" t="s">
        <v>130</v>
      </c>
      <c r="T285" s="444" t="s">
        <v>310</v>
      </c>
      <c r="U285" s="452" t="s">
        <v>311</v>
      </c>
      <c r="W285" s="319"/>
    </row>
    <row r="286" spans="1:23" ht="15" customHeight="1">
      <c r="A286" s="309"/>
      <c r="B286" s="345"/>
      <c r="C286" s="346"/>
      <c r="D286" s="352"/>
      <c r="E286" s="252"/>
      <c r="F286" s="252"/>
      <c r="G286" s="252"/>
      <c r="H286" s="252"/>
      <c r="I286" s="252"/>
      <c r="J286" s="252"/>
      <c r="K286" s="252"/>
      <c r="L286" s="252"/>
      <c r="M286" s="252"/>
      <c r="N286" s="252"/>
      <c r="O286" s="252"/>
      <c r="P286" s="252"/>
      <c r="Q286" s="252"/>
      <c r="R286" s="252"/>
      <c r="S286" s="252"/>
      <c r="T286" s="252"/>
      <c r="U286" s="252"/>
      <c r="W286" s="319"/>
    </row>
    <row r="287" spans="1:23" ht="15" customHeight="1">
      <c r="A287" s="309" t="s">
        <v>134</v>
      </c>
      <c r="B287" s="339" t="s">
        <v>134</v>
      </c>
      <c r="C287" s="309"/>
      <c r="D287" s="341" t="s">
        <v>8</v>
      </c>
      <c r="E287" s="260">
        <v>188</v>
      </c>
      <c r="F287" s="260">
        <v>10</v>
      </c>
      <c r="G287" s="260">
        <v>5</v>
      </c>
      <c r="H287" s="260">
        <v>17</v>
      </c>
      <c r="I287" s="260">
        <v>14</v>
      </c>
      <c r="J287" s="260">
        <v>17</v>
      </c>
      <c r="K287" s="260">
        <v>9</v>
      </c>
      <c r="L287" s="260">
        <v>9</v>
      </c>
      <c r="M287" s="260">
        <v>6</v>
      </c>
      <c r="N287" s="260">
        <v>4</v>
      </c>
      <c r="O287" s="260">
        <v>14</v>
      </c>
      <c r="P287" s="260">
        <v>16</v>
      </c>
      <c r="Q287" s="260">
        <v>17</v>
      </c>
      <c r="R287" s="260">
        <v>16</v>
      </c>
      <c r="S287" s="260">
        <v>9</v>
      </c>
      <c r="T287" s="260">
        <v>10</v>
      </c>
      <c r="U287" s="260">
        <v>15</v>
      </c>
      <c r="W287" s="319"/>
    </row>
    <row r="288" spans="1:23" ht="15" customHeight="1">
      <c r="A288" s="309" t="s">
        <v>175</v>
      </c>
      <c r="B288" s="339" t="s">
        <v>525</v>
      </c>
      <c r="C288" s="309"/>
      <c r="D288" s="341" t="s">
        <v>9</v>
      </c>
      <c r="E288" s="260">
        <v>119</v>
      </c>
      <c r="F288" s="260">
        <v>9</v>
      </c>
      <c r="G288" s="260">
        <v>4</v>
      </c>
      <c r="H288" s="260">
        <v>10</v>
      </c>
      <c r="I288" s="260">
        <v>8</v>
      </c>
      <c r="J288" s="260">
        <v>6</v>
      </c>
      <c r="K288" s="260">
        <v>4</v>
      </c>
      <c r="L288" s="260">
        <v>4</v>
      </c>
      <c r="M288" s="260">
        <v>7</v>
      </c>
      <c r="N288" s="260">
        <v>4</v>
      </c>
      <c r="O288" s="260">
        <v>12</v>
      </c>
      <c r="P288" s="260">
        <v>8</v>
      </c>
      <c r="Q288" s="260">
        <v>5</v>
      </c>
      <c r="R288" s="260">
        <v>9</v>
      </c>
      <c r="S288" s="260">
        <v>11</v>
      </c>
      <c r="T288" s="260">
        <v>9</v>
      </c>
      <c r="U288" s="260">
        <v>9</v>
      </c>
      <c r="W288" s="319"/>
    </row>
    <row r="289" spans="1:23" ht="15" customHeight="1">
      <c r="A289" s="309"/>
      <c r="B289" s="339"/>
      <c r="C289" s="309"/>
      <c r="D289" s="341"/>
      <c r="E289" s="252"/>
      <c r="F289" s="252"/>
      <c r="G289" s="252"/>
      <c r="H289" s="252"/>
      <c r="I289" s="252"/>
      <c r="J289" s="252"/>
      <c r="K289" s="252"/>
      <c r="L289" s="252"/>
      <c r="M289" s="252"/>
      <c r="N289" s="252"/>
      <c r="O289" s="252"/>
      <c r="P289" s="252"/>
      <c r="Q289" s="252"/>
      <c r="R289" s="252"/>
      <c r="S289" s="252"/>
      <c r="T289" s="252"/>
      <c r="U289" s="252"/>
      <c r="W289" s="319"/>
    </row>
    <row r="290" spans="1:23" ht="15" customHeight="1">
      <c r="A290" s="309" t="s">
        <v>134</v>
      </c>
      <c r="B290" s="339" t="s">
        <v>134</v>
      </c>
      <c r="C290" s="309"/>
      <c r="D290" s="341" t="s">
        <v>8</v>
      </c>
      <c r="E290" s="260">
        <v>74</v>
      </c>
      <c r="F290" s="260">
        <v>4</v>
      </c>
      <c r="G290" s="260">
        <v>1</v>
      </c>
      <c r="H290" s="260">
        <v>5</v>
      </c>
      <c r="I290" s="260">
        <v>7</v>
      </c>
      <c r="J290" s="260">
        <v>7</v>
      </c>
      <c r="K290" s="260">
        <v>4</v>
      </c>
      <c r="L290" s="260">
        <v>5</v>
      </c>
      <c r="M290" s="260">
        <v>1</v>
      </c>
      <c r="N290" s="260">
        <v>1</v>
      </c>
      <c r="O290" s="260">
        <v>7</v>
      </c>
      <c r="P290" s="260">
        <v>5</v>
      </c>
      <c r="Q290" s="260">
        <v>6</v>
      </c>
      <c r="R290" s="260">
        <v>7</v>
      </c>
      <c r="S290" s="260">
        <v>3</v>
      </c>
      <c r="T290" s="260">
        <v>3</v>
      </c>
      <c r="U290" s="260">
        <v>8</v>
      </c>
      <c r="W290" s="319"/>
    </row>
    <row r="291" spans="1:23" ht="15" customHeight="1">
      <c r="A291" s="353" t="s">
        <v>526</v>
      </c>
      <c r="B291" s="561" t="s">
        <v>527</v>
      </c>
      <c r="C291" s="561"/>
      <c r="D291" s="355" t="s">
        <v>9</v>
      </c>
      <c r="E291" s="356">
        <v>74</v>
      </c>
      <c r="F291" s="356">
        <v>3</v>
      </c>
      <c r="G291" s="356">
        <v>2</v>
      </c>
      <c r="H291" s="356">
        <v>8</v>
      </c>
      <c r="I291" s="356">
        <v>3</v>
      </c>
      <c r="J291" s="356">
        <v>3</v>
      </c>
      <c r="K291" s="356">
        <v>4</v>
      </c>
      <c r="L291" s="356">
        <v>3</v>
      </c>
      <c r="M291" s="356">
        <v>3</v>
      </c>
      <c r="N291" s="356">
        <v>3</v>
      </c>
      <c r="O291" s="356">
        <v>8</v>
      </c>
      <c r="P291" s="356">
        <v>6</v>
      </c>
      <c r="Q291" s="356">
        <v>2</v>
      </c>
      <c r="R291" s="356">
        <v>5</v>
      </c>
      <c r="S291" s="356">
        <v>7</v>
      </c>
      <c r="T291" s="356">
        <v>7</v>
      </c>
      <c r="U291" s="356">
        <v>7</v>
      </c>
      <c r="V291" s="335"/>
      <c r="W291" s="319"/>
    </row>
    <row r="292" spans="1:23" ht="15" customHeight="1">
      <c r="A292" s="353"/>
      <c r="B292" s="561"/>
      <c r="C292" s="561"/>
      <c r="D292" s="355"/>
      <c r="E292" s="356"/>
      <c r="F292" s="356"/>
      <c r="G292" s="356"/>
      <c r="H292" s="356"/>
      <c r="I292" s="356"/>
      <c r="J292" s="356"/>
      <c r="K292" s="356"/>
      <c r="L292" s="356"/>
      <c r="M292" s="356"/>
      <c r="N292" s="356"/>
      <c r="O292" s="356"/>
      <c r="P292" s="356"/>
      <c r="Q292" s="356"/>
      <c r="R292" s="356"/>
      <c r="S292" s="356"/>
      <c r="T292" s="356"/>
      <c r="U292" s="356"/>
      <c r="V292" s="335"/>
      <c r="W292" s="319"/>
    </row>
    <row r="293" spans="1:23" ht="15" customHeight="1">
      <c r="A293" s="309" t="s">
        <v>134</v>
      </c>
      <c r="B293" s="339" t="s">
        <v>134</v>
      </c>
      <c r="C293" s="309"/>
      <c r="D293" s="341" t="s">
        <v>8</v>
      </c>
      <c r="E293" s="260">
        <v>114</v>
      </c>
      <c r="F293" s="260">
        <v>6</v>
      </c>
      <c r="G293" s="260">
        <v>4</v>
      </c>
      <c r="H293" s="260">
        <v>12</v>
      </c>
      <c r="I293" s="260">
        <v>7</v>
      </c>
      <c r="J293" s="260">
        <v>10</v>
      </c>
      <c r="K293" s="260">
        <v>5</v>
      </c>
      <c r="L293" s="260">
        <v>4</v>
      </c>
      <c r="M293" s="260">
        <v>5</v>
      </c>
      <c r="N293" s="260">
        <v>3</v>
      </c>
      <c r="O293" s="260">
        <v>7</v>
      </c>
      <c r="P293" s="260">
        <v>11</v>
      </c>
      <c r="Q293" s="260">
        <v>11</v>
      </c>
      <c r="R293" s="260">
        <v>9</v>
      </c>
      <c r="S293" s="260">
        <v>6</v>
      </c>
      <c r="T293" s="260">
        <v>7</v>
      </c>
      <c r="U293" s="260">
        <v>7</v>
      </c>
      <c r="W293" s="319"/>
    </row>
    <row r="294" spans="1:23" ht="15" customHeight="1">
      <c r="A294" s="309" t="s">
        <v>528</v>
      </c>
      <c r="B294" s="339" t="s">
        <v>529</v>
      </c>
      <c r="C294" s="309"/>
      <c r="D294" s="341" t="s">
        <v>9</v>
      </c>
      <c r="E294" s="260">
        <v>45</v>
      </c>
      <c r="F294" s="260">
        <v>6</v>
      </c>
      <c r="G294" s="260">
        <v>2</v>
      </c>
      <c r="H294" s="260">
        <v>2</v>
      </c>
      <c r="I294" s="260">
        <v>5</v>
      </c>
      <c r="J294" s="260">
        <v>3</v>
      </c>
      <c r="K294" s="260">
        <v>0</v>
      </c>
      <c r="L294" s="260">
        <v>1</v>
      </c>
      <c r="M294" s="260">
        <v>4</v>
      </c>
      <c r="N294" s="260">
        <v>1</v>
      </c>
      <c r="O294" s="260">
        <v>4</v>
      </c>
      <c r="P294" s="260">
        <v>2</v>
      </c>
      <c r="Q294" s="260">
        <v>3</v>
      </c>
      <c r="R294" s="260">
        <v>4</v>
      </c>
      <c r="S294" s="260">
        <v>4</v>
      </c>
      <c r="T294" s="260">
        <v>2</v>
      </c>
      <c r="U294" s="260">
        <v>2</v>
      </c>
      <c r="W294" s="319"/>
    </row>
    <row r="295" spans="1:23" ht="15" customHeight="1">
      <c r="A295" s="309"/>
      <c r="B295" s="339"/>
      <c r="C295" s="309"/>
      <c r="D295" s="341"/>
      <c r="E295" s="252"/>
      <c r="F295" s="252"/>
      <c r="G295" s="252"/>
      <c r="H295" s="252"/>
      <c r="I295" s="252"/>
      <c r="J295" s="252"/>
      <c r="K295" s="252"/>
      <c r="L295" s="252"/>
      <c r="M295" s="252"/>
      <c r="N295" s="252"/>
      <c r="O295" s="252"/>
      <c r="P295" s="252"/>
      <c r="Q295" s="252"/>
      <c r="R295" s="252"/>
      <c r="S295" s="252"/>
      <c r="T295" s="252"/>
      <c r="U295" s="252"/>
      <c r="W295" s="319"/>
    </row>
    <row r="296" spans="1:23" ht="15" customHeight="1">
      <c r="A296" s="309" t="s">
        <v>134</v>
      </c>
      <c r="B296" s="339" t="s">
        <v>134</v>
      </c>
      <c r="C296" s="309"/>
      <c r="D296" s="341" t="s">
        <v>8</v>
      </c>
      <c r="E296" s="260">
        <v>249</v>
      </c>
      <c r="F296" s="260">
        <v>18</v>
      </c>
      <c r="G296" s="260">
        <v>5</v>
      </c>
      <c r="H296" s="260">
        <v>19</v>
      </c>
      <c r="I296" s="260">
        <v>13</v>
      </c>
      <c r="J296" s="260">
        <v>14</v>
      </c>
      <c r="K296" s="260">
        <v>3</v>
      </c>
      <c r="L296" s="260">
        <v>21</v>
      </c>
      <c r="M296" s="260">
        <v>8</v>
      </c>
      <c r="N296" s="260">
        <v>4</v>
      </c>
      <c r="O296" s="260">
        <v>26</v>
      </c>
      <c r="P296" s="260">
        <v>16</v>
      </c>
      <c r="Q296" s="260">
        <v>20</v>
      </c>
      <c r="R296" s="260">
        <v>26</v>
      </c>
      <c r="S296" s="260">
        <v>22</v>
      </c>
      <c r="T296" s="260">
        <v>20</v>
      </c>
      <c r="U296" s="260">
        <v>14</v>
      </c>
      <c r="W296" s="319"/>
    </row>
    <row r="297" spans="1:23" ht="15" customHeight="1">
      <c r="A297" s="309" t="s">
        <v>530</v>
      </c>
      <c r="B297" s="339" t="s">
        <v>531</v>
      </c>
      <c r="C297" s="309"/>
      <c r="D297" s="341" t="s">
        <v>9</v>
      </c>
      <c r="E297" s="260">
        <v>254</v>
      </c>
      <c r="F297" s="260">
        <v>24</v>
      </c>
      <c r="G297" s="260">
        <v>9</v>
      </c>
      <c r="H297" s="260">
        <v>24</v>
      </c>
      <c r="I297" s="260">
        <v>11</v>
      </c>
      <c r="J297" s="260">
        <v>15</v>
      </c>
      <c r="K297" s="260">
        <v>5</v>
      </c>
      <c r="L297" s="260">
        <v>8</v>
      </c>
      <c r="M297" s="260">
        <v>11</v>
      </c>
      <c r="N297" s="260">
        <v>4</v>
      </c>
      <c r="O297" s="260">
        <v>33</v>
      </c>
      <c r="P297" s="260">
        <v>19</v>
      </c>
      <c r="Q297" s="260">
        <v>16</v>
      </c>
      <c r="R297" s="260">
        <v>16</v>
      </c>
      <c r="S297" s="260">
        <v>25</v>
      </c>
      <c r="T297" s="260">
        <v>21</v>
      </c>
      <c r="U297" s="260">
        <v>13</v>
      </c>
      <c r="W297" s="319"/>
    </row>
    <row r="298" spans="1:23" ht="15" customHeight="1">
      <c r="A298" s="309"/>
      <c r="B298" s="339"/>
      <c r="C298" s="309"/>
      <c r="D298" s="341"/>
      <c r="E298" s="252"/>
      <c r="F298" s="252"/>
      <c r="G298" s="252"/>
      <c r="H298" s="252"/>
      <c r="I298" s="252"/>
      <c r="J298" s="252"/>
      <c r="K298" s="252"/>
      <c r="L298" s="252"/>
      <c r="M298" s="252"/>
      <c r="N298" s="252"/>
      <c r="O298" s="252"/>
      <c r="P298" s="252"/>
      <c r="Q298" s="252"/>
      <c r="R298" s="252"/>
      <c r="S298" s="252"/>
      <c r="T298" s="252"/>
      <c r="U298" s="252"/>
      <c r="W298" s="319"/>
    </row>
    <row r="299" spans="1:23" ht="15" customHeight="1">
      <c r="A299" s="309" t="s">
        <v>134</v>
      </c>
      <c r="B299" s="339" t="s">
        <v>134</v>
      </c>
      <c r="C299" s="309"/>
      <c r="D299" s="341" t="s">
        <v>8</v>
      </c>
      <c r="E299" s="260">
        <v>29</v>
      </c>
      <c r="F299" s="260">
        <v>1</v>
      </c>
      <c r="G299" s="260">
        <v>0</v>
      </c>
      <c r="H299" s="260">
        <v>0</v>
      </c>
      <c r="I299" s="260">
        <v>3</v>
      </c>
      <c r="J299" s="260">
        <v>2</v>
      </c>
      <c r="K299" s="260">
        <v>1</v>
      </c>
      <c r="L299" s="260">
        <v>0</v>
      </c>
      <c r="M299" s="260">
        <v>2</v>
      </c>
      <c r="N299" s="260">
        <v>3</v>
      </c>
      <c r="O299" s="260">
        <v>2</v>
      </c>
      <c r="P299" s="260">
        <v>1</v>
      </c>
      <c r="Q299" s="260">
        <v>6</v>
      </c>
      <c r="R299" s="260">
        <v>4</v>
      </c>
      <c r="S299" s="260">
        <v>0</v>
      </c>
      <c r="T299" s="260">
        <v>3</v>
      </c>
      <c r="U299" s="260">
        <v>1</v>
      </c>
      <c r="W299" s="319"/>
    </row>
    <row r="300" spans="1:23" ht="15" customHeight="1">
      <c r="A300" s="309" t="s">
        <v>532</v>
      </c>
      <c r="B300" s="339" t="s">
        <v>533</v>
      </c>
      <c r="C300" s="309"/>
      <c r="D300" s="341" t="s">
        <v>9</v>
      </c>
      <c r="E300" s="260">
        <v>41</v>
      </c>
      <c r="F300" s="260">
        <v>5</v>
      </c>
      <c r="G300" s="260">
        <v>2</v>
      </c>
      <c r="H300" s="260">
        <v>5</v>
      </c>
      <c r="I300" s="260">
        <v>4</v>
      </c>
      <c r="J300" s="260">
        <v>1</v>
      </c>
      <c r="K300" s="260">
        <v>1</v>
      </c>
      <c r="L300" s="260">
        <v>3</v>
      </c>
      <c r="M300" s="260">
        <v>2</v>
      </c>
      <c r="N300" s="260">
        <v>2</v>
      </c>
      <c r="O300" s="260">
        <v>4</v>
      </c>
      <c r="P300" s="260">
        <v>5</v>
      </c>
      <c r="Q300" s="260">
        <v>1</v>
      </c>
      <c r="R300" s="260">
        <v>2</v>
      </c>
      <c r="S300" s="260">
        <v>1</v>
      </c>
      <c r="T300" s="260">
        <v>1</v>
      </c>
      <c r="U300" s="260">
        <v>2</v>
      </c>
      <c r="W300" s="319"/>
    </row>
    <row r="301" spans="1:23" ht="15" customHeight="1">
      <c r="A301" s="309"/>
      <c r="B301" s="339"/>
      <c r="C301" s="309"/>
      <c r="D301" s="341"/>
      <c r="E301" s="252"/>
      <c r="F301" s="252"/>
      <c r="G301" s="252"/>
      <c r="H301" s="252"/>
      <c r="I301" s="252"/>
      <c r="J301" s="252"/>
      <c r="K301" s="252"/>
      <c r="L301" s="252"/>
      <c r="M301" s="252"/>
      <c r="N301" s="252"/>
      <c r="O301" s="252"/>
      <c r="P301" s="252"/>
      <c r="Q301" s="252"/>
      <c r="R301" s="252"/>
      <c r="S301" s="252"/>
      <c r="T301" s="252"/>
      <c r="U301" s="252"/>
      <c r="W301" s="319"/>
    </row>
    <row r="302" spans="1:23" ht="15" customHeight="1">
      <c r="A302" s="309" t="s">
        <v>134</v>
      </c>
      <c r="B302" s="339" t="s">
        <v>134</v>
      </c>
      <c r="C302" s="309"/>
      <c r="D302" s="341" t="s">
        <v>8</v>
      </c>
      <c r="E302" s="260">
        <v>74</v>
      </c>
      <c r="F302" s="260">
        <v>5</v>
      </c>
      <c r="G302" s="260">
        <v>2</v>
      </c>
      <c r="H302" s="260">
        <v>6</v>
      </c>
      <c r="I302" s="260">
        <v>4</v>
      </c>
      <c r="J302" s="260">
        <v>7</v>
      </c>
      <c r="K302" s="260">
        <v>2</v>
      </c>
      <c r="L302" s="260">
        <v>3</v>
      </c>
      <c r="M302" s="260">
        <v>1</v>
      </c>
      <c r="N302" s="260">
        <v>3</v>
      </c>
      <c r="O302" s="260">
        <v>8</v>
      </c>
      <c r="P302" s="260">
        <v>3</v>
      </c>
      <c r="Q302" s="260">
        <v>6</v>
      </c>
      <c r="R302" s="260">
        <v>5</v>
      </c>
      <c r="S302" s="260">
        <v>9</v>
      </c>
      <c r="T302" s="260">
        <v>3</v>
      </c>
      <c r="U302" s="260">
        <v>7</v>
      </c>
      <c r="W302" s="319"/>
    </row>
    <row r="303" spans="1:23" ht="15" customHeight="1">
      <c r="A303" s="309" t="s">
        <v>534</v>
      </c>
      <c r="B303" s="339" t="s">
        <v>535</v>
      </c>
      <c r="C303" s="309"/>
      <c r="D303" s="341" t="s">
        <v>9</v>
      </c>
      <c r="E303" s="260">
        <v>92</v>
      </c>
      <c r="F303" s="260">
        <v>9</v>
      </c>
      <c r="G303" s="260">
        <v>3</v>
      </c>
      <c r="H303" s="260">
        <v>5</v>
      </c>
      <c r="I303" s="260">
        <v>7</v>
      </c>
      <c r="J303" s="260">
        <v>4</v>
      </c>
      <c r="K303" s="260">
        <v>3</v>
      </c>
      <c r="L303" s="260">
        <v>6</v>
      </c>
      <c r="M303" s="260">
        <v>6</v>
      </c>
      <c r="N303" s="260">
        <v>5</v>
      </c>
      <c r="O303" s="260">
        <v>7</v>
      </c>
      <c r="P303" s="260">
        <v>7</v>
      </c>
      <c r="Q303" s="260">
        <v>9</v>
      </c>
      <c r="R303" s="260">
        <v>3</v>
      </c>
      <c r="S303" s="260">
        <v>6</v>
      </c>
      <c r="T303" s="260">
        <v>6</v>
      </c>
      <c r="U303" s="260">
        <v>6</v>
      </c>
      <c r="W303" s="319"/>
    </row>
    <row r="304" spans="1:23" ht="15" customHeight="1">
      <c r="A304" s="309"/>
      <c r="B304" s="339"/>
      <c r="C304" s="309"/>
      <c r="D304" s="341"/>
      <c r="E304" s="252"/>
      <c r="F304" s="252"/>
      <c r="G304" s="252"/>
      <c r="H304" s="252"/>
      <c r="I304" s="252"/>
      <c r="J304" s="252"/>
      <c r="K304" s="252"/>
      <c r="L304" s="252"/>
      <c r="M304" s="252"/>
      <c r="N304" s="252"/>
      <c r="O304" s="252"/>
      <c r="P304" s="252"/>
      <c r="Q304" s="252"/>
      <c r="R304" s="252"/>
      <c r="S304" s="252"/>
      <c r="T304" s="252"/>
      <c r="U304" s="252"/>
      <c r="W304" s="319"/>
    </row>
    <row r="305" spans="1:23" ht="15" customHeight="1">
      <c r="A305" s="309" t="s">
        <v>134</v>
      </c>
      <c r="B305" s="339" t="s">
        <v>134</v>
      </c>
      <c r="C305" s="309"/>
      <c r="D305" s="341" t="s">
        <v>8</v>
      </c>
      <c r="E305" s="260">
        <v>343</v>
      </c>
      <c r="F305" s="260">
        <v>23</v>
      </c>
      <c r="G305" s="260">
        <v>15</v>
      </c>
      <c r="H305" s="260">
        <v>30</v>
      </c>
      <c r="I305" s="260">
        <v>24</v>
      </c>
      <c r="J305" s="260">
        <v>20</v>
      </c>
      <c r="K305" s="260">
        <v>12</v>
      </c>
      <c r="L305" s="260">
        <v>17</v>
      </c>
      <c r="M305" s="260">
        <v>13</v>
      </c>
      <c r="N305" s="260">
        <v>12</v>
      </c>
      <c r="O305" s="260">
        <v>42</v>
      </c>
      <c r="P305" s="260">
        <v>33</v>
      </c>
      <c r="Q305" s="260">
        <v>31</v>
      </c>
      <c r="R305" s="260">
        <v>25</v>
      </c>
      <c r="S305" s="260">
        <v>22</v>
      </c>
      <c r="T305" s="260">
        <v>9</v>
      </c>
      <c r="U305" s="260">
        <v>15</v>
      </c>
      <c r="W305" s="319"/>
    </row>
    <row r="306" spans="1:23" ht="15" customHeight="1">
      <c r="A306" s="309" t="s">
        <v>536</v>
      </c>
      <c r="B306" s="339" t="s">
        <v>537</v>
      </c>
      <c r="C306" s="309"/>
      <c r="D306" s="341" t="s">
        <v>9</v>
      </c>
      <c r="E306" s="260">
        <v>399</v>
      </c>
      <c r="F306" s="260">
        <v>28</v>
      </c>
      <c r="G306" s="260">
        <v>10</v>
      </c>
      <c r="H306" s="260">
        <v>42</v>
      </c>
      <c r="I306" s="260">
        <v>24</v>
      </c>
      <c r="J306" s="260">
        <v>27</v>
      </c>
      <c r="K306" s="260">
        <v>14</v>
      </c>
      <c r="L306" s="260">
        <v>12</v>
      </c>
      <c r="M306" s="260">
        <v>17</v>
      </c>
      <c r="N306" s="260">
        <v>7</v>
      </c>
      <c r="O306" s="260">
        <v>39</v>
      </c>
      <c r="P306" s="260">
        <v>39</v>
      </c>
      <c r="Q306" s="260">
        <v>27</v>
      </c>
      <c r="R306" s="260">
        <v>33</v>
      </c>
      <c r="S306" s="260">
        <v>37</v>
      </c>
      <c r="T306" s="260">
        <v>18</v>
      </c>
      <c r="U306" s="260">
        <v>25</v>
      </c>
      <c r="W306" s="319"/>
    </row>
    <row r="307" spans="1:23" ht="15" customHeight="1">
      <c r="A307" s="309"/>
      <c r="B307" s="339"/>
      <c r="C307" s="309"/>
      <c r="D307" s="341"/>
      <c r="E307" s="252"/>
      <c r="F307" s="252"/>
      <c r="G307" s="252"/>
      <c r="H307" s="252"/>
      <c r="I307" s="252"/>
      <c r="J307" s="252"/>
      <c r="K307" s="252"/>
      <c r="L307" s="252"/>
      <c r="M307" s="252"/>
      <c r="N307" s="252"/>
      <c r="O307" s="252"/>
      <c r="P307" s="252"/>
      <c r="Q307" s="252"/>
      <c r="R307" s="252"/>
      <c r="S307" s="252"/>
      <c r="T307" s="252"/>
      <c r="U307" s="252"/>
      <c r="W307" s="319"/>
    </row>
    <row r="308" spans="1:23" ht="15" customHeight="1">
      <c r="A308" s="309" t="s">
        <v>134</v>
      </c>
      <c r="B308" s="339" t="s">
        <v>134</v>
      </c>
      <c r="C308" s="309"/>
      <c r="D308" s="341" t="s">
        <v>8</v>
      </c>
      <c r="E308" s="260">
        <v>32</v>
      </c>
      <c r="F308" s="260">
        <v>3</v>
      </c>
      <c r="G308" s="260">
        <v>1</v>
      </c>
      <c r="H308" s="260">
        <v>2</v>
      </c>
      <c r="I308" s="260">
        <v>2</v>
      </c>
      <c r="J308" s="260">
        <v>5</v>
      </c>
      <c r="K308" s="260">
        <v>1</v>
      </c>
      <c r="L308" s="260">
        <v>1</v>
      </c>
      <c r="M308" s="260">
        <v>1</v>
      </c>
      <c r="N308" s="260">
        <v>3</v>
      </c>
      <c r="O308" s="260">
        <v>3</v>
      </c>
      <c r="P308" s="260">
        <v>4</v>
      </c>
      <c r="Q308" s="260">
        <v>1</v>
      </c>
      <c r="R308" s="260">
        <v>3</v>
      </c>
      <c r="S308" s="260">
        <v>2</v>
      </c>
      <c r="T308" s="260">
        <v>0</v>
      </c>
      <c r="U308" s="260">
        <v>0</v>
      </c>
      <c r="W308" s="319"/>
    </row>
    <row r="309" spans="1:23" ht="15" customHeight="1">
      <c r="A309" s="309" t="s">
        <v>538</v>
      </c>
      <c r="B309" s="339" t="s">
        <v>539</v>
      </c>
      <c r="C309" s="309"/>
      <c r="D309" s="341" t="s">
        <v>9</v>
      </c>
      <c r="E309" s="260">
        <v>48</v>
      </c>
      <c r="F309" s="260">
        <v>3</v>
      </c>
      <c r="G309" s="260">
        <v>1</v>
      </c>
      <c r="H309" s="260">
        <v>2</v>
      </c>
      <c r="I309" s="260">
        <v>0</v>
      </c>
      <c r="J309" s="260">
        <v>3</v>
      </c>
      <c r="K309" s="260">
        <v>2</v>
      </c>
      <c r="L309" s="260">
        <v>0</v>
      </c>
      <c r="M309" s="260">
        <v>4</v>
      </c>
      <c r="N309" s="260">
        <v>3</v>
      </c>
      <c r="O309" s="260">
        <v>6</v>
      </c>
      <c r="P309" s="260">
        <v>10</v>
      </c>
      <c r="Q309" s="260">
        <v>4</v>
      </c>
      <c r="R309" s="260">
        <v>4</v>
      </c>
      <c r="S309" s="260">
        <v>1</v>
      </c>
      <c r="T309" s="260">
        <v>1</v>
      </c>
      <c r="U309" s="260">
        <v>4</v>
      </c>
      <c r="W309" s="319"/>
    </row>
    <row r="310" spans="1:23" ht="15" customHeight="1">
      <c r="A310" s="309"/>
      <c r="B310" s="339"/>
      <c r="C310" s="309"/>
      <c r="D310" s="341"/>
      <c r="E310" s="252"/>
      <c r="F310" s="252"/>
      <c r="G310" s="252"/>
      <c r="H310" s="252"/>
      <c r="I310" s="252"/>
      <c r="J310" s="252"/>
      <c r="K310" s="252"/>
      <c r="L310" s="252"/>
      <c r="M310" s="252"/>
      <c r="N310" s="252"/>
      <c r="O310" s="252"/>
      <c r="P310" s="252"/>
      <c r="Q310" s="252"/>
      <c r="R310" s="252"/>
      <c r="S310" s="252"/>
      <c r="T310" s="252"/>
      <c r="U310" s="252"/>
      <c r="W310" s="319"/>
    </row>
    <row r="311" spans="1:23" ht="15" customHeight="1">
      <c r="A311" s="309" t="s">
        <v>134</v>
      </c>
      <c r="B311" s="339" t="s">
        <v>134</v>
      </c>
      <c r="C311" s="309"/>
      <c r="D311" s="341" t="s">
        <v>8</v>
      </c>
      <c r="E311" s="260">
        <v>218</v>
      </c>
      <c r="F311" s="260">
        <v>14</v>
      </c>
      <c r="G311" s="260">
        <v>12</v>
      </c>
      <c r="H311" s="260">
        <v>18</v>
      </c>
      <c r="I311" s="260">
        <v>18</v>
      </c>
      <c r="J311" s="260">
        <v>13</v>
      </c>
      <c r="K311" s="260">
        <v>8</v>
      </c>
      <c r="L311" s="260">
        <v>9</v>
      </c>
      <c r="M311" s="260">
        <v>7</v>
      </c>
      <c r="N311" s="260">
        <v>6</v>
      </c>
      <c r="O311" s="260">
        <v>30</v>
      </c>
      <c r="P311" s="260">
        <v>18</v>
      </c>
      <c r="Q311" s="260">
        <v>21</v>
      </c>
      <c r="R311" s="260">
        <v>15</v>
      </c>
      <c r="S311" s="260">
        <v>18</v>
      </c>
      <c r="T311" s="260">
        <v>3</v>
      </c>
      <c r="U311" s="260">
        <v>8</v>
      </c>
      <c r="W311" s="319"/>
    </row>
    <row r="312" spans="1:23" ht="15" customHeight="1">
      <c r="A312" s="309" t="s">
        <v>226</v>
      </c>
      <c r="B312" s="339" t="s">
        <v>540</v>
      </c>
      <c r="C312" s="309"/>
      <c r="D312" s="341" t="s">
        <v>9</v>
      </c>
      <c r="E312" s="260">
        <v>207</v>
      </c>
      <c r="F312" s="260">
        <v>17</v>
      </c>
      <c r="G312" s="260">
        <v>5</v>
      </c>
      <c r="H312" s="260">
        <v>29</v>
      </c>
      <c r="I312" s="260">
        <v>13</v>
      </c>
      <c r="J312" s="260">
        <v>11</v>
      </c>
      <c r="K312" s="260">
        <v>6</v>
      </c>
      <c r="L312" s="260">
        <v>5</v>
      </c>
      <c r="M312" s="260">
        <v>10</v>
      </c>
      <c r="N312" s="260">
        <v>1</v>
      </c>
      <c r="O312" s="260">
        <v>17</v>
      </c>
      <c r="P312" s="260">
        <v>21</v>
      </c>
      <c r="Q312" s="260">
        <v>11</v>
      </c>
      <c r="R312" s="260">
        <v>16</v>
      </c>
      <c r="S312" s="260">
        <v>25</v>
      </c>
      <c r="T312" s="260">
        <v>8</v>
      </c>
      <c r="U312" s="260">
        <v>12</v>
      </c>
      <c r="W312" s="319"/>
    </row>
    <row r="313" spans="1:23" ht="15" customHeight="1">
      <c r="A313" s="309"/>
      <c r="B313" s="339"/>
      <c r="C313" s="309"/>
      <c r="D313" s="341"/>
      <c r="E313" s="252"/>
      <c r="F313" s="252"/>
      <c r="G313" s="252"/>
      <c r="H313" s="252"/>
      <c r="I313" s="252"/>
      <c r="J313" s="252"/>
      <c r="K313" s="252"/>
      <c r="L313" s="252"/>
      <c r="M313" s="252"/>
      <c r="N313" s="252"/>
      <c r="O313" s="252"/>
      <c r="P313" s="252"/>
      <c r="Q313" s="252"/>
      <c r="R313" s="252"/>
      <c r="S313" s="252"/>
      <c r="T313" s="252"/>
      <c r="U313" s="252"/>
      <c r="W313" s="319"/>
    </row>
    <row r="314" spans="1:23" ht="15" customHeight="1">
      <c r="A314" s="309" t="s">
        <v>134</v>
      </c>
      <c r="B314" s="339" t="s">
        <v>134</v>
      </c>
      <c r="C314" s="309"/>
      <c r="D314" s="341" t="s">
        <v>8</v>
      </c>
      <c r="E314" s="260">
        <v>26</v>
      </c>
      <c r="F314" s="260">
        <v>0</v>
      </c>
      <c r="G314" s="260">
        <v>1</v>
      </c>
      <c r="H314" s="260">
        <v>2</v>
      </c>
      <c r="I314" s="260">
        <v>2</v>
      </c>
      <c r="J314" s="260">
        <v>1</v>
      </c>
      <c r="K314" s="260">
        <v>0</v>
      </c>
      <c r="L314" s="260">
        <v>3</v>
      </c>
      <c r="M314" s="260">
        <v>3</v>
      </c>
      <c r="N314" s="260">
        <v>0</v>
      </c>
      <c r="O314" s="260">
        <v>6</v>
      </c>
      <c r="P314" s="260">
        <v>1</v>
      </c>
      <c r="Q314" s="260">
        <v>1</v>
      </c>
      <c r="R314" s="260">
        <v>1</v>
      </c>
      <c r="S314" s="260">
        <v>4</v>
      </c>
      <c r="T314" s="260">
        <v>0</v>
      </c>
      <c r="U314" s="260">
        <v>1</v>
      </c>
      <c r="W314" s="319"/>
    </row>
    <row r="315" spans="1:23" ht="15" customHeight="1">
      <c r="A315" s="309" t="s">
        <v>541</v>
      </c>
      <c r="B315" s="339" t="s">
        <v>542</v>
      </c>
      <c r="C315" s="309"/>
      <c r="D315" s="341" t="s">
        <v>9</v>
      </c>
      <c r="E315" s="260">
        <v>22</v>
      </c>
      <c r="F315" s="260">
        <v>2</v>
      </c>
      <c r="G315" s="260">
        <v>1</v>
      </c>
      <c r="H315" s="260">
        <v>4</v>
      </c>
      <c r="I315" s="260">
        <v>0</v>
      </c>
      <c r="J315" s="260">
        <v>0</v>
      </c>
      <c r="K315" s="260">
        <v>1</v>
      </c>
      <c r="L315" s="260">
        <v>1</v>
      </c>
      <c r="M315" s="260">
        <v>4</v>
      </c>
      <c r="N315" s="260">
        <v>1</v>
      </c>
      <c r="O315" s="260">
        <v>1</v>
      </c>
      <c r="P315" s="260">
        <v>1</v>
      </c>
      <c r="Q315" s="260">
        <v>1</v>
      </c>
      <c r="R315" s="260">
        <v>0</v>
      </c>
      <c r="S315" s="260">
        <v>2</v>
      </c>
      <c r="T315" s="260">
        <v>1</v>
      </c>
      <c r="U315" s="260">
        <v>2</v>
      </c>
      <c r="W315" s="319"/>
    </row>
    <row r="316" spans="1:23" ht="15" customHeight="1">
      <c r="A316" s="309"/>
      <c r="B316" s="339"/>
      <c r="C316" s="309"/>
      <c r="D316" s="341"/>
      <c r="E316" s="252"/>
      <c r="F316" s="252"/>
      <c r="G316" s="252"/>
      <c r="H316" s="252"/>
      <c r="I316" s="252"/>
      <c r="J316" s="252"/>
      <c r="K316" s="252"/>
      <c r="L316" s="252"/>
      <c r="M316" s="252"/>
      <c r="N316" s="252"/>
      <c r="O316" s="252"/>
      <c r="P316" s="252"/>
      <c r="Q316" s="252"/>
      <c r="R316" s="252"/>
      <c r="S316" s="252"/>
      <c r="T316" s="252"/>
      <c r="U316" s="252"/>
      <c r="W316" s="319"/>
    </row>
    <row r="317" spans="1:23" ht="15" customHeight="1">
      <c r="A317" s="309" t="s">
        <v>134</v>
      </c>
      <c r="B317" s="339" t="s">
        <v>134</v>
      </c>
      <c r="C317" s="309"/>
      <c r="D317" s="341" t="s">
        <v>8</v>
      </c>
      <c r="E317" s="260">
        <v>158</v>
      </c>
      <c r="F317" s="260">
        <v>11</v>
      </c>
      <c r="G317" s="260">
        <v>7</v>
      </c>
      <c r="H317" s="260">
        <v>14</v>
      </c>
      <c r="I317" s="260">
        <v>11</v>
      </c>
      <c r="J317" s="260">
        <v>10</v>
      </c>
      <c r="K317" s="260">
        <v>6</v>
      </c>
      <c r="L317" s="260">
        <v>6</v>
      </c>
      <c r="M317" s="260">
        <v>2</v>
      </c>
      <c r="N317" s="260">
        <v>6</v>
      </c>
      <c r="O317" s="260">
        <v>19</v>
      </c>
      <c r="P317" s="260">
        <v>14</v>
      </c>
      <c r="Q317" s="260">
        <v>20</v>
      </c>
      <c r="R317" s="260">
        <v>12</v>
      </c>
      <c r="S317" s="260">
        <v>10</v>
      </c>
      <c r="T317" s="260">
        <v>3</v>
      </c>
      <c r="U317" s="260">
        <v>7</v>
      </c>
      <c r="W317" s="319"/>
    </row>
    <row r="318" spans="1:23" ht="15" customHeight="1">
      <c r="A318" s="309" t="s">
        <v>543</v>
      </c>
      <c r="B318" s="339" t="s">
        <v>544</v>
      </c>
      <c r="C318" s="309"/>
      <c r="D318" s="341" t="s">
        <v>9</v>
      </c>
      <c r="E318" s="260">
        <v>148</v>
      </c>
      <c r="F318" s="260">
        <v>13</v>
      </c>
      <c r="G318" s="260">
        <v>3</v>
      </c>
      <c r="H318" s="260">
        <v>20</v>
      </c>
      <c r="I318" s="260">
        <v>7</v>
      </c>
      <c r="J318" s="260">
        <v>11</v>
      </c>
      <c r="K318" s="260">
        <v>4</v>
      </c>
      <c r="L318" s="260">
        <v>4</v>
      </c>
      <c r="M318" s="260">
        <v>5</v>
      </c>
      <c r="N318" s="260">
        <v>0</v>
      </c>
      <c r="O318" s="260">
        <v>14</v>
      </c>
      <c r="P318" s="260">
        <v>16</v>
      </c>
      <c r="Q318" s="260">
        <v>7</v>
      </c>
      <c r="R318" s="260">
        <v>12</v>
      </c>
      <c r="S318" s="260">
        <v>17</v>
      </c>
      <c r="T318" s="260">
        <v>7</v>
      </c>
      <c r="U318" s="260">
        <v>8</v>
      </c>
      <c r="W318" s="319"/>
    </row>
    <row r="319" spans="1:23" ht="15" customHeight="1">
      <c r="A319" s="309"/>
      <c r="B319" s="339"/>
      <c r="C319" s="309"/>
      <c r="D319" s="341"/>
      <c r="E319" s="252"/>
      <c r="F319" s="252"/>
      <c r="G319" s="252"/>
      <c r="H319" s="252"/>
      <c r="I319" s="252"/>
      <c r="J319" s="252"/>
      <c r="K319" s="252"/>
      <c r="L319" s="252"/>
      <c r="M319" s="252"/>
      <c r="N319" s="252"/>
      <c r="O319" s="252"/>
      <c r="P319" s="252"/>
      <c r="Q319" s="252"/>
      <c r="R319" s="252"/>
      <c r="S319" s="252"/>
      <c r="T319" s="252"/>
      <c r="U319" s="252"/>
      <c r="W319" s="319"/>
    </row>
    <row r="320" spans="1:23" ht="15" customHeight="1">
      <c r="A320" s="309" t="s">
        <v>134</v>
      </c>
      <c r="B320" s="339" t="s">
        <v>134</v>
      </c>
      <c r="C320" s="309"/>
      <c r="D320" s="341" t="s">
        <v>8</v>
      </c>
      <c r="E320" s="260">
        <v>34</v>
      </c>
      <c r="F320" s="260">
        <v>3</v>
      </c>
      <c r="G320" s="260">
        <v>4</v>
      </c>
      <c r="H320" s="260">
        <v>2</v>
      </c>
      <c r="I320" s="260">
        <v>5</v>
      </c>
      <c r="J320" s="260">
        <v>2</v>
      </c>
      <c r="K320" s="260">
        <v>2</v>
      </c>
      <c r="L320" s="260">
        <v>0</v>
      </c>
      <c r="M320" s="260">
        <v>2</v>
      </c>
      <c r="N320" s="260">
        <v>0</v>
      </c>
      <c r="O320" s="260">
        <v>5</v>
      </c>
      <c r="P320" s="260">
        <v>3</v>
      </c>
      <c r="Q320" s="260">
        <v>0</v>
      </c>
      <c r="R320" s="260">
        <v>2</v>
      </c>
      <c r="S320" s="260">
        <v>4</v>
      </c>
      <c r="T320" s="260">
        <v>0</v>
      </c>
      <c r="U320" s="260">
        <v>0</v>
      </c>
      <c r="W320" s="319"/>
    </row>
    <row r="321" spans="1:31" ht="15" customHeight="1">
      <c r="A321" s="309" t="s">
        <v>545</v>
      </c>
      <c r="B321" s="339" t="s">
        <v>632</v>
      </c>
      <c r="C321" s="309"/>
      <c r="D321" s="341" t="s">
        <v>9</v>
      </c>
      <c r="E321" s="260">
        <v>37</v>
      </c>
      <c r="F321" s="260">
        <v>2</v>
      </c>
      <c r="G321" s="260">
        <v>1</v>
      </c>
      <c r="H321" s="260">
        <v>5</v>
      </c>
      <c r="I321" s="260">
        <v>6</v>
      </c>
      <c r="J321" s="260">
        <v>0</v>
      </c>
      <c r="K321" s="260">
        <v>1</v>
      </c>
      <c r="L321" s="260">
        <v>0</v>
      </c>
      <c r="M321" s="260">
        <v>1</v>
      </c>
      <c r="N321" s="260">
        <v>0</v>
      </c>
      <c r="O321" s="260">
        <v>2</v>
      </c>
      <c r="P321" s="260">
        <v>4</v>
      </c>
      <c r="Q321" s="260">
        <v>3</v>
      </c>
      <c r="R321" s="260">
        <v>4</v>
      </c>
      <c r="S321" s="260">
        <v>6</v>
      </c>
      <c r="T321" s="260">
        <v>0</v>
      </c>
      <c r="U321" s="260">
        <v>2</v>
      </c>
      <c r="W321" s="319"/>
    </row>
    <row r="322" spans="1:31" ht="15" customHeight="1">
      <c r="A322" s="309"/>
      <c r="B322" s="339"/>
      <c r="C322" s="309"/>
      <c r="D322" s="341"/>
      <c r="E322" s="252"/>
      <c r="F322" s="252"/>
      <c r="G322" s="252"/>
      <c r="H322" s="252"/>
      <c r="I322" s="252"/>
      <c r="J322" s="252"/>
      <c r="K322" s="252"/>
      <c r="L322" s="252"/>
      <c r="M322" s="252"/>
      <c r="N322" s="252"/>
      <c r="O322" s="252"/>
      <c r="P322" s="252"/>
      <c r="Q322" s="252"/>
      <c r="R322" s="252"/>
      <c r="S322" s="252"/>
      <c r="T322" s="252"/>
      <c r="U322" s="252"/>
      <c r="W322" s="319"/>
    </row>
    <row r="323" spans="1:31" ht="15" customHeight="1">
      <c r="A323" s="309" t="s">
        <v>134</v>
      </c>
      <c r="B323" s="339" t="s">
        <v>134</v>
      </c>
      <c r="C323" s="309"/>
      <c r="D323" s="341" t="s">
        <v>8</v>
      </c>
      <c r="E323" s="260">
        <v>93</v>
      </c>
      <c r="F323" s="260">
        <v>6</v>
      </c>
      <c r="G323" s="260">
        <v>2</v>
      </c>
      <c r="H323" s="260">
        <v>10</v>
      </c>
      <c r="I323" s="260">
        <v>4</v>
      </c>
      <c r="J323" s="260">
        <v>2</v>
      </c>
      <c r="K323" s="260">
        <v>3</v>
      </c>
      <c r="L323" s="260">
        <v>7</v>
      </c>
      <c r="M323" s="260">
        <v>5</v>
      </c>
      <c r="N323" s="260">
        <v>3</v>
      </c>
      <c r="O323" s="260">
        <v>9</v>
      </c>
      <c r="P323" s="260">
        <v>11</v>
      </c>
      <c r="Q323" s="260">
        <v>9</v>
      </c>
      <c r="R323" s="260">
        <v>7</v>
      </c>
      <c r="S323" s="260">
        <v>2</v>
      </c>
      <c r="T323" s="260">
        <v>6</v>
      </c>
      <c r="U323" s="260">
        <v>7</v>
      </c>
      <c r="W323" s="319"/>
    </row>
    <row r="324" spans="1:31" ht="15" customHeight="1">
      <c r="A324" s="309" t="s">
        <v>547</v>
      </c>
      <c r="B324" s="339" t="s">
        <v>639</v>
      </c>
      <c r="C324" s="309"/>
      <c r="D324" s="341" t="s">
        <v>9</v>
      </c>
      <c r="E324" s="260">
        <v>144</v>
      </c>
      <c r="F324" s="260">
        <v>8</v>
      </c>
      <c r="G324" s="260">
        <v>4</v>
      </c>
      <c r="H324" s="260">
        <v>11</v>
      </c>
      <c r="I324" s="260">
        <v>11</v>
      </c>
      <c r="J324" s="260">
        <v>13</v>
      </c>
      <c r="K324" s="260">
        <v>6</v>
      </c>
      <c r="L324" s="260">
        <v>7</v>
      </c>
      <c r="M324" s="260">
        <v>3</v>
      </c>
      <c r="N324" s="260">
        <v>3</v>
      </c>
      <c r="O324" s="260">
        <v>16</v>
      </c>
      <c r="P324" s="260">
        <v>8</v>
      </c>
      <c r="Q324" s="260">
        <v>12</v>
      </c>
      <c r="R324" s="260">
        <v>13</v>
      </c>
      <c r="S324" s="260">
        <v>11</v>
      </c>
      <c r="T324" s="260">
        <v>9</v>
      </c>
      <c r="U324" s="260">
        <v>9</v>
      </c>
      <c r="W324" s="319"/>
    </row>
    <row r="325" spans="1:31" ht="15" customHeight="1">
      <c r="A325" s="309"/>
      <c r="B325" s="339"/>
      <c r="C325" s="309"/>
      <c r="D325" s="341"/>
      <c r="E325" s="252"/>
      <c r="F325" s="252"/>
      <c r="G325" s="252"/>
      <c r="H325" s="252"/>
      <c r="I325" s="252"/>
      <c r="J325" s="252"/>
      <c r="K325" s="252"/>
      <c r="L325" s="252"/>
      <c r="M325" s="252"/>
      <c r="N325" s="252"/>
      <c r="O325" s="252"/>
      <c r="P325" s="252"/>
      <c r="Q325" s="252"/>
      <c r="R325" s="252"/>
      <c r="S325" s="252"/>
      <c r="T325" s="252"/>
      <c r="U325" s="252"/>
      <c r="W325" s="319"/>
    </row>
    <row r="326" spans="1:31" ht="15" customHeight="1">
      <c r="A326" s="309" t="s">
        <v>134</v>
      </c>
      <c r="B326" s="339" t="s">
        <v>134</v>
      </c>
      <c r="C326" s="309"/>
      <c r="D326" s="341" t="s">
        <v>8</v>
      </c>
      <c r="E326" s="299">
        <v>0</v>
      </c>
      <c r="F326" s="299">
        <v>0</v>
      </c>
      <c r="G326" s="299">
        <v>0</v>
      </c>
      <c r="H326" s="299">
        <v>0</v>
      </c>
      <c r="I326" s="299">
        <v>0</v>
      </c>
      <c r="J326" s="299">
        <v>0</v>
      </c>
      <c r="K326" s="299">
        <v>0</v>
      </c>
      <c r="L326" s="299">
        <v>0</v>
      </c>
      <c r="M326" s="299">
        <v>0</v>
      </c>
      <c r="N326" s="299">
        <v>0</v>
      </c>
      <c r="O326" s="299">
        <v>0</v>
      </c>
      <c r="P326" s="299">
        <v>0</v>
      </c>
      <c r="Q326" s="299">
        <v>0</v>
      </c>
      <c r="R326" s="299">
        <v>0</v>
      </c>
      <c r="S326" s="299">
        <v>0</v>
      </c>
      <c r="T326" s="299">
        <v>0</v>
      </c>
      <c r="U326" s="299">
        <v>0</v>
      </c>
      <c r="W326" s="319"/>
      <c r="AE326" s="320" t="s">
        <v>134</v>
      </c>
    </row>
    <row r="327" spans="1:31" ht="15" customHeight="1">
      <c r="A327" s="309" t="s">
        <v>549</v>
      </c>
      <c r="B327" s="339" t="s">
        <v>550</v>
      </c>
      <c r="C327" s="309"/>
      <c r="D327" s="341" t="s">
        <v>9</v>
      </c>
      <c r="E327" s="260">
        <v>1</v>
      </c>
      <c r="F327" s="260">
        <v>0</v>
      </c>
      <c r="G327" s="260">
        <v>0</v>
      </c>
      <c r="H327" s="260">
        <v>0</v>
      </c>
      <c r="I327" s="260">
        <v>0</v>
      </c>
      <c r="J327" s="260">
        <v>0</v>
      </c>
      <c r="K327" s="260">
        <v>0</v>
      </c>
      <c r="L327" s="260">
        <v>0</v>
      </c>
      <c r="M327" s="260">
        <v>0</v>
      </c>
      <c r="N327" s="260">
        <v>0</v>
      </c>
      <c r="O327" s="260">
        <v>0</v>
      </c>
      <c r="P327" s="260">
        <v>0</v>
      </c>
      <c r="Q327" s="260">
        <v>0</v>
      </c>
      <c r="R327" s="260">
        <v>0</v>
      </c>
      <c r="S327" s="260">
        <v>1</v>
      </c>
      <c r="T327" s="260">
        <v>0</v>
      </c>
      <c r="U327" s="260">
        <v>0</v>
      </c>
      <c r="W327" s="319"/>
    </row>
    <row r="328" spans="1:31" ht="15" customHeight="1">
      <c r="A328" s="309"/>
      <c r="B328" s="339"/>
      <c r="C328" s="309"/>
      <c r="D328" s="341"/>
      <c r="E328" s="252"/>
      <c r="F328" s="252"/>
      <c r="G328" s="252"/>
      <c r="H328" s="252"/>
      <c r="I328" s="252"/>
      <c r="J328" s="252"/>
      <c r="K328" s="252"/>
      <c r="L328" s="252"/>
      <c r="M328" s="252"/>
      <c r="N328" s="252"/>
      <c r="O328" s="252"/>
      <c r="P328" s="252"/>
      <c r="Q328" s="252"/>
      <c r="R328" s="252"/>
      <c r="S328" s="252"/>
      <c r="T328" s="252"/>
      <c r="U328" s="252"/>
      <c r="W328" s="319"/>
    </row>
    <row r="329" spans="1:31" ht="15" customHeight="1">
      <c r="A329" s="309" t="s">
        <v>134</v>
      </c>
      <c r="B329" s="339" t="s">
        <v>134</v>
      </c>
      <c r="C329" s="309"/>
      <c r="D329" s="341" t="s">
        <v>8</v>
      </c>
      <c r="E329" s="260">
        <v>3</v>
      </c>
      <c r="F329" s="260">
        <v>0</v>
      </c>
      <c r="G329" s="260">
        <v>0</v>
      </c>
      <c r="H329" s="260">
        <v>2</v>
      </c>
      <c r="I329" s="260">
        <v>0</v>
      </c>
      <c r="J329" s="260">
        <v>0</v>
      </c>
      <c r="K329" s="260">
        <v>0</v>
      </c>
      <c r="L329" s="260">
        <v>0</v>
      </c>
      <c r="M329" s="260">
        <v>0</v>
      </c>
      <c r="N329" s="260">
        <v>0</v>
      </c>
      <c r="O329" s="260">
        <v>0</v>
      </c>
      <c r="P329" s="260">
        <v>0</v>
      </c>
      <c r="Q329" s="260">
        <v>1</v>
      </c>
      <c r="R329" s="260">
        <v>0</v>
      </c>
      <c r="S329" s="260">
        <v>0</v>
      </c>
      <c r="T329" s="260">
        <v>0</v>
      </c>
      <c r="U329" s="260">
        <v>0</v>
      </c>
      <c r="W329" s="319"/>
    </row>
    <row r="330" spans="1:31" ht="15" customHeight="1">
      <c r="A330" s="309" t="s">
        <v>551</v>
      </c>
      <c r="B330" s="339" t="s">
        <v>552</v>
      </c>
      <c r="C330" s="309"/>
      <c r="D330" s="341" t="s">
        <v>9</v>
      </c>
      <c r="E330" s="260">
        <v>3</v>
      </c>
      <c r="F330" s="260">
        <v>1</v>
      </c>
      <c r="G330" s="260">
        <v>0</v>
      </c>
      <c r="H330" s="260">
        <v>1</v>
      </c>
      <c r="I330" s="260">
        <v>0</v>
      </c>
      <c r="J330" s="260">
        <v>0</v>
      </c>
      <c r="K330" s="260">
        <v>0</v>
      </c>
      <c r="L330" s="260">
        <v>0</v>
      </c>
      <c r="M330" s="260">
        <v>0</v>
      </c>
      <c r="N330" s="260">
        <v>0</v>
      </c>
      <c r="O330" s="260">
        <v>0</v>
      </c>
      <c r="P330" s="260">
        <v>1</v>
      </c>
      <c r="Q330" s="260">
        <v>0</v>
      </c>
      <c r="R330" s="260">
        <v>0</v>
      </c>
      <c r="S330" s="260">
        <v>0</v>
      </c>
      <c r="T330" s="260">
        <v>0</v>
      </c>
      <c r="U330" s="260">
        <v>0</v>
      </c>
      <c r="W330" s="319"/>
    </row>
    <row r="331" spans="1:31" ht="15" customHeight="1">
      <c r="A331" s="309"/>
      <c r="B331" s="339"/>
      <c r="C331" s="309"/>
      <c r="D331" s="341"/>
      <c r="E331" s="252"/>
      <c r="F331" s="252"/>
      <c r="G331" s="252"/>
      <c r="H331" s="252"/>
      <c r="I331" s="252"/>
      <c r="J331" s="252"/>
      <c r="K331" s="252"/>
      <c r="L331" s="252"/>
      <c r="M331" s="252"/>
      <c r="N331" s="252"/>
      <c r="O331" s="252"/>
      <c r="P331" s="252"/>
      <c r="Q331" s="252"/>
      <c r="R331" s="252"/>
      <c r="S331" s="252"/>
      <c r="T331" s="252"/>
      <c r="U331" s="252"/>
      <c r="W331" s="319"/>
    </row>
    <row r="332" spans="1:31" ht="15" customHeight="1">
      <c r="A332" s="309"/>
      <c r="B332" s="339"/>
      <c r="C332" s="309"/>
      <c r="D332" s="341" t="s">
        <v>8</v>
      </c>
      <c r="E332" s="260">
        <v>0</v>
      </c>
      <c r="F332" s="260">
        <v>0</v>
      </c>
      <c r="G332" s="260">
        <v>0</v>
      </c>
      <c r="H332" s="260">
        <v>0</v>
      </c>
      <c r="I332" s="260">
        <v>0</v>
      </c>
      <c r="J332" s="260">
        <v>0</v>
      </c>
      <c r="K332" s="260">
        <v>0</v>
      </c>
      <c r="L332" s="260">
        <v>0</v>
      </c>
      <c r="M332" s="260">
        <v>0</v>
      </c>
      <c r="N332" s="260">
        <v>0</v>
      </c>
      <c r="O332" s="260">
        <v>0</v>
      </c>
      <c r="P332" s="260">
        <v>0</v>
      </c>
      <c r="Q332" s="260">
        <v>0</v>
      </c>
      <c r="R332" s="260">
        <v>0</v>
      </c>
      <c r="S332" s="260">
        <v>0</v>
      </c>
      <c r="T332" s="260">
        <v>0</v>
      </c>
      <c r="U332" s="260">
        <v>0</v>
      </c>
      <c r="W332" s="319"/>
    </row>
    <row r="333" spans="1:31" ht="15" customHeight="1">
      <c r="A333" s="309" t="s">
        <v>553</v>
      </c>
      <c r="B333" s="339" t="s">
        <v>554</v>
      </c>
      <c r="C333" s="309"/>
      <c r="D333" s="341" t="s">
        <v>9</v>
      </c>
      <c r="E333" s="260">
        <v>0</v>
      </c>
      <c r="F333" s="260">
        <v>0</v>
      </c>
      <c r="G333" s="260">
        <v>0</v>
      </c>
      <c r="H333" s="260">
        <v>0</v>
      </c>
      <c r="I333" s="260">
        <v>0</v>
      </c>
      <c r="J333" s="260">
        <v>0</v>
      </c>
      <c r="K333" s="260">
        <v>0</v>
      </c>
      <c r="L333" s="260">
        <v>0</v>
      </c>
      <c r="M333" s="260">
        <v>0</v>
      </c>
      <c r="N333" s="260">
        <v>0</v>
      </c>
      <c r="O333" s="260">
        <v>0</v>
      </c>
      <c r="P333" s="260">
        <v>0</v>
      </c>
      <c r="Q333" s="260">
        <v>0</v>
      </c>
      <c r="R333" s="260">
        <v>0</v>
      </c>
      <c r="S333" s="260">
        <v>0</v>
      </c>
      <c r="T333" s="260">
        <v>0</v>
      </c>
      <c r="U333" s="260">
        <v>0</v>
      </c>
      <c r="W333" s="319"/>
    </row>
    <row r="334" spans="1:31" ht="15" customHeight="1">
      <c r="A334" s="309"/>
      <c r="B334" s="720" t="s">
        <v>941</v>
      </c>
      <c r="C334" s="721"/>
      <c r="D334" s="341"/>
      <c r="E334" s="252"/>
      <c r="F334" s="252"/>
      <c r="G334" s="252"/>
      <c r="H334" s="252"/>
      <c r="I334" s="252"/>
      <c r="J334" s="252"/>
      <c r="K334" s="252"/>
      <c r="L334" s="252"/>
      <c r="M334" s="252"/>
      <c r="N334" s="252"/>
      <c r="O334" s="252"/>
      <c r="P334" s="252"/>
      <c r="Q334" s="252"/>
      <c r="R334" s="252"/>
      <c r="S334" s="252"/>
      <c r="T334" s="252"/>
      <c r="U334" s="252"/>
      <c r="W334" s="319"/>
    </row>
    <row r="335" spans="1:31" ht="15" customHeight="1">
      <c r="A335" s="309" t="s">
        <v>134</v>
      </c>
      <c r="B335" s="339" t="s">
        <v>134</v>
      </c>
      <c r="C335" s="309"/>
      <c r="D335" s="341" t="s">
        <v>8</v>
      </c>
      <c r="E335" s="260">
        <v>0</v>
      </c>
      <c r="F335" s="260">
        <v>0</v>
      </c>
      <c r="G335" s="260">
        <v>0</v>
      </c>
      <c r="H335" s="260">
        <v>0</v>
      </c>
      <c r="I335" s="260">
        <v>0</v>
      </c>
      <c r="J335" s="260">
        <v>0</v>
      </c>
      <c r="K335" s="260">
        <v>0</v>
      </c>
      <c r="L335" s="260">
        <v>0</v>
      </c>
      <c r="M335" s="260">
        <v>0</v>
      </c>
      <c r="N335" s="260">
        <v>0</v>
      </c>
      <c r="O335" s="260">
        <v>0</v>
      </c>
      <c r="P335" s="260">
        <v>0</v>
      </c>
      <c r="Q335" s="260">
        <v>0</v>
      </c>
      <c r="R335" s="260">
        <v>0</v>
      </c>
      <c r="S335" s="260">
        <v>0</v>
      </c>
      <c r="T335" s="260">
        <v>0</v>
      </c>
      <c r="U335" s="260">
        <v>0</v>
      </c>
      <c r="W335" s="319"/>
    </row>
    <row r="336" spans="1:31" ht="15" customHeight="1">
      <c r="A336" s="309" t="s">
        <v>556</v>
      </c>
      <c r="B336" s="339" t="s">
        <v>557</v>
      </c>
      <c r="C336" s="309"/>
      <c r="D336" s="341" t="s">
        <v>9</v>
      </c>
      <c r="E336" s="260">
        <v>0</v>
      </c>
      <c r="F336" s="260">
        <v>0</v>
      </c>
      <c r="G336" s="260">
        <v>0</v>
      </c>
      <c r="H336" s="260">
        <v>0</v>
      </c>
      <c r="I336" s="260">
        <v>0</v>
      </c>
      <c r="J336" s="260">
        <v>0</v>
      </c>
      <c r="K336" s="260">
        <v>0</v>
      </c>
      <c r="L336" s="260">
        <v>0</v>
      </c>
      <c r="M336" s="260">
        <v>0</v>
      </c>
      <c r="N336" s="260">
        <v>0</v>
      </c>
      <c r="O336" s="260">
        <v>0</v>
      </c>
      <c r="P336" s="260">
        <v>0</v>
      </c>
      <c r="Q336" s="260">
        <v>0</v>
      </c>
      <c r="R336" s="260">
        <v>0</v>
      </c>
      <c r="S336" s="260">
        <v>0</v>
      </c>
      <c r="T336" s="260">
        <v>0</v>
      </c>
      <c r="U336" s="260">
        <v>0</v>
      </c>
      <c r="W336" s="319"/>
    </row>
    <row r="337" spans="1:23" ht="15" customHeight="1">
      <c r="A337" s="309"/>
      <c r="B337" s="339"/>
      <c r="C337" s="309"/>
      <c r="D337" s="341"/>
      <c r="E337" s="252"/>
      <c r="F337" s="252"/>
      <c r="G337" s="252"/>
      <c r="H337" s="252"/>
      <c r="I337" s="252"/>
      <c r="J337" s="252"/>
      <c r="K337" s="252"/>
      <c r="L337" s="252"/>
      <c r="M337" s="252"/>
      <c r="N337" s="252"/>
      <c r="O337" s="252"/>
      <c r="P337" s="252"/>
      <c r="Q337" s="252"/>
      <c r="R337" s="252"/>
      <c r="S337" s="252"/>
      <c r="T337" s="252"/>
      <c r="U337" s="252"/>
      <c r="W337" s="319"/>
    </row>
    <row r="338" spans="1:23" ht="15" customHeight="1">
      <c r="A338" s="309"/>
      <c r="B338" s="339" t="s">
        <v>558</v>
      </c>
      <c r="C338" s="309"/>
      <c r="D338" s="341" t="s">
        <v>8</v>
      </c>
      <c r="E338" s="260">
        <v>3</v>
      </c>
      <c r="F338" s="260">
        <v>0</v>
      </c>
      <c r="G338" s="260">
        <v>0</v>
      </c>
      <c r="H338" s="260">
        <v>2</v>
      </c>
      <c r="I338" s="260">
        <v>0</v>
      </c>
      <c r="J338" s="260">
        <v>0</v>
      </c>
      <c r="K338" s="260">
        <v>0</v>
      </c>
      <c r="L338" s="260">
        <v>0</v>
      </c>
      <c r="M338" s="260">
        <v>0</v>
      </c>
      <c r="N338" s="260">
        <v>0</v>
      </c>
      <c r="O338" s="260">
        <v>0</v>
      </c>
      <c r="P338" s="260">
        <v>0</v>
      </c>
      <c r="Q338" s="260">
        <v>1</v>
      </c>
      <c r="R338" s="260">
        <v>0</v>
      </c>
      <c r="S338" s="260">
        <v>0</v>
      </c>
      <c r="T338" s="260">
        <v>0</v>
      </c>
      <c r="U338" s="260">
        <v>0</v>
      </c>
      <c r="W338" s="319"/>
    </row>
    <row r="339" spans="1:23" ht="15" customHeight="1">
      <c r="A339" s="309" t="s">
        <v>559</v>
      </c>
      <c r="B339" s="720" t="s">
        <v>942</v>
      </c>
      <c r="C339" s="721"/>
      <c r="D339" s="341" t="s">
        <v>9</v>
      </c>
      <c r="E339" s="260">
        <v>2</v>
      </c>
      <c r="F339" s="260">
        <v>0</v>
      </c>
      <c r="G339" s="260">
        <v>0</v>
      </c>
      <c r="H339" s="260">
        <v>1</v>
      </c>
      <c r="I339" s="260">
        <v>0</v>
      </c>
      <c r="J339" s="260">
        <v>0</v>
      </c>
      <c r="K339" s="260">
        <v>0</v>
      </c>
      <c r="L339" s="260">
        <v>0</v>
      </c>
      <c r="M339" s="260">
        <v>0</v>
      </c>
      <c r="N339" s="260">
        <v>0</v>
      </c>
      <c r="O339" s="260">
        <v>0</v>
      </c>
      <c r="P339" s="260">
        <v>1</v>
      </c>
      <c r="Q339" s="260">
        <v>0</v>
      </c>
      <c r="R339" s="260">
        <v>0</v>
      </c>
      <c r="S339" s="260">
        <v>0</v>
      </c>
      <c r="T339" s="260">
        <v>0</v>
      </c>
      <c r="U339" s="260">
        <v>0</v>
      </c>
      <c r="W339" s="319"/>
    </row>
    <row r="340" spans="1:23" ht="15" customHeight="1">
      <c r="A340" s="309"/>
      <c r="B340" s="339" t="s">
        <v>134</v>
      </c>
      <c r="C340" s="309"/>
      <c r="D340" s="341"/>
      <c r="E340" s="252"/>
      <c r="F340" s="252"/>
      <c r="G340" s="252"/>
      <c r="H340" s="252"/>
      <c r="I340" s="252"/>
      <c r="J340" s="252"/>
      <c r="K340" s="252"/>
      <c r="L340" s="252"/>
      <c r="M340" s="252"/>
      <c r="N340" s="252"/>
      <c r="O340" s="252"/>
      <c r="P340" s="252"/>
      <c r="Q340" s="252"/>
      <c r="R340" s="252"/>
      <c r="S340" s="252"/>
      <c r="T340" s="252"/>
      <c r="U340" s="252"/>
      <c r="W340" s="319"/>
    </row>
    <row r="341" spans="1:23" ht="15" customHeight="1">
      <c r="A341" s="309" t="s">
        <v>134</v>
      </c>
      <c r="B341" s="339" t="s">
        <v>134</v>
      </c>
      <c r="C341" s="309"/>
      <c r="D341" s="341" t="s">
        <v>8</v>
      </c>
      <c r="E341" s="260">
        <v>0</v>
      </c>
      <c r="F341" s="260">
        <v>0</v>
      </c>
      <c r="G341" s="260">
        <v>0</v>
      </c>
      <c r="H341" s="260">
        <v>0</v>
      </c>
      <c r="I341" s="260">
        <v>0</v>
      </c>
      <c r="J341" s="260">
        <v>0</v>
      </c>
      <c r="K341" s="260">
        <v>0</v>
      </c>
      <c r="L341" s="260">
        <v>0</v>
      </c>
      <c r="M341" s="260">
        <v>0</v>
      </c>
      <c r="N341" s="260">
        <v>0</v>
      </c>
      <c r="O341" s="260">
        <v>0</v>
      </c>
      <c r="P341" s="260">
        <v>0</v>
      </c>
      <c r="Q341" s="260">
        <v>0</v>
      </c>
      <c r="R341" s="260">
        <v>0</v>
      </c>
      <c r="S341" s="260">
        <v>0</v>
      </c>
      <c r="T341" s="260">
        <v>0</v>
      </c>
      <c r="U341" s="260">
        <v>0</v>
      </c>
      <c r="W341" s="319"/>
    </row>
    <row r="342" spans="1:23" ht="15" customHeight="1">
      <c r="A342" s="309" t="s">
        <v>561</v>
      </c>
      <c r="B342" s="339" t="s">
        <v>562</v>
      </c>
      <c r="C342" s="309"/>
      <c r="D342" s="341" t="s">
        <v>9</v>
      </c>
      <c r="E342" s="260">
        <v>0</v>
      </c>
      <c r="F342" s="260">
        <v>0</v>
      </c>
      <c r="G342" s="260">
        <v>0</v>
      </c>
      <c r="H342" s="260">
        <v>0</v>
      </c>
      <c r="I342" s="260">
        <v>0</v>
      </c>
      <c r="J342" s="260">
        <v>0</v>
      </c>
      <c r="K342" s="260">
        <v>0</v>
      </c>
      <c r="L342" s="260">
        <v>0</v>
      </c>
      <c r="M342" s="260">
        <v>0</v>
      </c>
      <c r="N342" s="260">
        <v>0</v>
      </c>
      <c r="O342" s="260">
        <v>0</v>
      </c>
      <c r="P342" s="260">
        <v>0</v>
      </c>
      <c r="Q342" s="260">
        <v>0</v>
      </c>
      <c r="R342" s="260">
        <v>0</v>
      </c>
      <c r="S342" s="260">
        <v>0</v>
      </c>
      <c r="T342" s="260">
        <v>0</v>
      </c>
      <c r="U342" s="260">
        <v>0</v>
      </c>
      <c r="W342" s="319"/>
    </row>
    <row r="343" spans="1:23" ht="15" customHeight="1">
      <c r="A343" s="309"/>
      <c r="B343" s="339"/>
      <c r="C343" s="309"/>
      <c r="D343" s="341"/>
      <c r="E343" s="252"/>
      <c r="F343" s="252"/>
      <c r="G343" s="252"/>
      <c r="H343" s="252"/>
      <c r="I343" s="252"/>
      <c r="J343" s="252"/>
      <c r="K343" s="252"/>
      <c r="L343" s="252"/>
      <c r="M343" s="252"/>
      <c r="N343" s="252"/>
      <c r="O343" s="252"/>
      <c r="P343" s="252"/>
      <c r="Q343" s="252"/>
      <c r="R343" s="252"/>
      <c r="S343" s="252"/>
      <c r="T343" s="252"/>
      <c r="U343" s="252"/>
      <c r="W343" s="319"/>
    </row>
    <row r="344" spans="1:23" ht="15" customHeight="1">
      <c r="A344" s="309"/>
      <c r="B344" s="339" t="s">
        <v>563</v>
      </c>
      <c r="C344" s="309"/>
      <c r="D344" s="341" t="s">
        <v>8</v>
      </c>
      <c r="E344" s="260">
        <v>0</v>
      </c>
      <c r="F344" s="260">
        <v>0</v>
      </c>
      <c r="G344" s="260">
        <v>0</v>
      </c>
      <c r="H344" s="260">
        <v>0</v>
      </c>
      <c r="I344" s="260">
        <v>0</v>
      </c>
      <c r="J344" s="260">
        <v>0</v>
      </c>
      <c r="K344" s="260">
        <v>0</v>
      </c>
      <c r="L344" s="260">
        <v>0</v>
      </c>
      <c r="M344" s="260">
        <v>0</v>
      </c>
      <c r="N344" s="260">
        <v>0</v>
      </c>
      <c r="O344" s="260">
        <v>0</v>
      </c>
      <c r="P344" s="260">
        <v>0</v>
      </c>
      <c r="Q344" s="260">
        <v>0</v>
      </c>
      <c r="R344" s="260">
        <v>0</v>
      </c>
      <c r="S344" s="260">
        <v>0</v>
      </c>
      <c r="T344" s="260">
        <v>0</v>
      </c>
      <c r="U344" s="260">
        <v>0</v>
      </c>
      <c r="W344" s="319"/>
    </row>
    <row r="345" spans="1:23" ht="15" customHeight="1">
      <c r="A345" s="309" t="s">
        <v>564</v>
      </c>
      <c r="B345" s="720" t="s">
        <v>943</v>
      </c>
      <c r="C345" s="721"/>
      <c r="D345" s="341" t="s">
        <v>9</v>
      </c>
      <c r="E345" s="260">
        <v>1</v>
      </c>
      <c r="F345" s="260">
        <v>1</v>
      </c>
      <c r="G345" s="260">
        <v>0</v>
      </c>
      <c r="H345" s="260">
        <v>0</v>
      </c>
      <c r="I345" s="260">
        <v>0</v>
      </c>
      <c r="J345" s="260">
        <v>0</v>
      </c>
      <c r="K345" s="260">
        <v>0</v>
      </c>
      <c r="L345" s="260">
        <v>0</v>
      </c>
      <c r="M345" s="260">
        <v>0</v>
      </c>
      <c r="N345" s="260">
        <v>0</v>
      </c>
      <c r="O345" s="260">
        <v>0</v>
      </c>
      <c r="P345" s="260">
        <v>0</v>
      </c>
      <c r="Q345" s="260">
        <v>0</v>
      </c>
      <c r="R345" s="260">
        <v>0</v>
      </c>
      <c r="S345" s="260">
        <v>0</v>
      </c>
      <c r="T345" s="260">
        <v>0</v>
      </c>
      <c r="U345" s="260">
        <v>0</v>
      </c>
      <c r="W345" s="319"/>
    </row>
    <row r="346" spans="1:23" ht="15" customHeight="1">
      <c r="A346" s="309"/>
      <c r="B346" s="339" t="s">
        <v>134</v>
      </c>
      <c r="C346" s="309"/>
      <c r="D346" s="341"/>
      <c r="E346" s="252"/>
      <c r="F346" s="252"/>
      <c r="G346" s="252"/>
      <c r="H346" s="252"/>
      <c r="I346" s="252"/>
      <c r="J346" s="252"/>
      <c r="K346" s="252"/>
      <c r="L346" s="252"/>
      <c r="M346" s="252"/>
      <c r="N346" s="252"/>
      <c r="O346" s="252"/>
      <c r="P346" s="252"/>
      <c r="Q346" s="252"/>
      <c r="R346" s="252"/>
      <c r="S346" s="252"/>
      <c r="T346" s="252"/>
      <c r="U346" s="252"/>
      <c r="W346" s="319"/>
    </row>
    <row r="347" spans="1:23" ht="15" customHeight="1">
      <c r="A347" s="309" t="s">
        <v>134</v>
      </c>
      <c r="B347" s="339" t="s">
        <v>134</v>
      </c>
      <c r="C347" s="309"/>
      <c r="D347" s="341" t="s">
        <v>8</v>
      </c>
      <c r="E347" s="260">
        <v>0</v>
      </c>
      <c r="F347" s="260">
        <v>0</v>
      </c>
      <c r="G347" s="260">
        <v>0</v>
      </c>
      <c r="H347" s="260">
        <v>0</v>
      </c>
      <c r="I347" s="260">
        <v>0</v>
      </c>
      <c r="J347" s="260">
        <v>0</v>
      </c>
      <c r="K347" s="260">
        <v>0</v>
      </c>
      <c r="L347" s="260">
        <v>0</v>
      </c>
      <c r="M347" s="260">
        <v>0</v>
      </c>
      <c r="N347" s="260">
        <v>0</v>
      </c>
      <c r="O347" s="260">
        <v>0</v>
      </c>
      <c r="P347" s="260">
        <v>0</v>
      </c>
      <c r="Q347" s="260">
        <v>0</v>
      </c>
      <c r="R347" s="260">
        <v>0</v>
      </c>
      <c r="S347" s="260">
        <v>0</v>
      </c>
      <c r="T347" s="260">
        <v>0</v>
      </c>
      <c r="U347" s="260">
        <v>0</v>
      </c>
      <c r="W347" s="319"/>
    </row>
    <row r="348" spans="1:23" ht="15" customHeight="1">
      <c r="A348" s="309" t="s">
        <v>566</v>
      </c>
      <c r="B348" s="339" t="s">
        <v>567</v>
      </c>
      <c r="C348" s="309"/>
      <c r="D348" s="341" t="s">
        <v>9</v>
      </c>
      <c r="E348" s="260">
        <v>0</v>
      </c>
      <c r="F348" s="260">
        <v>0</v>
      </c>
      <c r="G348" s="260">
        <v>0</v>
      </c>
      <c r="H348" s="260">
        <v>0</v>
      </c>
      <c r="I348" s="260">
        <v>0</v>
      </c>
      <c r="J348" s="260">
        <v>0</v>
      </c>
      <c r="K348" s="260">
        <v>0</v>
      </c>
      <c r="L348" s="260">
        <v>0</v>
      </c>
      <c r="M348" s="260">
        <v>0</v>
      </c>
      <c r="N348" s="260">
        <v>0</v>
      </c>
      <c r="O348" s="260">
        <v>0</v>
      </c>
      <c r="P348" s="260">
        <v>0</v>
      </c>
      <c r="Q348" s="260">
        <v>0</v>
      </c>
      <c r="R348" s="260">
        <v>0</v>
      </c>
      <c r="S348" s="260">
        <v>0</v>
      </c>
      <c r="T348" s="260">
        <v>0</v>
      </c>
      <c r="U348" s="260">
        <v>0</v>
      </c>
      <c r="W348" s="319"/>
    </row>
    <row r="349" spans="1:23" ht="15" customHeight="1">
      <c r="A349" s="309"/>
      <c r="B349" s="339"/>
      <c r="C349" s="309"/>
      <c r="D349" s="341"/>
      <c r="E349" s="252"/>
      <c r="F349" s="252"/>
      <c r="G349" s="252"/>
      <c r="H349" s="252"/>
      <c r="I349" s="252"/>
      <c r="J349" s="252"/>
      <c r="K349" s="252"/>
      <c r="L349" s="252"/>
      <c r="M349" s="252"/>
      <c r="N349" s="252"/>
      <c r="O349" s="252"/>
      <c r="P349" s="252"/>
      <c r="Q349" s="252"/>
      <c r="R349" s="252"/>
      <c r="S349" s="252"/>
      <c r="T349" s="252"/>
      <c r="U349" s="252"/>
      <c r="W349" s="319"/>
    </row>
    <row r="350" spans="1:23" ht="15" customHeight="1">
      <c r="A350" s="309" t="s">
        <v>134</v>
      </c>
      <c r="B350" s="339" t="s">
        <v>134</v>
      </c>
      <c r="C350" s="309"/>
      <c r="D350" s="341" t="s">
        <v>8</v>
      </c>
      <c r="E350" s="260">
        <v>15</v>
      </c>
      <c r="F350" s="260">
        <v>1</v>
      </c>
      <c r="G350" s="260">
        <v>0</v>
      </c>
      <c r="H350" s="260">
        <v>2</v>
      </c>
      <c r="I350" s="260">
        <v>0</v>
      </c>
      <c r="J350" s="260">
        <v>1</v>
      </c>
      <c r="K350" s="260">
        <v>0</v>
      </c>
      <c r="L350" s="260">
        <v>0</v>
      </c>
      <c r="M350" s="260">
        <v>0</v>
      </c>
      <c r="N350" s="260">
        <v>1</v>
      </c>
      <c r="O350" s="260">
        <v>1</v>
      </c>
      <c r="P350" s="260">
        <v>1</v>
      </c>
      <c r="Q350" s="260">
        <v>0</v>
      </c>
      <c r="R350" s="260">
        <v>2</v>
      </c>
      <c r="S350" s="260">
        <v>2</v>
      </c>
      <c r="T350" s="260">
        <v>1</v>
      </c>
      <c r="U350" s="260">
        <v>3</v>
      </c>
      <c r="W350" s="319"/>
    </row>
    <row r="351" spans="1:23" ht="15" customHeight="1">
      <c r="A351" s="309" t="s">
        <v>568</v>
      </c>
      <c r="B351" s="339" t="s">
        <v>569</v>
      </c>
      <c r="C351" s="309"/>
      <c r="D351" s="341" t="s">
        <v>9</v>
      </c>
      <c r="E351" s="272">
        <v>19</v>
      </c>
      <c r="F351" s="272">
        <v>1</v>
      </c>
      <c r="G351" s="272">
        <v>1</v>
      </c>
      <c r="H351" s="272">
        <v>2</v>
      </c>
      <c r="I351" s="272">
        <v>4</v>
      </c>
      <c r="J351" s="272">
        <v>0</v>
      </c>
      <c r="K351" s="272">
        <v>1</v>
      </c>
      <c r="L351" s="272">
        <v>0</v>
      </c>
      <c r="M351" s="272">
        <v>0</v>
      </c>
      <c r="N351" s="272">
        <v>0</v>
      </c>
      <c r="O351" s="272">
        <v>1</v>
      </c>
      <c r="P351" s="272">
        <v>2</v>
      </c>
      <c r="Q351" s="272">
        <v>0</v>
      </c>
      <c r="R351" s="272">
        <v>2</v>
      </c>
      <c r="S351" s="272">
        <v>4</v>
      </c>
      <c r="T351" s="272">
        <v>0</v>
      </c>
      <c r="U351" s="272">
        <v>1</v>
      </c>
      <c r="W351" s="319"/>
    </row>
    <row r="352" spans="1:23" ht="15" customHeight="1" thickBot="1">
      <c r="A352" s="349"/>
      <c r="B352" s="350"/>
      <c r="C352" s="349"/>
      <c r="D352" s="351"/>
      <c r="E352" s="292"/>
      <c r="F352" s="292"/>
      <c r="G352" s="292"/>
      <c r="H352" s="292"/>
      <c r="I352" s="292"/>
      <c r="J352" s="292"/>
      <c r="K352" s="292"/>
      <c r="L352" s="292"/>
      <c r="M352" s="292"/>
      <c r="N352" s="292"/>
      <c r="O352" s="292"/>
      <c r="P352" s="292"/>
      <c r="Q352" s="292"/>
      <c r="R352" s="292"/>
      <c r="S352" s="292"/>
      <c r="T352" s="292"/>
      <c r="U352" s="292"/>
      <c r="W352" s="319"/>
    </row>
    <row r="353" spans="1:23" ht="24" customHeight="1">
      <c r="A353" s="334" t="s">
        <v>637</v>
      </c>
      <c r="B353" s="335"/>
      <c r="C353" s="335"/>
      <c r="D353" s="335"/>
      <c r="E353" s="322"/>
      <c r="F353" s="322"/>
      <c r="G353" s="322"/>
      <c r="H353" s="322"/>
      <c r="I353" s="322"/>
      <c r="J353" s="322"/>
      <c r="K353" s="322"/>
      <c r="L353" s="322"/>
      <c r="M353" s="322"/>
      <c r="N353" s="322"/>
      <c r="O353" s="322"/>
      <c r="P353" s="322"/>
      <c r="Q353" s="322"/>
      <c r="R353" s="322"/>
      <c r="S353" s="322"/>
      <c r="T353" s="322"/>
      <c r="U353" s="322"/>
      <c r="W353" s="319"/>
    </row>
    <row r="354" spans="1:23" ht="17.25" customHeight="1">
      <c r="A354" s="273"/>
      <c r="E354" s="336"/>
      <c r="F354" s="336"/>
      <c r="G354" s="336"/>
      <c r="H354" s="336"/>
      <c r="I354" s="336"/>
      <c r="J354" s="336"/>
      <c r="K354" s="336"/>
      <c r="L354" s="336"/>
      <c r="M354" s="336"/>
      <c r="N354" s="336"/>
      <c r="O354" s="336"/>
      <c r="P354" s="336"/>
      <c r="Q354" s="336"/>
      <c r="R354" s="336"/>
      <c r="S354" s="336"/>
      <c r="T354" s="336"/>
      <c r="U354" s="337" t="s">
        <v>875</v>
      </c>
      <c r="W354" s="319"/>
    </row>
    <row r="355" spans="1:23" ht="7.5" customHeight="1" thickBot="1">
      <c r="E355" s="336" t="s">
        <v>134</v>
      </c>
      <c r="F355" s="336"/>
      <c r="G355" s="336"/>
      <c r="H355" s="336"/>
      <c r="I355" s="336"/>
      <c r="J355" s="336"/>
      <c r="K355" s="336"/>
      <c r="L355" s="336"/>
      <c r="M355" s="336"/>
      <c r="N355" s="336"/>
      <c r="O355" s="336"/>
      <c r="P355" s="336"/>
      <c r="Q355" s="336"/>
      <c r="R355" s="336"/>
      <c r="S355" s="336"/>
      <c r="T355" s="336"/>
      <c r="U355" s="336"/>
      <c r="W355" s="319"/>
    </row>
    <row r="356" spans="1:23" ht="19.5" customHeight="1">
      <c r="A356" s="317" t="s">
        <v>634</v>
      </c>
      <c r="B356" s="447" t="s">
        <v>342</v>
      </c>
      <c r="C356" s="448"/>
      <c r="D356" s="449"/>
      <c r="E356" s="444" t="s">
        <v>618</v>
      </c>
      <c r="F356" s="444" t="s">
        <v>296</v>
      </c>
      <c r="G356" s="444" t="s">
        <v>635</v>
      </c>
      <c r="H356" s="444" t="s">
        <v>119</v>
      </c>
      <c r="I356" s="444" t="s">
        <v>120</v>
      </c>
      <c r="J356" s="444" t="s">
        <v>300</v>
      </c>
      <c r="K356" s="444" t="s">
        <v>122</v>
      </c>
      <c r="L356" s="444" t="s">
        <v>302</v>
      </c>
      <c r="M356" s="444" t="s">
        <v>303</v>
      </c>
      <c r="N356" s="444" t="s">
        <v>304</v>
      </c>
      <c r="O356" s="444" t="s">
        <v>305</v>
      </c>
      <c r="P356" s="444" t="s">
        <v>127</v>
      </c>
      <c r="Q356" s="444" t="s">
        <v>128</v>
      </c>
      <c r="R356" s="444" t="s">
        <v>308</v>
      </c>
      <c r="S356" s="444" t="s">
        <v>130</v>
      </c>
      <c r="T356" s="444" t="s">
        <v>310</v>
      </c>
      <c r="U356" s="452" t="s">
        <v>311</v>
      </c>
      <c r="W356" s="319"/>
    </row>
    <row r="357" spans="1:23" ht="15" customHeight="1">
      <c r="A357" s="309"/>
      <c r="B357" s="345"/>
      <c r="C357" s="346"/>
      <c r="D357" s="352"/>
      <c r="E357" s="252"/>
      <c r="F357" s="252"/>
      <c r="G357" s="252"/>
      <c r="H357" s="252"/>
      <c r="I357" s="252"/>
      <c r="J357" s="252"/>
      <c r="K357" s="252"/>
      <c r="L357" s="252"/>
      <c r="M357" s="252"/>
      <c r="N357" s="252"/>
      <c r="O357" s="252"/>
      <c r="P357" s="252"/>
      <c r="Q357" s="252"/>
      <c r="R357" s="252"/>
      <c r="S357" s="252"/>
      <c r="T357" s="252"/>
      <c r="U357" s="252"/>
      <c r="W357" s="319"/>
    </row>
    <row r="358" spans="1:23" ht="15" customHeight="1">
      <c r="A358" s="309" t="s">
        <v>134</v>
      </c>
      <c r="B358" s="339" t="s">
        <v>134</v>
      </c>
      <c r="C358" s="340"/>
      <c r="D358" s="341" t="s">
        <v>8</v>
      </c>
      <c r="E358" s="260">
        <v>1</v>
      </c>
      <c r="F358" s="260">
        <v>0</v>
      </c>
      <c r="G358" s="260">
        <v>0</v>
      </c>
      <c r="H358" s="260">
        <v>0</v>
      </c>
      <c r="I358" s="260">
        <v>0</v>
      </c>
      <c r="J358" s="260">
        <v>0</v>
      </c>
      <c r="K358" s="260">
        <v>0</v>
      </c>
      <c r="L358" s="260">
        <v>0</v>
      </c>
      <c r="M358" s="260">
        <v>0</v>
      </c>
      <c r="N358" s="260">
        <v>0</v>
      </c>
      <c r="O358" s="260">
        <v>0</v>
      </c>
      <c r="P358" s="260">
        <v>0</v>
      </c>
      <c r="Q358" s="260">
        <v>0</v>
      </c>
      <c r="R358" s="260">
        <v>0</v>
      </c>
      <c r="S358" s="260">
        <v>0</v>
      </c>
      <c r="T358" s="260">
        <v>0</v>
      </c>
      <c r="U358" s="260">
        <v>1</v>
      </c>
      <c r="W358" s="319"/>
    </row>
    <row r="359" spans="1:23" ht="15" customHeight="1">
      <c r="A359" s="309" t="s">
        <v>570</v>
      </c>
      <c r="B359" s="339" t="s">
        <v>571</v>
      </c>
      <c r="C359" s="340"/>
      <c r="D359" s="341" t="s">
        <v>9</v>
      </c>
      <c r="E359" s="260">
        <v>0</v>
      </c>
      <c r="F359" s="260">
        <v>0</v>
      </c>
      <c r="G359" s="260">
        <v>0</v>
      </c>
      <c r="H359" s="260">
        <v>0</v>
      </c>
      <c r="I359" s="260">
        <v>0</v>
      </c>
      <c r="J359" s="260">
        <v>0</v>
      </c>
      <c r="K359" s="260">
        <v>0</v>
      </c>
      <c r="L359" s="260">
        <v>0</v>
      </c>
      <c r="M359" s="260">
        <v>0</v>
      </c>
      <c r="N359" s="260">
        <v>0</v>
      </c>
      <c r="O359" s="260">
        <v>0</v>
      </c>
      <c r="P359" s="260">
        <v>0</v>
      </c>
      <c r="Q359" s="260">
        <v>0</v>
      </c>
      <c r="R359" s="260">
        <v>0</v>
      </c>
      <c r="S359" s="260">
        <v>0</v>
      </c>
      <c r="T359" s="260">
        <v>0</v>
      </c>
      <c r="U359" s="260">
        <v>0</v>
      </c>
      <c r="W359" s="319"/>
    </row>
    <row r="360" spans="1:23" ht="15" customHeight="1">
      <c r="A360" s="309"/>
      <c r="B360" s="339"/>
      <c r="C360" s="340"/>
      <c r="D360" s="341"/>
      <c r="E360" s="252"/>
      <c r="F360" s="252"/>
      <c r="G360" s="252"/>
      <c r="H360" s="252"/>
      <c r="I360" s="252"/>
      <c r="J360" s="252"/>
      <c r="K360" s="252"/>
      <c r="L360" s="252"/>
      <c r="M360" s="252"/>
      <c r="N360" s="252"/>
      <c r="O360" s="252"/>
      <c r="P360" s="252"/>
      <c r="Q360" s="252"/>
      <c r="R360" s="252"/>
      <c r="S360" s="252"/>
      <c r="T360" s="252"/>
      <c r="U360" s="252"/>
      <c r="W360" s="319"/>
    </row>
    <row r="361" spans="1:23" ht="15" customHeight="1">
      <c r="A361" s="309" t="s">
        <v>134</v>
      </c>
      <c r="B361" s="339" t="s">
        <v>134</v>
      </c>
      <c r="C361" s="340"/>
      <c r="D361" s="341" t="s">
        <v>8</v>
      </c>
      <c r="E361" s="260">
        <v>4</v>
      </c>
      <c r="F361" s="260">
        <v>0</v>
      </c>
      <c r="G361" s="260">
        <v>0</v>
      </c>
      <c r="H361" s="260">
        <v>0</v>
      </c>
      <c r="I361" s="260">
        <v>0</v>
      </c>
      <c r="J361" s="260">
        <v>0</v>
      </c>
      <c r="K361" s="260">
        <v>0</v>
      </c>
      <c r="L361" s="260">
        <v>0</v>
      </c>
      <c r="M361" s="260">
        <v>0</v>
      </c>
      <c r="N361" s="260">
        <v>0</v>
      </c>
      <c r="O361" s="260">
        <v>0</v>
      </c>
      <c r="P361" s="260">
        <v>1</v>
      </c>
      <c r="Q361" s="260">
        <v>0</v>
      </c>
      <c r="R361" s="260">
        <v>0</v>
      </c>
      <c r="S361" s="260">
        <v>1</v>
      </c>
      <c r="T361" s="260">
        <v>0</v>
      </c>
      <c r="U361" s="260">
        <v>2</v>
      </c>
      <c r="W361" s="319"/>
    </row>
    <row r="362" spans="1:23" ht="15" customHeight="1">
      <c r="A362" s="354" t="s">
        <v>572</v>
      </c>
      <c r="B362" s="357" t="s">
        <v>573</v>
      </c>
      <c r="C362" s="354"/>
      <c r="D362" s="355" t="s">
        <v>9</v>
      </c>
      <c r="E362" s="356">
        <v>8</v>
      </c>
      <c r="F362" s="356">
        <v>0</v>
      </c>
      <c r="G362" s="356">
        <v>0</v>
      </c>
      <c r="H362" s="356">
        <v>0</v>
      </c>
      <c r="I362" s="356">
        <v>2</v>
      </c>
      <c r="J362" s="356">
        <v>0</v>
      </c>
      <c r="K362" s="356">
        <v>0</v>
      </c>
      <c r="L362" s="356">
        <v>0</v>
      </c>
      <c r="M362" s="356">
        <v>0</v>
      </c>
      <c r="N362" s="356">
        <v>0</v>
      </c>
      <c r="O362" s="356">
        <v>1</v>
      </c>
      <c r="P362" s="356">
        <v>0</v>
      </c>
      <c r="Q362" s="356">
        <v>0</v>
      </c>
      <c r="R362" s="356">
        <v>2</v>
      </c>
      <c r="S362" s="356">
        <v>3</v>
      </c>
      <c r="T362" s="356">
        <v>0</v>
      </c>
      <c r="U362" s="356">
        <v>0</v>
      </c>
      <c r="W362" s="319"/>
    </row>
    <row r="363" spans="1:23" ht="15" customHeight="1">
      <c r="A363" s="353"/>
      <c r="B363" s="354"/>
      <c r="C363" s="354"/>
      <c r="D363" s="355"/>
      <c r="E363" s="356"/>
      <c r="F363" s="356"/>
      <c r="G363" s="356"/>
      <c r="H363" s="356"/>
      <c r="I363" s="356"/>
      <c r="J363" s="356"/>
      <c r="K363" s="356"/>
      <c r="L363" s="356"/>
      <c r="M363" s="356"/>
      <c r="N363" s="356"/>
      <c r="O363" s="356"/>
      <c r="P363" s="356"/>
      <c r="Q363" s="356"/>
      <c r="R363" s="356"/>
      <c r="S363" s="356"/>
      <c r="T363" s="356"/>
      <c r="U363" s="356"/>
      <c r="V363" s="335"/>
      <c r="W363" s="319"/>
    </row>
    <row r="364" spans="1:23" ht="15" customHeight="1">
      <c r="A364" s="309" t="s">
        <v>134</v>
      </c>
      <c r="B364" s="339" t="s">
        <v>134</v>
      </c>
      <c r="C364" s="340"/>
      <c r="D364" s="341" t="s">
        <v>8</v>
      </c>
      <c r="E364" s="260">
        <v>4</v>
      </c>
      <c r="F364" s="260">
        <v>0</v>
      </c>
      <c r="G364" s="260">
        <v>0</v>
      </c>
      <c r="H364" s="260">
        <v>0</v>
      </c>
      <c r="I364" s="260">
        <v>0</v>
      </c>
      <c r="J364" s="260">
        <v>0</v>
      </c>
      <c r="K364" s="260">
        <v>0</v>
      </c>
      <c r="L364" s="260">
        <v>0</v>
      </c>
      <c r="M364" s="260">
        <v>0</v>
      </c>
      <c r="N364" s="260">
        <v>0</v>
      </c>
      <c r="O364" s="260">
        <v>0</v>
      </c>
      <c r="P364" s="260">
        <v>1</v>
      </c>
      <c r="Q364" s="260">
        <v>0</v>
      </c>
      <c r="R364" s="260">
        <v>0</v>
      </c>
      <c r="S364" s="260">
        <v>1</v>
      </c>
      <c r="T364" s="260">
        <v>0</v>
      </c>
      <c r="U364" s="260">
        <v>2</v>
      </c>
      <c r="W364" s="319"/>
    </row>
    <row r="365" spans="1:23" ht="15" customHeight="1">
      <c r="A365" s="309" t="s">
        <v>574</v>
      </c>
      <c r="B365" s="339" t="s">
        <v>575</v>
      </c>
      <c r="C365" s="340"/>
      <c r="D365" s="341" t="s">
        <v>9</v>
      </c>
      <c r="E365" s="260">
        <v>5</v>
      </c>
      <c r="F365" s="260">
        <v>0</v>
      </c>
      <c r="G365" s="260">
        <v>0</v>
      </c>
      <c r="H365" s="260">
        <v>0</v>
      </c>
      <c r="I365" s="260">
        <v>2</v>
      </c>
      <c r="J365" s="260">
        <v>0</v>
      </c>
      <c r="K365" s="260">
        <v>0</v>
      </c>
      <c r="L365" s="260">
        <v>0</v>
      </c>
      <c r="M365" s="260">
        <v>0</v>
      </c>
      <c r="N365" s="260">
        <v>0</v>
      </c>
      <c r="O365" s="260">
        <v>1</v>
      </c>
      <c r="P365" s="260">
        <v>0</v>
      </c>
      <c r="Q365" s="260">
        <v>0</v>
      </c>
      <c r="R365" s="260">
        <v>1</v>
      </c>
      <c r="S365" s="260">
        <v>1</v>
      </c>
      <c r="T365" s="260">
        <v>0</v>
      </c>
      <c r="U365" s="260">
        <v>0</v>
      </c>
      <c r="W365" s="319"/>
    </row>
    <row r="366" spans="1:23" ht="15" customHeight="1">
      <c r="A366" s="309"/>
      <c r="B366" s="339"/>
      <c r="C366" s="340"/>
      <c r="D366" s="341"/>
      <c r="E366" s="252"/>
      <c r="F366" s="252"/>
      <c r="G366" s="252"/>
      <c r="H366" s="252"/>
      <c r="I366" s="252"/>
      <c r="J366" s="252"/>
      <c r="K366" s="252"/>
      <c r="L366" s="252"/>
      <c r="M366" s="252"/>
      <c r="N366" s="252"/>
      <c r="O366" s="252"/>
      <c r="P366" s="252"/>
      <c r="Q366" s="252"/>
      <c r="R366" s="252"/>
      <c r="S366" s="252"/>
      <c r="T366" s="252"/>
      <c r="U366" s="252"/>
      <c r="W366" s="319"/>
    </row>
    <row r="367" spans="1:23" ht="15" customHeight="1">
      <c r="A367" s="309"/>
      <c r="B367" s="339"/>
      <c r="C367" s="340"/>
      <c r="D367" s="341" t="s">
        <v>8</v>
      </c>
      <c r="E367" s="260">
        <v>0</v>
      </c>
      <c r="F367" s="260">
        <v>0</v>
      </c>
      <c r="G367" s="260">
        <v>0</v>
      </c>
      <c r="H367" s="260">
        <v>0</v>
      </c>
      <c r="I367" s="260">
        <v>0</v>
      </c>
      <c r="J367" s="260">
        <v>0</v>
      </c>
      <c r="K367" s="260">
        <v>0</v>
      </c>
      <c r="L367" s="260">
        <v>0</v>
      </c>
      <c r="M367" s="260">
        <v>0</v>
      </c>
      <c r="N367" s="260">
        <v>0</v>
      </c>
      <c r="O367" s="260">
        <v>0</v>
      </c>
      <c r="P367" s="260">
        <v>0</v>
      </c>
      <c r="Q367" s="260">
        <v>0</v>
      </c>
      <c r="R367" s="260">
        <v>0</v>
      </c>
      <c r="S367" s="260">
        <v>0</v>
      </c>
      <c r="T367" s="260">
        <v>0</v>
      </c>
      <c r="U367" s="260">
        <v>0</v>
      </c>
      <c r="W367" s="319"/>
    </row>
    <row r="368" spans="1:23" ht="15" customHeight="1">
      <c r="A368" s="309" t="s">
        <v>576</v>
      </c>
      <c r="B368" s="339" t="s">
        <v>577</v>
      </c>
      <c r="C368" s="340"/>
      <c r="D368" s="341" t="s">
        <v>9</v>
      </c>
      <c r="E368" s="260">
        <v>3</v>
      </c>
      <c r="F368" s="260">
        <v>0</v>
      </c>
      <c r="G368" s="260">
        <v>0</v>
      </c>
      <c r="H368" s="260">
        <v>0</v>
      </c>
      <c r="I368" s="260">
        <v>0</v>
      </c>
      <c r="J368" s="260">
        <v>0</v>
      </c>
      <c r="K368" s="260">
        <v>0</v>
      </c>
      <c r="L368" s="260">
        <v>0</v>
      </c>
      <c r="M368" s="260">
        <v>0</v>
      </c>
      <c r="N368" s="260">
        <v>0</v>
      </c>
      <c r="O368" s="260">
        <v>0</v>
      </c>
      <c r="P368" s="260">
        <v>0</v>
      </c>
      <c r="Q368" s="260">
        <v>0</v>
      </c>
      <c r="R368" s="260">
        <v>1</v>
      </c>
      <c r="S368" s="260">
        <v>2</v>
      </c>
      <c r="T368" s="260">
        <v>0</v>
      </c>
      <c r="U368" s="260">
        <v>0</v>
      </c>
      <c r="W368" s="319"/>
    </row>
    <row r="369" spans="1:23" ht="15" customHeight="1">
      <c r="A369" s="309"/>
      <c r="B369" s="339"/>
      <c r="C369" s="340"/>
      <c r="D369" s="341"/>
      <c r="E369" s="252"/>
      <c r="F369" s="252"/>
      <c r="G369" s="252"/>
      <c r="H369" s="252"/>
      <c r="I369" s="252"/>
      <c r="J369" s="252"/>
      <c r="K369" s="252"/>
      <c r="L369" s="252"/>
      <c r="M369" s="252"/>
      <c r="N369" s="252"/>
      <c r="O369" s="252"/>
      <c r="P369" s="252"/>
      <c r="Q369" s="252"/>
      <c r="R369" s="252"/>
      <c r="S369" s="252"/>
      <c r="T369" s="252"/>
      <c r="U369" s="252"/>
      <c r="W369" s="319"/>
    </row>
    <row r="370" spans="1:23" ht="15" customHeight="1">
      <c r="A370" s="309" t="s">
        <v>134</v>
      </c>
      <c r="B370" s="339" t="s">
        <v>134</v>
      </c>
      <c r="C370" s="340"/>
      <c r="D370" s="341" t="s">
        <v>8</v>
      </c>
      <c r="E370" s="260">
        <v>1</v>
      </c>
      <c r="F370" s="260">
        <v>1</v>
      </c>
      <c r="G370" s="260">
        <v>0</v>
      </c>
      <c r="H370" s="260">
        <v>0</v>
      </c>
      <c r="I370" s="260">
        <v>0</v>
      </c>
      <c r="J370" s="260">
        <v>0</v>
      </c>
      <c r="K370" s="260">
        <v>0</v>
      </c>
      <c r="L370" s="260">
        <v>0</v>
      </c>
      <c r="M370" s="260">
        <v>0</v>
      </c>
      <c r="N370" s="260">
        <v>0</v>
      </c>
      <c r="O370" s="260">
        <v>0</v>
      </c>
      <c r="P370" s="260">
        <v>0</v>
      </c>
      <c r="Q370" s="260">
        <v>0</v>
      </c>
      <c r="R370" s="260">
        <v>0</v>
      </c>
      <c r="S370" s="260">
        <v>0</v>
      </c>
      <c r="T370" s="260">
        <v>0</v>
      </c>
      <c r="U370" s="260">
        <v>0</v>
      </c>
      <c r="W370" s="319"/>
    </row>
    <row r="371" spans="1:23" ht="15" customHeight="1">
      <c r="A371" s="309" t="s">
        <v>578</v>
      </c>
      <c r="B371" s="339" t="s">
        <v>579</v>
      </c>
      <c r="C371" s="340"/>
      <c r="D371" s="341" t="s">
        <v>9</v>
      </c>
      <c r="E371" s="260">
        <v>2</v>
      </c>
      <c r="F371" s="260">
        <v>0</v>
      </c>
      <c r="G371" s="260">
        <v>0</v>
      </c>
      <c r="H371" s="260">
        <v>0</v>
      </c>
      <c r="I371" s="260">
        <v>1</v>
      </c>
      <c r="J371" s="260">
        <v>0</v>
      </c>
      <c r="K371" s="260">
        <v>0</v>
      </c>
      <c r="L371" s="260">
        <v>0</v>
      </c>
      <c r="M371" s="260">
        <v>0</v>
      </c>
      <c r="N371" s="260">
        <v>0</v>
      </c>
      <c r="O371" s="260">
        <v>0</v>
      </c>
      <c r="P371" s="260">
        <v>0</v>
      </c>
      <c r="Q371" s="260">
        <v>0</v>
      </c>
      <c r="R371" s="260">
        <v>0</v>
      </c>
      <c r="S371" s="260">
        <v>1</v>
      </c>
      <c r="T371" s="260">
        <v>0</v>
      </c>
      <c r="U371" s="260">
        <v>0</v>
      </c>
      <c r="W371" s="319"/>
    </row>
    <row r="372" spans="1:23" ht="15" customHeight="1">
      <c r="A372" s="309"/>
      <c r="B372" s="339"/>
      <c r="C372" s="340"/>
      <c r="D372" s="341"/>
      <c r="E372" s="252"/>
      <c r="F372" s="252"/>
      <c r="G372" s="252"/>
      <c r="H372" s="252"/>
      <c r="I372" s="252"/>
      <c r="J372" s="252"/>
      <c r="K372" s="252"/>
      <c r="L372" s="252"/>
      <c r="M372" s="252"/>
      <c r="N372" s="252"/>
      <c r="O372" s="252"/>
      <c r="P372" s="252"/>
      <c r="Q372" s="252"/>
      <c r="R372" s="252"/>
      <c r="S372" s="252"/>
      <c r="T372" s="252"/>
      <c r="U372" s="252"/>
      <c r="W372" s="319"/>
    </row>
    <row r="373" spans="1:23" ht="15" customHeight="1">
      <c r="A373" s="309" t="s">
        <v>134</v>
      </c>
      <c r="B373" s="339" t="s">
        <v>134</v>
      </c>
      <c r="C373" s="340"/>
      <c r="D373" s="341" t="s">
        <v>8</v>
      </c>
      <c r="E373" s="260">
        <v>2</v>
      </c>
      <c r="F373" s="260">
        <v>0</v>
      </c>
      <c r="G373" s="260">
        <v>0</v>
      </c>
      <c r="H373" s="260">
        <v>0</v>
      </c>
      <c r="I373" s="260">
        <v>0</v>
      </c>
      <c r="J373" s="260">
        <v>0</v>
      </c>
      <c r="K373" s="260">
        <v>0</v>
      </c>
      <c r="L373" s="260">
        <v>0</v>
      </c>
      <c r="M373" s="260">
        <v>0</v>
      </c>
      <c r="N373" s="260">
        <v>1</v>
      </c>
      <c r="O373" s="260">
        <v>1</v>
      </c>
      <c r="P373" s="260">
        <v>0</v>
      </c>
      <c r="Q373" s="260">
        <v>0</v>
      </c>
      <c r="R373" s="260">
        <v>0</v>
      </c>
      <c r="S373" s="260">
        <v>0</v>
      </c>
      <c r="T373" s="260">
        <v>0</v>
      </c>
      <c r="U373" s="260">
        <v>0</v>
      </c>
      <c r="W373" s="319"/>
    </row>
    <row r="374" spans="1:23" ht="15" customHeight="1">
      <c r="A374" s="309" t="s">
        <v>580</v>
      </c>
      <c r="B374" s="339" t="s">
        <v>581</v>
      </c>
      <c r="C374" s="340"/>
      <c r="D374" s="341" t="s">
        <v>9</v>
      </c>
      <c r="E374" s="260">
        <v>7</v>
      </c>
      <c r="F374" s="260">
        <v>0</v>
      </c>
      <c r="G374" s="260">
        <v>1</v>
      </c>
      <c r="H374" s="260">
        <v>2</v>
      </c>
      <c r="I374" s="260">
        <v>0</v>
      </c>
      <c r="J374" s="260">
        <v>0</v>
      </c>
      <c r="K374" s="260">
        <v>1</v>
      </c>
      <c r="L374" s="260">
        <v>0</v>
      </c>
      <c r="M374" s="260">
        <v>0</v>
      </c>
      <c r="N374" s="260">
        <v>0</v>
      </c>
      <c r="O374" s="260">
        <v>0</v>
      </c>
      <c r="P374" s="260">
        <v>2</v>
      </c>
      <c r="Q374" s="260">
        <v>0</v>
      </c>
      <c r="R374" s="260">
        <v>0</v>
      </c>
      <c r="S374" s="260">
        <v>0</v>
      </c>
      <c r="T374" s="260">
        <v>0</v>
      </c>
      <c r="U374" s="260">
        <v>1</v>
      </c>
      <c r="W374" s="319"/>
    </row>
    <row r="375" spans="1:23" ht="15" customHeight="1">
      <c r="A375" s="309"/>
      <c r="B375" s="339"/>
      <c r="C375" s="340"/>
      <c r="D375" s="341"/>
      <c r="E375" s="252"/>
      <c r="F375" s="252"/>
      <c r="G375" s="252"/>
      <c r="H375" s="252"/>
      <c r="I375" s="252"/>
      <c r="J375" s="252"/>
      <c r="K375" s="252"/>
      <c r="L375" s="252"/>
      <c r="M375" s="252"/>
      <c r="N375" s="252"/>
      <c r="O375" s="252"/>
      <c r="P375" s="252"/>
      <c r="Q375" s="252"/>
      <c r="R375" s="252"/>
      <c r="S375" s="252"/>
      <c r="T375" s="252"/>
      <c r="U375" s="252"/>
      <c r="W375" s="319"/>
    </row>
    <row r="376" spans="1:23" ht="15" customHeight="1">
      <c r="A376" s="309" t="s">
        <v>134</v>
      </c>
      <c r="B376" s="339" t="s">
        <v>134</v>
      </c>
      <c r="C376" s="340"/>
      <c r="D376" s="341" t="s">
        <v>8</v>
      </c>
      <c r="E376" s="260">
        <v>7</v>
      </c>
      <c r="F376" s="260">
        <v>0</v>
      </c>
      <c r="G376" s="260">
        <v>0</v>
      </c>
      <c r="H376" s="260">
        <v>2</v>
      </c>
      <c r="I376" s="260">
        <v>0</v>
      </c>
      <c r="J376" s="260">
        <v>1</v>
      </c>
      <c r="K376" s="260">
        <v>0</v>
      </c>
      <c r="L376" s="260">
        <v>0</v>
      </c>
      <c r="M376" s="260">
        <v>0</v>
      </c>
      <c r="N376" s="260">
        <v>0</v>
      </c>
      <c r="O376" s="260">
        <v>0</v>
      </c>
      <c r="P376" s="260">
        <v>0</v>
      </c>
      <c r="Q376" s="260">
        <v>0</v>
      </c>
      <c r="R376" s="260">
        <v>2</v>
      </c>
      <c r="S376" s="260">
        <v>1</v>
      </c>
      <c r="T376" s="260">
        <v>1</v>
      </c>
      <c r="U376" s="260">
        <v>0</v>
      </c>
      <c r="W376" s="319"/>
    </row>
    <row r="377" spans="1:23" ht="15" customHeight="1">
      <c r="A377" s="309" t="s">
        <v>582</v>
      </c>
      <c r="B377" s="339" t="s">
        <v>583</v>
      </c>
      <c r="C377" s="340"/>
      <c r="D377" s="341" t="s">
        <v>9</v>
      </c>
      <c r="E377" s="260">
        <v>2</v>
      </c>
      <c r="F377" s="260">
        <v>1</v>
      </c>
      <c r="G377" s="260">
        <v>0</v>
      </c>
      <c r="H377" s="260">
        <v>0</v>
      </c>
      <c r="I377" s="260">
        <v>1</v>
      </c>
      <c r="J377" s="260">
        <v>0</v>
      </c>
      <c r="K377" s="260">
        <v>0</v>
      </c>
      <c r="L377" s="260">
        <v>0</v>
      </c>
      <c r="M377" s="260">
        <v>0</v>
      </c>
      <c r="N377" s="260">
        <v>0</v>
      </c>
      <c r="O377" s="260">
        <v>0</v>
      </c>
      <c r="P377" s="260">
        <v>0</v>
      </c>
      <c r="Q377" s="260">
        <v>0</v>
      </c>
      <c r="R377" s="260">
        <v>0</v>
      </c>
      <c r="S377" s="260">
        <v>0</v>
      </c>
      <c r="T377" s="260">
        <v>0</v>
      </c>
      <c r="U377" s="260">
        <v>0</v>
      </c>
      <c r="W377" s="319"/>
    </row>
    <row r="378" spans="1:23" ht="15" customHeight="1">
      <c r="A378" s="309"/>
      <c r="B378" s="339"/>
      <c r="C378" s="340"/>
      <c r="D378" s="341"/>
      <c r="E378" s="252"/>
      <c r="F378" s="252"/>
      <c r="G378" s="252"/>
      <c r="H378" s="252"/>
      <c r="I378" s="252"/>
      <c r="J378" s="252"/>
      <c r="K378" s="252"/>
      <c r="L378" s="252"/>
      <c r="M378" s="252"/>
      <c r="N378" s="252"/>
      <c r="O378" s="252"/>
      <c r="P378" s="252"/>
      <c r="Q378" s="252"/>
      <c r="R378" s="252"/>
      <c r="S378" s="252"/>
      <c r="T378" s="252"/>
      <c r="U378" s="252"/>
      <c r="W378" s="319"/>
    </row>
    <row r="379" spans="1:23" ht="15" customHeight="1">
      <c r="A379" s="309" t="s">
        <v>584</v>
      </c>
      <c r="B379" s="339" t="s">
        <v>585</v>
      </c>
      <c r="C379" s="340"/>
      <c r="D379" s="341" t="s">
        <v>8</v>
      </c>
      <c r="E379" s="260">
        <v>2413</v>
      </c>
      <c r="F379" s="260">
        <v>151</v>
      </c>
      <c r="G379" s="260">
        <v>73</v>
      </c>
      <c r="H379" s="260">
        <v>191</v>
      </c>
      <c r="I379" s="260">
        <v>171</v>
      </c>
      <c r="J379" s="260">
        <v>173</v>
      </c>
      <c r="K379" s="260">
        <v>79</v>
      </c>
      <c r="L379" s="260">
        <v>101</v>
      </c>
      <c r="M379" s="260">
        <v>103</v>
      </c>
      <c r="N379" s="260">
        <v>79</v>
      </c>
      <c r="O379" s="260">
        <v>251</v>
      </c>
      <c r="P379" s="260">
        <v>135</v>
      </c>
      <c r="Q379" s="260">
        <v>241</v>
      </c>
      <c r="R379" s="260">
        <v>159</v>
      </c>
      <c r="S379" s="260">
        <v>201</v>
      </c>
      <c r="T379" s="260">
        <v>131</v>
      </c>
      <c r="U379" s="260">
        <v>174</v>
      </c>
      <c r="W379" s="319"/>
    </row>
    <row r="380" spans="1:23" ht="15" customHeight="1">
      <c r="A380" s="309"/>
      <c r="B380" s="450" t="s">
        <v>944</v>
      </c>
      <c r="C380" s="446"/>
      <c r="D380" s="341" t="s">
        <v>9</v>
      </c>
      <c r="E380" s="260">
        <v>3273</v>
      </c>
      <c r="F380" s="260">
        <v>254</v>
      </c>
      <c r="G380" s="260">
        <v>123</v>
      </c>
      <c r="H380" s="260">
        <v>286</v>
      </c>
      <c r="I380" s="260">
        <v>244</v>
      </c>
      <c r="J380" s="260">
        <v>210</v>
      </c>
      <c r="K380" s="260">
        <v>114</v>
      </c>
      <c r="L380" s="260">
        <v>150</v>
      </c>
      <c r="M380" s="260">
        <v>177</v>
      </c>
      <c r="N380" s="260">
        <v>103</v>
      </c>
      <c r="O380" s="260">
        <v>264</v>
      </c>
      <c r="P380" s="260">
        <v>149</v>
      </c>
      <c r="Q380" s="260">
        <v>237</v>
      </c>
      <c r="R380" s="260">
        <v>271</v>
      </c>
      <c r="S380" s="260">
        <v>285</v>
      </c>
      <c r="T380" s="260">
        <v>193</v>
      </c>
      <c r="U380" s="260">
        <v>213</v>
      </c>
      <c r="W380" s="319"/>
    </row>
    <row r="381" spans="1:23" ht="15" customHeight="1">
      <c r="A381" s="309"/>
      <c r="B381" s="339"/>
      <c r="C381" s="340"/>
      <c r="D381" s="341"/>
      <c r="E381" s="252"/>
      <c r="F381" s="252"/>
      <c r="G381" s="252"/>
      <c r="H381" s="252"/>
      <c r="I381" s="252"/>
      <c r="J381" s="252"/>
      <c r="K381" s="252"/>
      <c r="L381" s="252"/>
      <c r="M381" s="252"/>
      <c r="N381" s="252"/>
      <c r="O381" s="252"/>
      <c r="P381" s="252"/>
      <c r="Q381" s="252"/>
      <c r="R381" s="252"/>
      <c r="S381" s="252"/>
      <c r="T381" s="252"/>
      <c r="U381" s="252"/>
      <c r="W381" s="319"/>
    </row>
    <row r="382" spans="1:23" ht="15" customHeight="1">
      <c r="A382" s="309" t="s">
        <v>134</v>
      </c>
      <c r="B382" s="339" t="s">
        <v>134</v>
      </c>
      <c r="C382" s="340"/>
      <c r="D382" s="341" t="s">
        <v>8</v>
      </c>
      <c r="E382" s="260">
        <v>1214</v>
      </c>
      <c r="F382" s="260">
        <v>91</v>
      </c>
      <c r="G382" s="260">
        <v>31</v>
      </c>
      <c r="H382" s="260">
        <v>92</v>
      </c>
      <c r="I382" s="260">
        <v>106</v>
      </c>
      <c r="J382" s="260">
        <v>74</v>
      </c>
      <c r="K382" s="260">
        <v>35</v>
      </c>
      <c r="L382" s="260">
        <v>61</v>
      </c>
      <c r="M382" s="260">
        <v>52</v>
      </c>
      <c r="N382" s="260">
        <v>27</v>
      </c>
      <c r="O382" s="260">
        <v>98</v>
      </c>
      <c r="P382" s="260">
        <v>67</v>
      </c>
      <c r="Q382" s="260">
        <v>99</v>
      </c>
      <c r="R382" s="260">
        <v>102</v>
      </c>
      <c r="S382" s="260">
        <v>120</v>
      </c>
      <c r="T382" s="260">
        <v>63</v>
      </c>
      <c r="U382" s="260">
        <v>96</v>
      </c>
      <c r="W382" s="319"/>
    </row>
    <row r="383" spans="1:23" ht="15" customHeight="1">
      <c r="A383" s="309" t="s">
        <v>157</v>
      </c>
      <c r="B383" s="339" t="s">
        <v>587</v>
      </c>
      <c r="C383" s="340"/>
      <c r="D383" s="341" t="s">
        <v>9</v>
      </c>
      <c r="E383" s="260">
        <v>2594</v>
      </c>
      <c r="F383" s="260">
        <v>200</v>
      </c>
      <c r="G383" s="260">
        <v>97</v>
      </c>
      <c r="H383" s="260">
        <v>235</v>
      </c>
      <c r="I383" s="260">
        <v>206</v>
      </c>
      <c r="J383" s="260">
        <v>146</v>
      </c>
      <c r="K383" s="260">
        <v>83</v>
      </c>
      <c r="L383" s="260">
        <v>125</v>
      </c>
      <c r="M383" s="260">
        <v>137</v>
      </c>
      <c r="N383" s="260">
        <v>75</v>
      </c>
      <c r="O383" s="260">
        <v>199</v>
      </c>
      <c r="P383" s="260">
        <v>120</v>
      </c>
      <c r="Q383" s="260">
        <v>181</v>
      </c>
      <c r="R383" s="260">
        <v>228</v>
      </c>
      <c r="S383" s="260">
        <v>237</v>
      </c>
      <c r="T383" s="260">
        <v>148</v>
      </c>
      <c r="U383" s="260">
        <v>177</v>
      </c>
      <c r="W383" s="319"/>
    </row>
    <row r="384" spans="1:23" ht="15" customHeight="1">
      <c r="A384" s="309"/>
      <c r="B384" s="339"/>
      <c r="C384" s="340"/>
      <c r="D384" s="341"/>
      <c r="E384" s="252"/>
      <c r="F384" s="252"/>
      <c r="G384" s="252"/>
      <c r="H384" s="252"/>
      <c r="I384" s="252"/>
      <c r="J384" s="252"/>
      <c r="K384" s="252"/>
      <c r="L384" s="252"/>
      <c r="M384" s="252"/>
      <c r="N384" s="252"/>
      <c r="O384" s="252"/>
      <c r="P384" s="252"/>
      <c r="Q384" s="252"/>
      <c r="R384" s="252"/>
      <c r="S384" s="252"/>
      <c r="T384" s="252"/>
      <c r="U384" s="252"/>
      <c r="W384" s="319"/>
    </row>
    <row r="385" spans="1:23" ht="15" customHeight="1">
      <c r="A385" s="309" t="s">
        <v>134</v>
      </c>
      <c r="B385" s="339" t="s">
        <v>134</v>
      </c>
      <c r="C385" s="340"/>
      <c r="D385" s="341" t="s">
        <v>8</v>
      </c>
      <c r="E385" s="260">
        <v>2</v>
      </c>
      <c r="F385" s="260">
        <v>0</v>
      </c>
      <c r="G385" s="260">
        <v>0</v>
      </c>
      <c r="H385" s="260">
        <v>0</v>
      </c>
      <c r="I385" s="260">
        <v>0</v>
      </c>
      <c r="J385" s="260">
        <v>0</v>
      </c>
      <c r="K385" s="260">
        <v>0</v>
      </c>
      <c r="L385" s="260">
        <v>1</v>
      </c>
      <c r="M385" s="260">
        <v>0</v>
      </c>
      <c r="N385" s="260">
        <v>0</v>
      </c>
      <c r="O385" s="260">
        <v>0</v>
      </c>
      <c r="P385" s="260">
        <v>0</v>
      </c>
      <c r="Q385" s="260">
        <v>1</v>
      </c>
      <c r="R385" s="260">
        <v>0</v>
      </c>
      <c r="S385" s="260">
        <v>0</v>
      </c>
      <c r="T385" s="260">
        <v>0</v>
      </c>
      <c r="U385" s="260">
        <v>0</v>
      </c>
      <c r="W385" s="319"/>
    </row>
    <row r="386" spans="1:23" ht="15" customHeight="1">
      <c r="A386" s="309" t="s">
        <v>588</v>
      </c>
      <c r="B386" s="339" t="s">
        <v>589</v>
      </c>
      <c r="C386" s="340"/>
      <c r="D386" s="341" t="s">
        <v>9</v>
      </c>
      <c r="E386" s="260">
        <v>1</v>
      </c>
      <c r="F386" s="260">
        <v>0</v>
      </c>
      <c r="G386" s="260">
        <v>0</v>
      </c>
      <c r="H386" s="260">
        <v>1</v>
      </c>
      <c r="I386" s="260">
        <v>0</v>
      </c>
      <c r="J386" s="260">
        <v>0</v>
      </c>
      <c r="K386" s="260">
        <v>0</v>
      </c>
      <c r="L386" s="260">
        <v>0</v>
      </c>
      <c r="M386" s="260">
        <v>0</v>
      </c>
      <c r="N386" s="260">
        <v>0</v>
      </c>
      <c r="O386" s="260">
        <v>0</v>
      </c>
      <c r="P386" s="260">
        <v>0</v>
      </c>
      <c r="Q386" s="260">
        <v>0</v>
      </c>
      <c r="R386" s="260">
        <v>0</v>
      </c>
      <c r="S386" s="260">
        <v>0</v>
      </c>
      <c r="T386" s="260">
        <v>0</v>
      </c>
      <c r="U386" s="260">
        <v>0</v>
      </c>
      <c r="W386" s="319"/>
    </row>
    <row r="387" spans="1:23" ht="15" customHeight="1">
      <c r="A387" s="309"/>
      <c r="B387" s="339"/>
      <c r="C387" s="340"/>
      <c r="D387" s="341"/>
      <c r="E387" s="252"/>
      <c r="F387" s="252"/>
      <c r="G387" s="252"/>
      <c r="H387" s="252"/>
      <c r="I387" s="252"/>
      <c r="J387" s="252"/>
      <c r="K387" s="252"/>
      <c r="L387" s="252"/>
      <c r="M387" s="252"/>
      <c r="N387" s="252"/>
      <c r="O387" s="252"/>
      <c r="P387" s="252"/>
      <c r="Q387" s="252"/>
      <c r="R387" s="252"/>
      <c r="S387" s="252"/>
      <c r="T387" s="252"/>
      <c r="U387" s="252"/>
      <c r="W387" s="319"/>
    </row>
    <row r="388" spans="1:23" ht="15" customHeight="1">
      <c r="A388" s="309"/>
      <c r="B388" s="339" t="s">
        <v>590</v>
      </c>
      <c r="C388" s="340"/>
      <c r="D388" s="341" t="s">
        <v>8</v>
      </c>
      <c r="E388" s="260">
        <v>1197</v>
      </c>
      <c r="F388" s="260">
        <v>60</v>
      </c>
      <c r="G388" s="260">
        <v>42</v>
      </c>
      <c r="H388" s="260">
        <v>99</v>
      </c>
      <c r="I388" s="260">
        <v>65</v>
      </c>
      <c r="J388" s="260">
        <v>99</v>
      </c>
      <c r="K388" s="260">
        <v>44</v>
      </c>
      <c r="L388" s="260">
        <v>39</v>
      </c>
      <c r="M388" s="260">
        <v>51</v>
      </c>
      <c r="N388" s="260">
        <v>52</v>
      </c>
      <c r="O388" s="260">
        <v>153</v>
      </c>
      <c r="P388" s="260">
        <v>68</v>
      </c>
      <c r="Q388" s="260">
        <v>141</v>
      </c>
      <c r="R388" s="260">
        <v>57</v>
      </c>
      <c r="S388" s="260">
        <v>81</v>
      </c>
      <c r="T388" s="260">
        <v>68</v>
      </c>
      <c r="U388" s="260">
        <v>78</v>
      </c>
      <c r="W388" s="319"/>
    </row>
    <row r="389" spans="1:23" ht="15" customHeight="1">
      <c r="A389" s="309" t="s">
        <v>591</v>
      </c>
      <c r="B389" s="450" t="s">
        <v>592</v>
      </c>
      <c r="C389" s="451"/>
      <c r="D389" s="341" t="s">
        <v>9</v>
      </c>
      <c r="E389" s="260">
        <v>678</v>
      </c>
      <c r="F389" s="260">
        <v>54</v>
      </c>
      <c r="G389" s="260">
        <v>26</v>
      </c>
      <c r="H389" s="260">
        <v>50</v>
      </c>
      <c r="I389" s="260">
        <v>38</v>
      </c>
      <c r="J389" s="260">
        <v>64</v>
      </c>
      <c r="K389" s="260">
        <v>31</v>
      </c>
      <c r="L389" s="260">
        <v>25</v>
      </c>
      <c r="M389" s="260">
        <v>40</v>
      </c>
      <c r="N389" s="260">
        <v>28</v>
      </c>
      <c r="O389" s="260">
        <v>65</v>
      </c>
      <c r="P389" s="260">
        <v>29</v>
      </c>
      <c r="Q389" s="260">
        <v>56</v>
      </c>
      <c r="R389" s="260">
        <v>43</v>
      </c>
      <c r="S389" s="260">
        <v>48</v>
      </c>
      <c r="T389" s="260">
        <v>45</v>
      </c>
      <c r="U389" s="260">
        <v>36</v>
      </c>
      <c r="W389" s="319"/>
    </row>
    <row r="390" spans="1:23" ht="15" customHeight="1">
      <c r="A390" s="309"/>
      <c r="B390" s="450" t="s">
        <v>593</v>
      </c>
      <c r="C390" s="446"/>
      <c r="D390" s="341"/>
      <c r="E390" s="252"/>
      <c r="F390" s="252"/>
      <c r="G390" s="252"/>
      <c r="H390" s="252"/>
      <c r="I390" s="252"/>
      <c r="J390" s="252"/>
      <c r="K390" s="252"/>
      <c r="L390" s="252"/>
      <c r="M390" s="252"/>
      <c r="N390" s="252"/>
      <c r="O390" s="252"/>
      <c r="P390" s="252"/>
      <c r="Q390" s="252"/>
      <c r="R390" s="252"/>
      <c r="S390" s="252"/>
      <c r="T390" s="252"/>
      <c r="U390" s="252"/>
      <c r="W390" s="319"/>
    </row>
    <row r="391" spans="1:23" ht="15" customHeight="1">
      <c r="A391" s="309" t="s">
        <v>134</v>
      </c>
      <c r="B391" s="339" t="s">
        <v>134</v>
      </c>
      <c r="C391" s="340"/>
      <c r="D391" s="341" t="s">
        <v>8</v>
      </c>
      <c r="E391" s="260">
        <v>1000</v>
      </c>
      <c r="F391" s="260">
        <v>66</v>
      </c>
      <c r="G391" s="260">
        <v>26</v>
      </c>
      <c r="H391" s="260">
        <v>77</v>
      </c>
      <c r="I391" s="260">
        <v>71</v>
      </c>
      <c r="J391" s="260">
        <v>71</v>
      </c>
      <c r="K391" s="260">
        <v>32</v>
      </c>
      <c r="L391" s="260">
        <v>32</v>
      </c>
      <c r="M391" s="260">
        <v>41</v>
      </c>
      <c r="N391" s="260">
        <v>30</v>
      </c>
      <c r="O391" s="260">
        <v>99</v>
      </c>
      <c r="P391" s="260">
        <v>86</v>
      </c>
      <c r="Q391" s="260">
        <v>63</v>
      </c>
      <c r="R391" s="260">
        <v>89</v>
      </c>
      <c r="S391" s="260">
        <v>90</v>
      </c>
      <c r="T391" s="260">
        <v>54</v>
      </c>
      <c r="U391" s="260">
        <v>73</v>
      </c>
      <c r="W391" s="319"/>
    </row>
    <row r="392" spans="1:23" ht="15" customHeight="1">
      <c r="A392" s="309" t="s">
        <v>594</v>
      </c>
      <c r="B392" s="339" t="s">
        <v>595</v>
      </c>
      <c r="C392" s="340"/>
      <c r="D392" s="341" t="s">
        <v>9</v>
      </c>
      <c r="E392" s="260">
        <v>690</v>
      </c>
      <c r="F392" s="260">
        <v>47</v>
      </c>
      <c r="G392" s="260">
        <v>17</v>
      </c>
      <c r="H392" s="260">
        <v>59</v>
      </c>
      <c r="I392" s="260">
        <v>58</v>
      </c>
      <c r="J392" s="260">
        <v>47</v>
      </c>
      <c r="K392" s="260">
        <v>20</v>
      </c>
      <c r="L392" s="260">
        <v>30</v>
      </c>
      <c r="M392" s="260">
        <v>32</v>
      </c>
      <c r="N392" s="260">
        <v>17</v>
      </c>
      <c r="O392" s="260">
        <v>66</v>
      </c>
      <c r="P392" s="260">
        <v>45</v>
      </c>
      <c r="Q392" s="260">
        <v>54</v>
      </c>
      <c r="R392" s="260">
        <v>59</v>
      </c>
      <c r="S392" s="260">
        <v>57</v>
      </c>
      <c r="T392" s="260">
        <v>47</v>
      </c>
      <c r="U392" s="260">
        <v>35</v>
      </c>
      <c r="W392" s="319"/>
    </row>
    <row r="393" spans="1:23" ht="15" customHeight="1">
      <c r="A393" s="309"/>
      <c r="B393" s="339"/>
      <c r="C393" s="340"/>
      <c r="D393" s="341"/>
      <c r="E393" s="252"/>
      <c r="F393" s="252"/>
      <c r="G393" s="252"/>
      <c r="H393" s="252"/>
      <c r="I393" s="252"/>
      <c r="J393" s="252"/>
      <c r="K393" s="252"/>
      <c r="L393" s="252"/>
      <c r="M393" s="252"/>
      <c r="N393" s="252"/>
      <c r="O393" s="252"/>
      <c r="P393" s="252"/>
      <c r="Q393" s="252"/>
      <c r="R393" s="252"/>
      <c r="S393" s="252"/>
      <c r="T393" s="252"/>
      <c r="U393" s="252"/>
      <c r="W393" s="319"/>
    </row>
    <row r="394" spans="1:23" ht="15" customHeight="1">
      <c r="A394" s="309" t="s">
        <v>134</v>
      </c>
      <c r="B394" s="339" t="s">
        <v>134</v>
      </c>
      <c r="C394" s="340"/>
      <c r="D394" s="341" t="s">
        <v>8</v>
      </c>
      <c r="E394" s="260">
        <v>369</v>
      </c>
      <c r="F394" s="260">
        <v>23</v>
      </c>
      <c r="G394" s="260">
        <v>3</v>
      </c>
      <c r="H394" s="260">
        <v>23</v>
      </c>
      <c r="I394" s="260">
        <v>27</v>
      </c>
      <c r="J394" s="260">
        <v>23</v>
      </c>
      <c r="K394" s="260">
        <v>10</v>
      </c>
      <c r="L394" s="260">
        <v>13</v>
      </c>
      <c r="M394" s="260">
        <v>16</v>
      </c>
      <c r="N394" s="260">
        <v>12</v>
      </c>
      <c r="O394" s="260">
        <v>41</v>
      </c>
      <c r="P394" s="260">
        <v>40</v>
      </c>
      <c r="Q394" s="260">
        <v>22</v>
      </c>
      <c r="R394" s="260">
        <v>39</v>
      </c>
      <c r="S394" s="260">
        <v>36</v>
      </c>
      <c r="T394" s="260">
        <v>21</v>
      </c>
      <c r="U394" s="260">
        <v>20</v>
      </c>
      <c r="W394" s="319"/>
    </row>
    <row r="395" spans="1:23" ht="15" customHeight="1">
      <c r="A395" s="309" t="s">
        <v>165</v>
      </c>
      <c r="B395" s="339" t="s">
        <v>596</v>
      </c>
      <c r="C395" s="340"/>
      <c r="D395" s="341" t="s">
        <v>9</v>
      </c>
      <c r="E395" s="260">
        <v>339</v>
      </c>
      <c r="F395" s="260">
        <v>24</v>
      </c>
      <c r="G395" s="260">
        <v>10</v>
      </c>
      <c r="H395" s="260">
        <v>36</v>
      </c>
      <c r="I395" s="260">
        <v>34</v>
      </c>
      <c r="J395" s="260">
        <v>20</v>
      </c>
      <c r="K395" s="260">
        <v>8</v>
      </c>
      <c r="L395" s="260">
        <v>16</v>
      </c>
      <c r="M395" s="260">
        <v>14</v>
      </c>
      <c r="N395" s="260">
        <v>10</v>
      </c>
      <c r="O395" s="260">
        <v>29</v>
      </c>
      <c r="P395" s="260">
        <v>19</v>
      </c>
      <c r="Q395" s="260">
        <v>29</v>
      </c>
      <c r="R395" s="260">
        <v>27</v>
      </c>
      <c r="S395" s="260">
        <v>19</v>
      </c>
      <c r="T395" s="260">
        <v>27</v>
      </c>
      <c r="U395" s="260">
        <v>17</v>
      </c>
      <c r="W395" s="319"/>
    </row>
    <row r="396" spans="1:23" ht="15" customHeight="1">
      <c r="A396" s="309"/>
      <c r="B396" s="339"/>
      <c r="C396" s="340"/>
      <c r="D396" s="341"/>
      <c r="E396" s="252"/>
      <c r="F396" s="252"/>
      <c r="G396" s="252"/>
      <c r="H396" s="252"/>
      <c r="I396" s="252"/>
      <c r="J396" s="252"/>
      <c r="K396" s="252"/>
      <c r="L396" s="252"/>
      <c r="M396" s="252"/>
      <c r="N396" s="252"/>
      <c r="O396" s="252"/>
      <c r="P396" s="252"/>
      <c r="Q396" s="252"/>
      <c r="R396" s="252"/>
      <c r="S396" s="252"/>
      <c r="T396" s="252"/>
      <c r="U396" s="252"/>
      <c r="W396" s="319"/>
    </row>
    <row r="397" spans="1:23" ht="15" customHeight="1">
      <c r="A397" s="309" t="s">
        <v>134</v>
      </c>
      <c r="B397" s="339" t="s">
        <v>134</v>
      </c>
      <c r="C397" s="340"/>
      <c r="D397" s="341" t="s">
        <v>8</v>
      </c>
      <c r="E397" s="260">
        <v>29</v>
      </c>
      <c r="F397" s="260">
        <v>1</v>
      </c>
      <c r="G397" s="260">
        <v>1</v>
      </c>
      <c r="H397" s="260">
        <v>0</v>
      </c>
      <c r="I397" s="260">
        <v>2</v>
      </c>
      <c r="J397" s="260">
        <v>2</v>
      </c>
      <c r="K397" s="260">
        <v>1</v>
      </c>
      <c r="L397" s="260">
        <v>1</v>
      </c>
      <c r="M397" s="260">
        <v>0</v>
      </c>
      <c r="N397" s="260">
        <v>2</v>
      </c>
      <c r="O397" s="260">
        <v>5</v>
      </c>
      <c r="P397" s="260">
        <v>5</v>
      </c>
      <c r="Q397" s="260">
        <v>1</v>
      </c>
      <c r="R397" s="260">
        <v>1</v>
      </c>
      <c r="S397" s="260">
        <v>3</v>
      </c>
      <c r="T397" s="260">
        <v>2</v>
      </c>
      <c r="U397" s="260">
        <v>2</v>
      </c>
      <c r="W397" s="319"/>
    </row>
    <row r="398" spans="1:23" ht="15" customHeight="1">
      <c r="A398" s="309" t="s">
        <v>597</v>
      </c>
      <c r="B398" s="339" t="s">
        <v>598</v>
      </c>
      <c r="C398" s="340"/>
      <c r="D398" s="341" t="s">
        <v>9</v>
      </c>
      <c r="E398" s="260">
        <v>24</v>
      </c>
      <c r="F398" s="260">
        <v>3</v>
      </c>
      <c r="G398" s="260">
        <v>0</v>
      </c>
      <c r="H398" s="260">
        <v>0</v>
      </c>
      <c r="I398" s="260">
        <v>5</v>
      </c>
      <c r="J398" s="260">
        <v>1</v>
      </c>
      <c r="K398" s="260">
        <v>2</v>
      </c>
      <c r="L398" s="260">
        <v>0</v>
      </c>
      <c r="M398" s="260">
        <v>1</v>
      </c>
      <c r="N398" s="260">
        <v>1</v>
      </c>
      <c r="O398" s="260">
        <v>4</v>
      </c>
      <c r="P398" s="260">
        <v>1</v>
      </c>
      <c r="Q398" s="260">
        <v>2</v>
      </c>
      <c r="R398" s="260">
        <v>0</v>
      </c>
      <c r="S398" s="260">
        <v>1</v>
      </c>
      <c r="T398" s="260">
        <v>2</v>
      </c>
      <c r="U398" s="260">
        <v>1</v>
      </c>
      <c r="W398" s="319"/>
    </row>
    <row r="399" spans="1:23" ht="15" customHeight="1">
      <c r="A399" s="309"/>
      <c r="B399" s="339"/>
      <c r="C399" s="340"/>
      <c r="D399" s="341"/>
      <c r="E399" s="252"/>
      <c r="F399" s="252"/>
      <c r="G399" s="252"/>
      <c r="H399" s="252"/>
      <c r="I399" s="252"/>
      <c r="J399" s="252"/>
      <c r="K399" s="252"/>
      <c r="L399" s="252"/>
      <c r="M399" s="252"/>
      <c r="N399" s="252"/>
      <c r="O399" s="252"/>
      <c r="P399" s="252"/>
      <c r="Q399" s="252"/>
      <c r="R399" s="252"/>
      <c r="S399" s="252"/>
      <c r="T399" s="252"/>
      <c r="U399" s="252"/>
      <c r="W399" s="319"/>
    </row>
    <row r="400" spans="1:23" ht="15" customHeight="1">
      <c r="A400" s="309" t="s">
        <v>134</v>
      </c>
      <c r="B400" s="339" t="s">
        <v>134</v>
      </c>
      <c r="C400" s="340"/>
      <c r="D400" s="341" t="s">
        <v>8</v>
      </c>
      <c r="E400" s="260">
        <v>106</v>
      </c>
      <c r="F400" s="260">
        <v>9</v>
      </c>
      <c r="G400" s="260">
        <v>0</v>
      </c>
      <c r="H400" s="260">
        <v>7</v>
      </c>
      <c r="I400" s="260">
        <v>5</v>
      </c>
      <c r="J400" s="260">
        <v>8</v>
      </c>
      <c r="K400" s="260">
        <v>4</v>
      </c>
      <c r="L400" s="260">
        <v>3</v>
      </c>
      <c r="M400" s="260">
        <v>6</v>
      </c>
      <c r="N400" s="260">
        <v>3</v>
      </c>
      <c r="O400" s="260">
        <v>17</v>
      </c>
      <c r="P400" s="260">
        <v>7</v>
      </c>
      <c r="Q400" s="260">
        <v>7</v>
      </c>
      <c r="R400" s="260">
        <v>5</v>
      </c>
      <c r="S400" s="260">
        <v>11</v>
      </c>
      <c r="T400" s="260">
        <v>7</v>
      </c>
      <c r="U400" s="260">
        <v>7</v>
      </c>
      <c r="W400" s="319"/>
    </row>
    <row r="401" spans="1:31" ht="15" customHeight="1">
      <c r="A401" s="309" t="s">
        <v>599</v>
      </c>
      <c r="B401" s="339" t="s">
        <v>925</v>
      </c>
      <c r="C401" s="340"/>
      <c r="D401" s="341" t="s">
        <v>9</v>
      </c>
      <c r="E401" s="260">
        <v>102</v>
      </c>
      <c r="F401" s="260">
        <v>8</v>
      </c>
      <c r="G401" s="260">
        <v>5</v>
      </c>
      <c r="H401" s="260">
        <v>11</v>
      </c>
      <c r="I401" s="260">
        <v>7</v>
      </c>
      <c r="J401" s="260">
        <v>8</v>
      </c>
      <c r="K401" s="260">
        <v>3</v>
      </c>
      <c r="L401" s="260">
        <v>3</v>
      </c>
      <c r="M401" s="260">
        <v>5</v>
      </c>
      <c r="N401" s="260">
        <v>3</v>
      </c>
      <c r="O401" s="260">
        <v>7</v>
      </c>
      <c r="P401" s="260">
        <v>6</v>
      </c>
      <c r="Q401" s="260">
        <v>12</v>
      </c>
      <c r="R401" s="260">
        <v>8</v>
      </c>
      <c r="S401" s="260">
        <v>4</v>
      </c>
      <c r="T401" s="260">
        <v>10</v>
      </c>
      <c r="U401" s="260">
        <v>2</v>
      </c>
      <c r="W401" s="319"/>
    </row>
    <row r="402" spans="1:31" ht="15" customHeight="1">
      <c r="A402" s="309"/>
      <c r="B402" s="339"/>
      <c r="C402" s="340"/>
      <c r="D402" s="341"/>
      <c r="E402" s="252"/>
      <c r="F402" s="252"/>
      <c r="G402" s="252"/>
      <c r="H402" s="252"/>
      <c r="I402" s="252"/>
      <c r="J402" s="252"/>
      <c r="K402" s="252"/>
      <c r="L402" s="252"/>
      <c r="M402" s="252"/>
      <c r="N402" s="252"/>
      <c r="O402" s="252"/>
      <c r="P402" s="252"/>
      <c r="Q402" s="252"/>
      <c r="R402" s="252"/>
      <c r="S402" s="252"/>
      <c r="T402" s="252"/>
      <c r="U402" s="252"/>
      <c r="W402" s="319"/>
    </row>
    <row r="403" spans="1:31" ht="15" customHeight="1">
      <c r="A403" s="309" t="s">
        <v>134</v>
      </c>
      <c r="B403" s="339" t="s">
        <v>134</v>
      </c>
      <c r="C403" s="340"/>
      <c r="D403" s="341" t="s">
        <v>8</v>
      </c>
      <c r="E403" s="260">
        <v>77</v>
      </c>
      <c r="F403" s="260">
        <v>2</v>
      </c>
      <c r="G403" s="260">
        <v>1</v>
      </c>
      <c r="H403" s="260">
        <v>7</v>
      </c>
      <c r="I403" s="260">
        <v>7</v>
      </c>
      <c r="J403" s="260">
        <v>2</v>
      </c>
      <c r="K403" s="260">
        <v>2</v>
      </c>
      <c r="L403" s="260">
        <v>3</v>
      </c>
      <c r="M403" s="260">
        <v>1</v>
      </c>
      <c r="N403" s="260">
        <v>3</v>
      </c>
      <c r="O403" s="260">
        <v>7</v>
      </c>
      <c r="P403" s="260">
        <v>12</v>
      </c>
      <c r="Q403" s="260">
        <v>3</v>
      </c>
      <c r="R403" s="260">
        <v>11</v>
      </c>
      <c r="S403" s="260">
        <v>10</v>
      </c>
      <c r="T403" s="260">
        <v>5</v>
      </c>
      <c r="U403" s="260">
        <v>1</v>
      </c>
      <c r="W403" s="319"/>
    </row>
    <row r="404" spans="1:31" ht="15" customHeight="1">
      <c r="A404" s="309" t="s">
        <v>601</v>
      </c>
      <c r="B404" s="339" t="s">
        <v>602</v>
      </c>
      <c r="C404" s="340"/>
      <c r="D404" s="341" t="s">
        <v>9</v>
      </c>
      <c r="E404" s="260">
        <v>69</v>
      </c>
      <c r="F404" s="260">
        <v>3</v>
      </c>
      <c r="G404" s="260">
        <v>2</v>
      </c>
      <c r="H404" s="260">
        <v>9</v>
      </c>
      <c r="I404" s="260">
        <v>5</v>
      </c>
      <c r="J404" s="260">
        <v>2</v>
      </c>
      <c r="K404" s="260">
        <v>1</v>
      </c>
      <c r="L404" s="260">
        <v>5</v>
      </c>
      <c r="M404" s="260">
        <v>4</v>
      </c>
      <c r="N404" s="260">
        <v>3</v>
      </c>
      <c r="O404" s="260">
        <v>9</v>
      </c>
      <c r="P404" s="260">
        <v>1</v>
      </c>
      <c r="Q404" s="260">
        <v>3</v>
      </c>
      <c r="R404" s="260">
        <v>6</v>
      </c>
      <c r="S404" s="260">
        <v>4</v>
      </c>
      <c r="T404" s="260">
        <v>6</v>
      </c>
      <c r="U404" s="260">
        <v>6</v>
      </c>
      <c r="W404" s="319"/>
    </row>
    <row r="405" spans="1:31" ht="15" customHeight="1">
      <c r="A405" s="309"/>
      <c r="B405" s="339"/>
      <c r="C405" s="340"/>
      <c r="D405" s="341"/>
      <c r="E405" s="252"/>
      <c r="F405" s="252"/>
      <c r="G405" s="252"/>
      <c r="H405" s="252"/>
      <c r="I405" s="252"/>
      <c r="J405" s="252"/>
      <c r="K405" s="252"/>
      <c r="L405" s="252"/>
      <c r="M405" s="252"/>
      <c r="N405" s="252"/>
      <c r="O405" s="252"/>
      <c r="P405" s="252"/>
      <c r="Q405" s="252"/>
      <c r="R405" s="252"/>
      <c r="S405" s="252"/>
      <c r="T405" s="252"/>
      <c r="U405" s="252"/>
      <c r="W405" s="319"/>
    </row>
    <row r="406" spans="1:31" ht="15" customHeight="1">
      <c r="A406" s="309" t="s">
        <v>134</v>
      </c>
      <c r="B406" s="339" t="s">
        <v>134</v>
      </c>
      <c r="C406" s="340"/>
      <c r="D406" s="341" t="s">
        <v>8</v>
      </c>
      <c r="E406" s="260">
        <v>53</v>
      </c>
      <c r="F406" s="260">
        <v>2</v>
      </c>
      <c r="G406" s="260">
        <v>0</v>
      </c>
      <c r="H406" s="260">
        <v>2</v>
      </c>
      <c r="I406" s="260">
        <v>5</v>
      </c>
      <c r="J406" s="260">
        <v>1</v>
      </c>
      <c r="K406" s="260">
        <v>0</v>
      </c>
      <c r="L406" s="260">
        <v>2</v>
      </c>
      <c r="M406" s="260">
        <v>4</v>
      </c>
      <c r="N406" s="260">
        <v>2</v>
      </c>
      <c r="O406" s="260">
        <v>4</v>
      </c>
      <c r="P406" s="260">
        <v>3</v>
      </c>
      <c r="Q406" s="260">
        <v>3</v>
      </c>
      <c r="R406" s="260">
        <v>11</v>
      </c>
      <c r="S406" s="260">
        <v>6</v>
      </c>
      <c r="T406" s="260">
        <v>3</v>
      </c>
      <c r="U406" s="260">
        <v>5</v>
      </c>
      <c r="W406" s="319"/>
    </row>
    <row r="407" spans="1:31" ht="15" customHeight="1">
      <c r="A407" s="309" t="s">
        <v>603</v>
      </c>
      <c r="B407" s="339" t="s">
        <v>604</v>
      </c>
      <c r="C407" s="340"/>
      <c r="D407" s="341" t="s">
        <v>9</v>
      </c>
      <c r="E407" s="260">
        <v>82</v>
      </c>
      <c r="F407" s="260">
        <v>6</v>
      </c>
      <c r="G407" s="260">
        <v>1</v>
      </c>
      <c r="H407" s="260">
        <v>7</v>
      </c>
      <c r="I407" s="260">
        <v>8</v>
      </c>
      <c r="J407" s="260">
        <v>5</v>
      </c>
      <c r="K407" s="260">
        <v>0</v>
      </c>
      <c r="L407" s="260">
        <v>6</v>
      </c>
      <c r="M407" s="260">
        <v>2</v>
      </c>
      <c r="N407" s="260">
        <v>3</v>
      </c>
      <c r="O407" s="260">
        <v>4</v>
      </c>
      <c r="P407" s="260">
        <v>6</v>
      </c>
      <c r="Q407" s="260">
        <v>8</v>
      </c>
      <c r="R407" s="260">
        <v>9</v>
      </c>
      <c r="S407" s="260">
        <v>7</v>
      </c>
      <c r="T407" s="260">
        <v>6</v>
      </c>
      <c r="U407" s="260">
        <v>4</v>
      </c>
      <c r="W407" s="319"/>
    </row>
    <row r="408" spans="1:31" ht="15" customHeight="1">
      <c r="A408" s="309"/>
      <c r="B408" s="339"/>
      <c r="C408" s="340"/>
      <c r="D408" s="341"/>
      <c r="E408" s="252"/>
      <c r="F408" s="252"/>
      <c r="G408" s="252"/>
      <c r="H408" s="252"/>
      <c r="I408" s="252"/>
      <c r="J408" s="252"/>
      <c r="K408" s="252"/>
      <c r="L408" s="252"/>
      <c r="M408" s="252"/>
      <c r="N408" s="252"/>
      <c r="O408" s="252"/>
      <c r="P408" s="252"/>
      <c r="Q408" s="252"/>
      <c r="R408" s="252"/>
      <c r="S408" s="252"/>
      <c r="T408" s="252"/>
      <c r="U408" s="252"/>
      <c r="W408" s="319"/>
    </row>
    <row r="409" spans="1:31" ht="15" customHeight="1">
      <c r="A409" s="309" t="s">
        <v>134</v>
      </c>
      <c r="B409" s="339" t="s">
        <v>134</v>
      </c>
      <c r="C409" s="340"/>
      <c r="D409" s="341" t="s">
        <v>8</v>
      </c>
      <c r="E409" s="260">
        <v>11</v>
      </c>
      <c r="F409" s="260">
        <v>1</v>
      </c>
      <c r="G409" s="260">
        <v>0</v>
      </c>
      <c r="H409" s="260">
        <v>0</v>
      </c>
      <c r="I409" s="260">
        <v>0</v>
      </c>
      <c r="J409" s="260">
        <v>1</v>
      </c>
      <c r="K409" s="260">
        <v>0</v>
      </c>
      <c r="L409" s="260">
        <v>0</v>
      </c>
      <c r="M409" s="260">
        <v>1</v>
      </c>
      <c r="N409" s="260">
        <v>0</v>
      </c>
      <c r="O409" s="260">
        <v>2</v>
      </c>
      <c r="P409" s="260">
        <v>3</v>
      </c>
      <c r="Q409" s="260">
        <v>0</v>
      </c>
      <c r="R409" s="260">
        <v>1</v>
      </c>
      <c r="S409" s="260">
        <v>0</v>
      </c>
      <c r="T409" s="260">
        <v>0</v>
      </c>
      <c r="U409" s="260">
        <v>2</v>
      </c>
      <c r="W409" s="319"/>
      <c r="AE409" s="320" t="s">
        <v>134</v>
      </c>
    </row>
    <row r="410" spans="1:31" ht="15" customHeight="1">
      <c r="A410" s="309" t="s">
        <v>605</v>
      </c>
      <c r="B410" s="339" t="s">
        <v>926</v>
      </c>
      <c r="C410" s="340"/>
      <c r="D410" s="341" t="s">
        <v>9</v>
      </c>
      <c r="E410" s="260">
        <v>2</v>
      </c>
      <c r="F410" s="260">
        <v>0</v>
      </c>
      <c r="G410" s="260">
        <v>0</v>
      </c>
      <c r="H410" s="260">
        <v>0</v>
      </c>
      <c r="I410" s="260">
        <v>0</v>
      </c>
      <c r="J410" s="260">
        <v>0</v>
      </c>
      <c r="K410" s="260">
        <v>0</v>
      </c>
      <c r="L410" s="260">
        <v>0</v>
      </c>
      <c r="M410" s="260">
        <v>0</v>
      </c>
      <c r="N410" s="260">
        <v>0</v>
      </c>
      <c r="O410" s="260">
        <v>0</v>
      </c>
      <c r="P410" s="260">
        <v>0</v>
      </c>
      <c r="Q410" s="260">
        <v>2</v>
      </c>
      <c r="R410" s="260">
        <v>0</v>
      </c>
      <c r="S410" s="260">
        <v>0</v>
      </c>
      <c r="T410" s="260">
        <v>0</v>
      </c>
      <c r="U410" s="260">
        <v>0</v>
      </c>
      <c r="W410" s="319"/>
    </row>
    <row r="411" spans="1:31" ht="15" customHeight="1">
      <c r="A411" s="309"/>
      <c r="B411" s="339"/>
      <c r="C411" s="340"/>
      <c r="D411" s="341"/>
      <c r="E411" s="252"/>
      <c r="F411" s="252"/>
      <c r="G411" s="252"/>
      <c r="H411" s="252"/>
      <c r="I411" s="252"/>
      <c r="J411" s="252"/>
      <c r="K411" s="252"/>
      <c r="L411" s="252"/>
      <c r="M411" s="252"/>
      <c r="N411" s="252"/>
      <c r="O411" s="252"/>
      <c r="P411" s="252"/>
      <c r="Q411" s="252"/>
      <c r="R411" s="252"/>
      <c r="S411" s="252"/>
      <c r="T411" s="252"/>
      <c r="U411" s="252"/>
      <c r="W411" s="319"/>
    </row>
    <row r="412" spans="1:31" ht="15" customHeight="1">
      <c r="A412" s="309"/>
      <c r="B412" s="339" t="s">
        <v>607</v>
      </c>
      <c r="C412" s="340"/>
      <c r="D412" s="341" t="s">
        <v>8</v>
      </c>
      <c r="E412" s="260">
        <v>5</v>
      </c>
      <c r="F412" s="260">
        <v>0</v>
      </c>
      <c r="G412" s="260">
        <v>0</v>
      </c>
      <c r="H412" s="260">
        <v>0</v>
      </c>
      <c r="I412" s="260">
        <v>0</v>
      </c>
      <c r="J412" s="260">
        <v>0</v>
      </c>
      <c r="K412" s="260">
        <v>0</v>
      </c>
      <c r="L412" s="260">
        <v>1</v>
      </c>
      <c r="M412" s="260">
        <v>0</v>
      </c>
      <c r="N412" s="260">
        <v>0</v>
      </c>
      <c r="O412" s="260">
        <v>0</v>
      </c>
      <c r="P412" s="260">
        <v>1</v>
      </c>
      <c r="Q412" s="260">
        <v>0</v>
      </c>
      <c r="R412" s="260">
        <v>1</v>
      </c>
      <c r="S412" s="260">
        <v>1</v>
      </c>
      <c r="T412" s="260">
        <v>1</v>
      </c>
      <c r="U412" s="260">
        <v>0</v>
      </c>
      <c r="W412" s="319"/>
    </row>
    <row r="413" spans="1:31" ht="15" customHeight="1">
      <c r="A413" s="309" t="s">
        <v>608</v>
      </c>
      <c r="B413" s="450" t="s">
        <v>945</v>
      </c>
      <c r="C413" s="446"/>
      <c r="D413" s="341" t="s">
        <v>9</v>
      </c>
      <c r="E413" s="260">
        <v>3</v>
      </c>
      <c r="F413" s="260">
        <v>0</v>
      </c>
      <c r="G413" s="260">
        <v>0</v>
      </c>
      <c r="H413" s="260">
        <v>1</v>
      </c>
      <c r="I413" s="260">
        <v>0</v>
      </c>
      <c r="J413" s="260">
        <v>0</v>
      </c>
      <c r="K413" s="260">
        <v>0</v>
      </c>
      <c r="L413" s="260">
        <v>0</v>
      </c>
      <c r="M413" s="260">
        <v>0</v>
      </c>
      <c r="N413" s="260">
        <v>0</v>
      </c>
      <c r="O413" s="260">
        <v>0</v>
      </c>
      <c r="P413" s="260">
        <v>0</v>
      </c>
      <c r="Q413" s="260">
        <v>0</v>
      </c>
      <c r="R413" s="260">
        <v>1</v>
      </c>
      <c r="S413" s="260">
        <v>1</v>
      </c>
      <c r="T413" s="260">
        <v>0</v>
      </c>
      <c r="U413" s="260">
        <v>0</v>
      </c>
      <c r="W413" s="319"/>
    </row>
    <row r="414" spans="1:31" ht="15" customHeight="1">
      <c r="A414" s="309"/>
      <c r="B414" s="339"/>
      <c r="C414" s="340"/>
      <c r="D414" s="341"/>
      <c r="E414" s="252"/>
      <c r="F414" s="252"/>
      <c r="G414" s="252"/>
      <c r="H414" s="252"/>
      <c r="I414" s="252"/>
      <c r="J414" s="252"/>
      <c r="K414" s="252"/>
      <c r="L414" s="252"/>
      <c r="M414" s="252"/>
      <c r="N414" s="252"/>
      <c r="O414" s="252"/>
      <c r="P414" s="252"/>
      <c r="Q414" s="252"/>
      <c r="R414" s="252"/>
      <c r="S414" s="252"/>
      <c r="T414" s="252"/>
      <c r="U414" s="252"/>
      <c r="W414" s="319"/>
    </row>
    <row r="415" spans="1:31" ht="15" customHeight="1">
      <c r="A415" s="309" t="s">
        <v>134</v>
      </c>
      <c r="B415" s="339" t="s">
        <v>134</v>
      </c>
      <c r="C415" s="340"/>
      <c r="D415" s="341" t="s">
        <v>8</v>
      </c>
      <c r="E415" s="260">
        <v>88</v>
      </c>
      <c r="F415" s="260">
        <v>8</v>
      </c>
      <c r="G415" s="260">
        <v>1</v>
      </c>
      <c r="H415" s="260">
        <v>7</v>
      </c>
      <c r="I415" s="260">
        <v>8</v>
      </c>
      <c r="J415" s="260">
        <v>9</v>
      </c>
      <c r="K415" s="260">
        <v>3</v>
      </c>
      <c r="L415" s="260">
        <v>3</v>
      </c>
      <c r="M415" s="260">
        <v>4</v>
      </c>
      <c r="N415" s="260">
        <v>2</v>
      </c>
      <c r="O415" s="260">
        <v>6</v>
      </c>
      <c r="P415" s="260">
        <v>9</v>
      </c>
      <c r="Q415" s="260">
        <v>8</v>
      </c>
      <c r="R415" s="260">
        <v>9</v>
      </c>
      <c r="S415" s="260">
        <v>5</v>
      </c>
      <c r="T415" s="260">
        <v>3</v>
      </c>
      <c r="U415" s="260">
        <v>3</v>
      </c>
      <c r="W415" s="319"/>
    </row>
    <row r="416" spans="1:31" ht="15" customHeight="1">
      <c r="A416" s="309" t="s">
        <v>610</v>
      </c>
      <c r="B416" s="339" t="s">
        <v>611</v>
      </c>
      <c r="C416" s="340"/>
      <c r="D416" s="341" t="s">
        <v>9</v>
      </c>
      <c r="E416" s="260">
        <v>57</v>
      </c>
      <c r="F416" s="260">
        <v>4</v>
      </c>
      <c r="G416" s="260">
        <v>2</v>
      </c>
      <c r="H416" s="260">
        <v>8</v>
      </c>
      <c r="I416" s="260">
        <v>9</v>
      </c>
      <c r="J416" s="260">
        <v>4</v>
      </c>
      <c r="K416" s="260">
        <v>2</v>
      </c>
      <c r="L416" s="260">
        <v>2</v>
      </c>
      <c r="M416" s="260">
        <v>2</v>
      </c>
      <c r="N416" s="260">
        <v>0</v>
      </c>
      <c r="O416" s="260">
        <v>5</v>
      </c>
      <c r="P416" s="260">
        <v>5</v>
      </c>
      <c r="Q416" s="260">
        <v>2</v>
      </c>
      <c r="R416" s="260">
        <v>3</v>
      </c>
      <c r="S416" s="260">
        <v>2</v>
      </c>
      <c r="T416" s="260">
        <v>3</v>
      </c>
      <c r="U416" s="260">
        <v>4</v>
      </c>
      <c r="W416" s="319"/>
    </row>
    <row r="417" spans="1:23" ht="15" customHeight="1">
      <c r="A417" s="309"/>
      <c r="B417" s="339"/>
      <c r="C417" s="340"/>
      <c r="D417" s="341"/>
      <c r="E417" s="252"/>
      <c r="F417" s="252"/>
      <c r="G417" s="252"/>
      <c r="H417" s="252"/>
      <c r="I417" s="252"/>
      <c r="J417" s="252"/>
      <c r="K417" s="252"/>
      <c r="L417" s="252"/>
      <c r="M417" s="252"/>
      <c r="N417" s="252"/>
      <c r="O417" s="252"/>
      <c r="P417" s="252"/>
      <c r="Q417" s="252"/>
      <c r="R417" s="252"/>
      <c r="S417" s="252"/>
      <c r="T417" s="252"/>
      <c r="U417" s="252"/>
      <c r="W417" s="319"/>
    </row>
    <row r="418" spans="1:23" ht="15" customHeight="1">
      <c r="A418" s="309" t="s">
        <v>134</v>
      </c>
      <c r="B418" s="339" t="s">
        <v>134</v>
      </c>
      <c r="C418" s="340"/>
      <c r="D418" s="341" t="s">
        <v>8</v>
      </c>
      <c r="E418" s="260">
        <v>252</v>
      </c>
      <c r="F418" s="260">
        <v>12</v>
      </c>
      <c r="G418" s="260">
        <v>11</v>
      </c>
      <c r="H418" s="260">
        <v>16</v>
      </c>
      <c r="I418" s="260">
        <v>17</v>
      </c>
      <c r="J418" s="260">
        <v>20</v>
      </c>
      <c r="K418" s="260">
        <v>11</v>
      </c>
      <c r="L418" s="260">
        <v>5</v>
      </c>
      <c r="M418" s="260">
        <v>11</v>
      </c>
      <c r="N418" s="260">
        <v>3</v>
      </c>
      <c r="O418" s="260">
        <v>22</v>
      </c>
      <c r="P418" s="260">
        <v>23</v>
      </c>
      <c r="Q418" s="260">
        <v>13</v>
      </c>
      <c r="R418" s="260">
        <v>23</v>
      </c>
      <c r="S418" s="260">
        <v>27</v>
      </c>
      <c r="T418" s="260">
        <v>12</v>
      </c>
      <c r="U418" s="260">
        <v>26</v>
      </c>
      <c r="W418" s="319"/>
    </row>
    <row r="419" spans="1:23" ht="15" customHeight="1">
      <c r="A419" s="309" t="s">
        <v>170</v>
      </c>
      <c r="B419" s="339" t="s">
        <v>612</v>
      </c>
      <c r="C419" s="340"/>
      <c r="D419" s="341" t="s">
        <v>9</v>
      </c>
      <c r="E419" s="260">
        <v>101</v>
      </c>
      <c r="F419" s="260">
        <v>7</v>
      </c>
      <c r="G419" s="260">
        <v>1</v>
      </c>
      <c r="H419" s="260">
        <v>7</v>
      </c>
      <c r="I419" s="260">
        <v>7</v>
      </c>
      <c r="J419" s="260">
        <v>7</v>
      </c>
      <c r="K419" s="260">
        <v>6</v>
      </c>
      <c r="L419" s="260">
        <v>3</v>
      </c>
      <c r="M419" s="260">
        <v>5</v>
      </c>
      <c r="N419" s="260">
        <v>4</v>
      </c>
      <c r="O419" s="260">
        <v>12</v>
      </c>
      <c r="P419" s="260">
        <v>3</v>
      </c>
      <c r="Q419" s="260">
        <v>5</v>
      </c>
      <c r="R419" s="260">
        <v>13</v>
      </c>
      <c r="S419" s="260">
        <v>8</v>
      </c>
      <c r="T419" s="260">
        <v>5</v>
      </c>
      <c r="U419" s="260">
        <v>8</v>
      </c>
      <c r="W419" s="319"/>
    </row>
    <row r="420" spans="1:23" ht="15" customHeight="1">
      <c r="A420" s="309"/>
      <c r="B420" s="339"/>
      <c r="C420" s="340"/>
      <c r="D420" s="341"/>
      <c r="E420" s="252"/>
      <c r="F420" s="252"/>
      <c r="G420" s="252"/>
      <c r="H420" s="252"/>
      <c r="I420" s="252"/>
      <c r="J420" s="252"/>
      <c r="K420" s="252"/>
      <c r="L420" s="252"/>
      <c r="M420" s="252"/>
      <c r="N420" s="252"/>
      <c r="O420" s="252"/>
      <c r="P420" s="252"/>
      <c r="Q420" s="252"/>
      <c r="R420" s="252"/>
      <c r="S420" s="252"/>
      <c r="T420" s="252"/>
      <c r="U420" s="252"/>
      <c r="W420" s="319"/>
    </row>
    <row r="421" spans="1:23" ht="15" customHeight="1">
      <c r="A421" s="309" t="s">
        <v>134</v>
      </c>
      <c r="B421" s="339" t="s">
        <v>134</v>
      </c>
      <c r="C421" s="340"/>
      <c r="D421" s="341" t="s">
        <v>8</v>
      </c>
      <c r="E421" s="260">
        <v>1</v>
      </c>
      <c r="F421" s="260">
        <v>0</v>
      </c>
      <c r="G421" s="260">
        <v>0</v>
      </c>
      <c r="H421" s="260">
        <v>0</v>
      </c>
      <c r="I421" s="260">
        <v>0</v>
      </c>
      <c r="J421" s="260">
        <v>0</v>
      </c>
      <c r="K421" s="260">
        <v>0</v>
      </c>
      <c r="L421" s="260">
        <v>0</v>
      </c>
      <c r="M421" s="260">
        <v>0</v>
      </c>
      <c r="N421" s="260">
        <v>0</v>
      </c>
      <c r="O421" s="260">
        <v>0</v>
      </c>
      <c r="P421" s="260">
        <v>0</v>
      </c>
      <c r="Q421" s="260">
        <v>0</v>
      </c>
      <c r="R421" s="260">
        <v>0</v>
      </c>
      <c r="S421" s="260">
        <v>1</v>
      </c>
      <c r="T421" s="260">
        <v>0</v>
      </c>
      <c r="U421" s="260">
        <v>0</v>
      </c>
      <c r="W421" s="319"/>
    </row>
    <row r="422" spans="1:23" ht="15" customHeight="1">
      <c r="A422" s="309" t="s">
        <v>613</v>
      </c>
      <c r="B422" s="339" t="s">
        <v>614</v>
      </c>
      <c r="C422" s="340"/>
      <c r="D422" s="341" t="s">
        <v>9</v>
      </c>
      <c r="E422" s="260">
        <v>2</v>
      </c>
      <c r="F422" s="260">
        <v>0</v>
      </c>
      <c r="G422" s="260">
        <v>0</v>
      </c>
      <c r="H422" s="260">
        <v>0</v>
      </c>
      <c r="I422" s="260">
        <v>0</v>
      </c>
      <c r="J422" s="260">
        <v>0</v>
      </c>
      <c r="K422" s="260">
        <v>0</v>
      </c>
      <c r="L422" s="260">
        <v>0</v>
      </c>
      <c r="M422" s="260">
        <v>0</v>
      </c>
      <c r="N422" s="260">
        <v>0</v>
      </c>
      <c r="O422" s="260">
        <v>0</v>
      </c>
      <c r="P422" s="260">
        <v>0</v>
      </c>
      <c r="Q422" s="260">
        <v>0</v>
      </c>
      <c r="R422" s="260">
        <v>1</v>
      </c>
      <c r="S422" s="260">
        <v>1</v>
      </c>
      <c r="T422" s="260">
        <v>0</v>
      </c>
      <c r="U422" s="260">
        <v>0</v>
      </c>
      <c r="W422" s="319"/>
    </row>
    <row r="423" spans="1:23" ht="15" customHeight="1">
      <c r="A423" s="309"/>
      <c r="B423" s="339"/>
      <c r="C423" s="340"/>
      <c r="D423" s="341"/>
      <c r="E423" s="252"/>
      <c r="F423" s="252"/>
      <c r="G423" s="252"/>
      <c r="H423" s="252"/>
      <c r="I423" s="252"/>
      <c r="J423" s="252"/>
      <c r="K423" s="252"/>
      <c r="L423" s="252"/>
      <c r="M423" s="252"/>
      <c r="N423" s="252"/>
      <c r="O423" s="252"/>
      <c r="P423" s="252"/>
      <c r="Q423" s="252"/>
      <c r="R423" s="252"/>
      <c r="S423" s="252"/>
      <c r="T423" s="252"/>
      <c r="U423" s="252"/>
      <c r="W423" s="319"/>
    </row>
    <row r="424" spans="1:23" ht="15" customHeight="1">
      <c r="A424" s="309" t="s">
        <v>134</v>
      </c>
      <c r="B424" s="339" t="s">
        <v>134</v>
      </c>
      <c r="C424" s="340"/>
      <c r="D424" s="341" t="s">
        <v>8</v>
      </c>
      <c r="E424" s="260">
        <v>73</v>
      </c>
      <c r="F424" s="260">
        <v>4</v>
      </c>
      <c r="G424" s="260">
        <v>3</v>
      </c>
      <c r="H424" s="260">
        <v>4</v>
      </c>
      <c r="I424" s="260">
        <v>8</v>
      </c>
      <c r="J424" s="260">
        <v>3</v>
      </c>
      <c r="K424" s="260">
        <v>1</v>
      </c>
      <c r="L424" s="260">
        <v>2</v>
      </c>
      <c r="M424" s="260">
        <v>3</v>
      </c>
      <c r="N424" s="260">
        <v>4</v>
      </c>
      <c r="O424" s="260">
        <v>7</v>
      </c>
      <c r="P424" s="260">
        <v>6</v>
      </c>
      <c r="Q424" s="260">
        <v>7</v>
      </c>
      <c r="R424" s="260">
        <v>8</v>
      </c>
      <c r="S424" s="260">
        <v>5</v>
      </c>
      <c r="T424" s="260">
        <v>3</v>
      </c>
      <c r="U424" s="260">
        <v>5</v>
      </c>
      <c r="W424" s="319"/>
    </row>
    <row r="425" spans="1:23" ht="15" customHeight="1">
      <c r="A425" s="353" t="s">
        <v>615</v>
      </c>
      <c r="B425" s="354" t="s">
        <v>616</v>
      </c>
      <c r="C425" s="354"/>
      <c r="D425" s="355" t="s">
        <v>9</v>
      </c>
      <c r="E425" s="356">
        <v>54</v>
      </c>
      <c r="F425" s="356">
        <v>3</v>
      </c>
      <c r="G425" s="356">
        <v>1</v>
      </c>
      <c r="H425" s="356">
        <v>0</v>
      </c>
      <c r="I425" s="356">
        <v>8</v>
      </c>
      <c r="J425" s="356">
        <v>4</v>
      </c>
      <c r="K425" s="356">
        <v>2</v>
      </c>
      <c r="L425" s="356">
        <v>1</v>
      </c>
      <c r="M425" s="356">
        <v>1</v>
      </c>
      <c r="N425" s="356">
        <v>1</v>
      </c>
      <c r="O425" s="356">
        <v>3</v>
      </c>
      <c r="P425" s="356">
        <v>5</v>
      </c>
      <c r="Q425" s="356">
        <v>6</v>
      </c>
      <c r="R425" s="356">
        <v>6</v>
      </c>
      <c r="S425" s="356">
        <v>5</v>
      </c>
      <c r="T425" s="356">
        <v>3</v>
      </c>
      <c r="U425" s="356">
        <v>5</v>
      </c>
      <c r="W425" s="319"/>
    </row>
    <row r="426" spans="1:23" ht="15" customHeight="1">
      <c r="A426" s="309"/>
      <c r="B426" s="339"/>
      <c r="C426" s="340"/>
      <c r="D426" s="341"/>
      <c r="E426" s="252"/>
      <c r="F426" s="252"/>
      <c r="G426" s="252"/>
      <c r="H426" s="252"/>
      <c r="I426" s="252"/>
      <c r="J426" s="252"/>
      <c r="K426" s="252"/>
      <c r="L426" s="252"/>
      <c r="M426" s="252"/>
      <c r="N426" s="252"/>
      <c r="O426" s="252"/>
      <c r="P426" s="252"/>
      <c r="Q426" s="252"/>
      <c r="R426" s="252"/>
      <c r="S426" s="252"/>
      <c r="T426" s="252"/>
      <c r="U426" s="252"/>
      <c r="W426" s="319"/>
    </row>
    <row r="427" spans="1:23" ht="14.25" customHeight="1">
      <c r="A427" s="309" t="s">
        <v>134</v>
      </c>
      <c r="B427" s="339" t="s">
        <v>134</v>
      </c>
      <c r="C427" s="340"/>
      <c r="D427" s="341" t="s">
        <v>8</v>
      </c>
      <c r="E427" s="260">
        <v>305</v>
      </c>
      <c r="F427" s="260">
        <v>27</v>
      </c>
      <c r="G427" s="260">
        <v>9</v>
      </c>
      <c r="H427" s="260">
        <v>34</v>
      </c>
      <c r="I427" s="260">
        <v>19</v>
      </c>
      <c r="J427" s="260">
        <v>25</v>
      </c>
      <c r="K427" s="260">
        <v>10</v>
      </c>
      <c r="L427" s="260">
        <v>12</v>
      </c>
      <c r="M427" s="260">
        <v>11</v>
      </c>
      <c r="N427" s="260">
        <v>11</v>
      </c>
      <c r="O427" s="260">
        <v>29</v>
      </c>
      <c r="P427" s="260">
        <v>17</v>
      </c>
      <c r="Q427" s="260">
        <v>21</v>
      </c>
      <c r="R427" s="260">
        <v>19</v>
      </c>
      <c r="S427" s="260">
        <v>21</v>
      </c>
      <c r="T427" s="260">
        <v>18</v>
      </c>
      <c r="U427" s="260">
        <v>22</v>
      </c>
    </row>
    <row r="428" spans="1:23" ht="14.25" customHeight="1" thickBot="1">
      <c r="A428" s="358">
        <v>22200</v>
      </c>
      <c r="B428" s="343" t="s">
        <v>832</v>
      </c>
      <c r="C428" s="342"/>
      <c r="D428" s="344" t="s">
        <v>9</v>
      </c>
      <c r="E428" s="333">
        <v>194</v>
      </c>
      <c r="F428" s="333">
        <v>13</v>
      </c>
      <c r="G428" s="333">
        <v>5</v>
      </c>
      <c r="H428" s="333">
        <v>16</v>
      </c>
      <c r="I428" s="333">
        <v>9</v>
      </c>
      <c r="J428" s="333">
        <v>16</v>
      </c>
      <c r="K428" s="333">
        <v>4</v>
      </c>
      <c r="L428" s="333">
        <v>10</v>
      </c>
      <c r="M428" s="333">
        <v>12</v>
      </c>
      <c r="N428" s="333">
        <v>2</v>
      </c>
      <c r="O428" s="333">
        <v>22</v>
      </c>
      <c r="P428" s="333">
        <v>18</v>
      </c>
      <c r="Q428" s="333">
        <v>14</v>
      </c>
      <c r="R428" s="333">
        <v>12</v>
      </c>
      <c r="S428" s="333">
        <v>24</v>
      </c>
      <c r="T428" s="333">
        <v>12</v>
      </c>
      <c r="U428" s="333">
        <v>5</v>
      </c>
    </row>
    <row r="429" spans="1:23">
      <c r="D429" s="429"/>
      <c r="E429" s="336"/>
      <c r="F429" s="336"/>
      <c r="G429" s="336"/>
      <c r="H429" s="336"/>
      <c r="I429" s="336"/>
      <c r="J429" s="336"/>
      <c r="K429" s="336"/>
      <c r="L429" s="336"/>
      <c r="M429" s="336"/>
      <c r="N429" s="336"/>
      <c r="O429" s="336"/>
      <c r="P429" s="336"/>
      <c r="Q429" s="336"/>
      <c r="R429" s="336"/>
      <c r="S429" s="336"/>
      <c r="T429" s="336"/>
      <c r="U429" s="336"/>
    </row>
    <row r="430" spans="1:23">
      <c r="D430" s="430"/>
      <c r="E430" s="336"/>
      <c r="F430" s="336"/>
      <c r="G430" s="336"/>
      <c r="H430" s="336"/>
      <c r="I430" s="336"/>
      <c r="J430" s="336"/>
      <c r="K430" s="336"/>
      <c r="L430" s="336"/>
      <c r="M430" s="336"/>
      <c r="N430" s="336"/>
      <c r="O430" s="336"/>
      <c r="P430" s="336"/>
      <c r="Q430" s="336"/>
      <c r="R430" s="336"/>
      <c r="S430" s="336"/>
      <c r="T430" s="336"/>
      <c r="U430" s="336"/>
    </row>
    <row r="431" spans="1:23">
      <c r="D431" s="431"/>
      <c r="E431" s="336"/>
      <c r="F431" s="336"/>
      <c r="G431" s="336"/>
      <c r="H431" s="336"/>
      <c r="I431" s="336"/>
      <c r="J431" s="336"/>
      <c r="K431" s="336"/>
      <c r="L431" s="336"/>
      <c r="M431" s="336"/>
      <c r="N431" s="336"/>
      <c r="O431" s="336"/>
      <c r="P431" s="336"/>
      <c r="Q431" s="336"/>
      <c r="R431" s="336"/>
      <c r="S431" s="336"/>
      <c r="T431" s="336"/>
      <c r="U431" s="336"/>
    </row>
    <row r="432" spans="1:23">
      <c r="E432" s="336"/>
      <c r="F432" s="336"/>
      <c r="G432" s="336"/>
      <c r="H432" s="336"/>
      <c r="I432" s="336"/>
      <c r="J432" s="336"/>
      <c r="K432" s="336"/>
      <c r="L432" s="336"/>
      <c r="M432" s="336"/>
      <c r="N432" s="336"/>
      <c r="O432" s="336"/>
      <c r="P432" s="336"/>
      <c r="Q432" s="336"/>
      <c r="R432" s="336"/>
      <c r="S432" s="336"/>
      <c r="T432" s="336"/>
      <c r="U432" s="336"/>
    </row>
    <row r="433" spans="5:21">
      <c r="E433" s="336"/>
      <c r="F433" s="336"/>
      <c r="G433" s="336"/>
      <c r="H433" s="336"/>
      <c r="I433" s="336"/>
      <c r="J433" s="336"/>
      <c r="K433" s="336"/>
      <c r="L433" s="336"/>
      <c r="M433" s="336"/>
      <c r="N433" s="336"/>
      <c r="O433" s="336"/>
      <c r="P433" s="336"/>
      <c r="Q433" s="336"/>
      <c r="R433" s="336"/>
      <c r="S433" s="336"/>
      <c r="T433" s="336"/>
      <c r="U433" s="336"/>
    </row>
    <row r="434" spans="5:21">
      <c r="E434" s="336"/>
      <c r="F434" s="336"/>
      <c r="G434" s="336"/>
      <c r="H434" s="336"/>
      <c r="I434" s="336"/>
      <c r="J434" s="336"/>
      <c r="K434" s="336"/>
      <c r="L434" s="336"/>
      <c r="M434" s="336"/>
      <c r="N434" s="336"/>
      <c r="O434" s="336"/>
      <c r="P434" s="336"/>
      <c r="Q434" s="336"/>
      <c r="R434" s="336"/>
      <c r="S434" s="336"/>
      <c r="T434" s="336"/>
      <c r="U434" s="336"/>
    </row>
    <row r="435" spans="5:21">
      <c r="E435" s="336"/>
      <c r="F435" s="336"/>
      <c r="G435" s="336"/>
      <c r="H435" s="336"/>
      <c r="I435" s="336"/>
      <c r="J435" s="336"/>
      <c r="K435" s="336"/>
      <c r="L435" s="336"/>
      <c r="M435" s="336"/>
      <c r="N435" s="336"/>
      <c r="O435" s="336"/>
      <c r="P435" s="336"/>
      <c r="Q435" s="336"/>
      <c r="R435" s="336"/>
      <c r="S435" s="336"/>
      <c r="T435" s="336"/>
      <c r="U435" s="336"/>
    </row>
    <row r="436" spans="5:21">
      <c r="E436" s="336"/>
      <c r="F436" s="336"/>
      <c r="G436" s="336"/>
      <c r="H436" s="336"/>
      <c r="I436" s="336"/>
      <c r="J436" s="336"/>
      <c r="K436" s="336"/>
      <c r="L436" s="336"/>
      <c r="M436" s="336"/>
      <c r="N436" s="336"/>
      <c r="O436" s="336"/>
      <c r="P436" s="336"/>
      <c r="Q436" s="336"/>
      <c r="R436" s="336"/>
      <c r="S436" s="336"/>
      <c r="T436" s="336"/>
      <c r="U436" s="336"/>
    </row>
    <row r="437" spans="5:21">
      <c r="E437" s="336"/>
      <c r="F437" s="336"/>
      <c r="G437" s="336"/>
      <c r="H437" s="336"/>
      <c r="I437" s="336"/>
      <c r="J437" s="336"/>
      <c r="K437" s="336"/>
      <c r="L437" s="336"/>
      <c r="M437" s="336"/>
      <c r="N437" s="336"/>
      <c r="O437" s="336"/>
      <c r="P437" s="336"/>
      <c r="Q437" s="336"/>
      <c r="R437" s="336"/>
      <c r="S437" s="336"/>
      <c r="T437" s="336"/>
      <c r="U437" s="336"/>
    </row>
    <row r="438" spans="5:21">
      <c r="E438" s="336"/>
      <c r="F438" s="336"/>
      <c r="G438" s="336"/>
      <c r="H438" s="336"/>
      <c r="I438" s="336"/>
      <c r="J438" s="336"/>
      <c r="K438" s="336"/>
      <c r="L438" s="336"/>
      <c r="M438" s="336"/>
      <c r="N438" s="336"/>
      <c r="O438" s="336"/>
      <c r="P438" s="336"/>
      <c r="Q438" s="336"/>
      <c r="R438" s="336"/>
      <c r="S438" s="336"/>
      <c r="T438" s="336"/>
      <c r="U438" s="336"/>
    </row>
    <row r="439" spans="5:21">
      <c r="E439" s="336"/>
      <c r="F439" s="336"/>
      <c r="G439" s="336"/>
      <c r="H439" s="336"/>
      <c r="I439" s="336"/>
      <c r="J439" s="336"/>
      <c r="K439" s="336"/>
      <c r="L439" s="336"/>
      <c r="M439" s="336"/>
      <c r="N439" s="336"/>
      <c r="O439" s="336"/>
      <c r="P439" s="336"/>
      <c r="Q439" s="336"/>
      <c r="R439" s="336"/>
      <c r="S439" s="336"/>
      <c r="T439" s="336"/>
      <c r="U439" s="336"/>
    </row>
    <row r="440" spans="5:21">
      <c r="E440" s="336"/>
      <c r="F440" s="336"/>
      <c r="G440" s="336"/>
      <c r="H440" s="336"/>
      <c r="I440" s="336"/>
      <c r="J440" s="336"/>
      <c r="K440" s="336"/>
      <c r="L440" s="336"/>
      <c r="M440" s="336"/>
      <c r="N440" s="336"/>
      <c r="O440" s="336"/>
      <c r="P440" s="336"/>
      <c r="Q440" s="336"/>
      <c r="R440" s="336"/>
      <c r="S440" s="336"/>
      <c r="T440" s="336"/>
      <c r="U440" s="336"/>
    </row>
    <row r="441" spans="5:21">
      <c r="E441" s="336"/>
      <c r="F441" s="336"/>
      <c r="G441" s="336"/>
      <c r="H441" s="336"/>
      <c r="I441" s="336"/>
      <c r="J441" s="336"/>
      <c r="K441" s="336"/>
      <c r="L441" s="336"/>
      <c r="M441" s="336"/>
      <c r="N441" s="336"/>
      <c r="O441" s="336"/>
      <c r="P441" s="336"/>
      <c r="Q441" s="336"/>
      <c r="R441" s="336"/>
      <c r="S441" s="336"/>
      <c r="T441" s="336"/>
      <c r="U441" s="336"/>
    </row>
    <row r="442" spans="5:21">
      <c r="E442" s="336"/>
      <c r="F442" s="336"/>
      <c r="G442" s="336"/>
      <c r="H442" s="336"/>
      <c r="I442" s="336"/>
      <c r="J442" s="336"/>
      <c r="K442" s="336"/>
      <c r="L442" s="336"/>
      <c r="M442" s="336"/>
      <c r="N442" s="336"/>
      <c r="O442" s="336"/>
      <c r="P442" s="336"/>
      <c r="Q442" s="336"/>
      <c r="R442" s="336"/>
      <c r="S442" s="336"/>
      <c r="T442" s="336"/>
      <c r="U442" s="336"/>
    </row>
    <row r="443" spans="5:21">
      <c r="E443" s="336"/>
      <c r="F443" s="336"/>
      <c r="G443" s="336"/>
      <c r="H443" s="336"/>
      <c r="I443" s="336"/>
      <c r="J443" s="336"/>
      <c r="K443" s="336"/>
      <c r="L443" s="336"/>
      <c r="M443" s="336"/>
      <c r="N443" s="336"/>
      <c r="O443" s="336"/>
      <c r="P443" s="336"/>
      <c r="Q443" s="336"/>
      <c r="R443" s="336"/>
      <c r="S443" s="336"/>
      <c r="T443" s="336"/>
      <c r="U443" s="336"/>
    </row>
    <row r="444" spans="5:21">
      <c r="E444" s="336"/>
      <c r="F444" s="336"/>
      <c r="G444" s="336"/>
      <c r="H444" s="336"/>
      <c r="I444" s="336"/>
      <c r="J444" s="336"/>
      <c r="K444" s="336"/>
      <c r="L444" s="336"/>
      <c r="M444" s="336"/>
      <c r="N444" s="336"/>
      <c r="O444" s="336"/>
      <c r="P444" s="336"/>
      <c r="Q444" s="336"/>
      <c r="R444" s="336"/>
      <c r="S444" s="336"/>
      <c r="T444" s="336"/>
      <c r="U444" s="336"/>
    </row>
    <row r="445" spans="5:21">
      <c r="E445" s="336"/>
      <c r="F445" s="336"/>
      <c r="G445" s="336"/>
      <c r="H445" s="336"/>
      <c r="I445" s="336"/>
      <c r="J445" s="336"/>
      <c r="K445" s="336"/>
      <c r="L445" s="336"/>
      <c r="M445" s="336"/>
      <c r="N445" s="336"/>
      <c r="O445" s="336"/>
      <c r="P445" s="336"/>
      <c r="Q445" s="336"/>
      <c r="R445" s="336"/>
      <c r="S445" s="336"/>
      <c r="T445" s="336"/>
      <c r="U445" s="336"/>
    </row>
    <row r="446" spans="5:21">
      <c r="E446" s="336"/>
      <c r="F446" s="336"/>
      <c r="G446" s="336"/>
      <c r="H446" s="336"/>
      <c r="I446" s="336"/>
      <c r="J446" s="336"/>
      <c r="K446" s="336"/>
      <c r="L446" s="336"/>
      <c r="M446" s="336"/>
      <c r="N446" s="336"/>
      <c r="O446" s="336"/>
      <c r="P446" s="336"/>
      <c r="Q446" s="336"/>
      <c r="R446" s="336"/>
      <c r="S446" s="336"/>
      <c r="T446" s="336"/>
      <c r="U446" s="336"/>
    </row>
    <row r="447" spans="5:21">
      <c r="E447" s="336"/>
      <c r="F447" s="336"/>
      <c r="G447" s="336"/>
      <c r="H447" s="336"/>
      <c r="I447" s="336"/>
      <c r="J447" s="336"/>
      <c r="K447" s="336"/>
      <c r="L447" s="336"/>
      <c r="M447" s="336"/>
      <c r="N447" s="336"/>
      <c r="O447" s="336"/>
      <c r="P447" s="336"/>
      <c r="Q447" s="336"/>
      <c r="R447" s="336"/>
      <c r="S447" s="336"/>
      <c r="T447" s="336"/>
      <c r="U447" s="336"/>
    </row>
    <row r="448" spans="5:21">
      <c r="E448" s="336"/>
      <c r="F448" s="336"/>
      <c r="G448" s="336"/>
      <c r="H448" s="336"/>
      <c r="I448" s="336"/>
      <c r="J448" s="336"/>
      <c r="K448" s="336"/>
      <c r="L448" s="336"/>
      <c r="M448" s="336"/>
      <c r="N448" s="336"/>
      <c r="O448" s="336"/>
      <c r="P448" s="336"/>
      <c r="Q448" s="336"/>
      <c r="R448" s="336"/>
      <c r="S448" s="336"/>
      <c r="T448" s="336"/>
      <c r="U448" s="336"/>
    </row>
    <row r="449" spans="5:21">
      <c r="E449" s="336"/>
      <c r="F449" s="336"/>
      <c r="G449" s="336"/>
      <c r="H449" s="336"/>
      <c r="I449" s="336"/>
      <c r="J449" s="336"/>
      <c r="K449" s="336"/>
      <c r="L449" s="336"/>
      <c r="M449" s="336"/>
      <c r="N449" s="336"/>
      <c r="O449" s="336"/>
      <c r="P449" s="336"/>
      <c r="Q449" s="336"/>
      <c r="R449" s="336"/>
      <c r="S449" s="336"/>
      <c r="T449" s="336"/>
      <c r="U449" s="336"/>
    </row>
    <row r="450" spans="5:21">
      <c r="E450" s="336"/>
      <c r="F450" s="336"/>
      <c r="G450" s="336"/>
      <c r="H450" s="336"/>
      <c r="I450" s="336"/>
      <c r="J450" s="336"/>
      <c r="K450" s="336"/>
      <c r="L450" s="336"/>
      <c r="M450" s="336"/>
      <c r="N450" s="336"/>
      <c r="O450" s="336"/>
      <c r="P450" s="336"/>
      <c r="Q450" s="336"/>
      <c r="R450" s="336"/>
      <c r="S450" s="336"/>
      <c r="T450" s="336"/>
      <c r="U450" s="336"/>
    </row>
    <row r="451" spans="5:21">
      <c r="E451" s="336"/>
      <c r="F451" s="336"/>
      <c r="G451" s="336"/>
      <c r="H451" s="336"/>
      <c r="I451" s="336"/>
      <c r="J451" s="336"/>
      <c r="K451" s="336"/>
      <c r="L451" s="336"/>
      <c r="M451" s="336"/>
      <c r="N451" s="336"/>
      <c r="O451" s="336"/>
      <c r="P451" s="336"/>
      <c r="Q451" s="336"/>
      <c r="R451" s="336"/>
      <c r="S451" s="336"/>
      <c r="T451" s="336"/>
      <c r="U451" s="336"/>
    </row>
    <row r="452" spans="5:21">
      <c r="E452" s="336"/>
      <c r="F452" s="336"/>
      <c r="G452" s="336"/>
      <c r="H452" s="336"/>
      <c r="I452" s="336"/>
      <c r="J452" s="336"/>
      <c r="K452" s="336"/>
      <c r="L452" s="336"/>
      <c r="M452" s="336"/>
      <c r="N452" s="336"/>
      <c r="O452" s="336"/>
      <c r="P452" s="336"/>
      <c r="Q452" s="336"/>
      <c r="R452" s="336"/>
      <c r="S452" s="336"/>
      <c r="T452" s="336"/>
      <c r="U452" s="336"/>
    </row>
    <row r="453" spans="5:21">
      <c r="E453" s="336"/>
      <c r="F453" s="336"/>
      <c r="G453" s="336"/>
      <c r="H453" s="336"/>
      <c r="I453" s="336"/>
      <c r="J453" s="336"/>
      <c r="K453" s="336"/>
      <c r="L453" s="336"/>
      <c r="M453" s="336"/>
      <c r="N453" s="336"/>
      <c r="O453" s="336"/>
      <c r="P453" s="336"/>
      <c r="Q453" s="336"/>
      <c r="R453" s="336"/>
      <c r="S453" s="336"/>
      <c r="T453" s="336"/>
      <c r="U453" s="336"/>
    </row>
    <row r="454" spans="5:21">
      <c r="E454" s="336"/>
      <c r="F454" s="336"/>
      <c r="G454" s="336"/>
      <c r="H454" s="336"/>
      <c r="I454" s="336"/>
      <c r="J454" s="336"/>
      <c r="K454" s="336"/>
      <c r="L454" s="336"/>
      <c r="M454" s="336"/>
      <c r="N454" s="336"/>
      <c r="O454" s="336"/>
      <c r="P454" s="336"/>
      <c r="Q454" s="336"/>
      <c r="R454" s="336"/>
      <c r="S454" s="336"/>
      <c r="T454" s="336"/>
      <c r="U454" s="336"/>
    </row>
    <row r="455" spans="5:21">
      <c r="E455" s="336"/>
      <c r="F455" s="336"/>
      <c r="G455" s="336"/>
      <c r="H455" s="336"/>
      <c r="I455" s="336"/>
      <c r="J455" s="336"/>
      <c r="K455" s="336"/>
      <c r="L455" s="336"/>
      <c r="M455" s="336"/>
      <c r="N455" s="336"/>
      <c r="O455" s="336"/>
      <c r="P455" s="336"/>
      <c r="Q455" s="336"/>
      <c r="R455" s="336"/>
      <c r="S455" s="336"/>
      <c r="T455" s="336"/>
      <c r="U455" s="336"/>
    </row>
    <row r="456" spans="5:21">
      <c r="E456" s="336"/>
      <c r="F456" s="336"/>
      <c r="G456" s="336"/>
      <c r="H456" s="336"/>
      <c r="I456" s="336"/>
      <c r="J456" s="336"/>
      <c r="K456" s="336"/>
      <c r="L456" s="336"/>
      <c r="M456" s="336"/>
      <c r="N456" s="336"/>
      <c r="O456" s="336"/>
      <c r="P456" s="336"/>
      <c r="Q456" s="336"/>
      <c r="R456" s="336"/>
      <c r="S456" s="336"/>
      <c r="T456" s="336"/>
      <c r="U456" s="336"/>
    </row>
    <row r="457" spans="5:21">
      <c r="E457" s="336"/>
      <c r="F457" s="336"/>
      <c r="G457" s="336"/>
      <c r="H457" s="336"/>
      <c r="I457" s="336"/>
      <c r="J457" s="336"/>
      <c r="K457" s="336"/>
      <c r="L457" s="336"/>
      <c r="M457" s="336"/>
      <c r="N457" s="336"/>
      <c r="O457" s="336"/>
      <c r="P457" s="336"/>
      <c r="Q457" s="336"/>
      <c r="R457" s="336"/>
      <c r="S457" s="336"/>
      <c r="T457" s="336"/>
      <c r="U457" s="336"/>
    </row>
    <row r="458" spans="5:21">
      <c r="E458" s="336"/>
      <c r="F458" s="336"/>
      <c r="G458" s="336"/>
      <c r="H458" s="336"/>
      <c r="I458" s="336"/>
      <c r="J458" s="336"/>
      <c r="K458" s="336"/>
      <c r="L458" s="336"/>
      <c r="M458" s="336"/>
      <c r="N458" s="336"/>
      <c r="O458" s="336"/>
      <c r="P458" s="336"/>
      <c r="Q458" s="336"/>
      <c r="R458" s="336"/>
      <c r="S458" s="336"/>
      <c r="T458" s="336"/>
      <c r="U458" s="336"/>
    </row>
    <row r="459" spans="5:21">
      <c r="E459" s="336"/>
      <c r="F459" s="336"/>
      <c r="G459" s="336"/>
      <c r="H459" s="336"/>
      <c r="I459" s="336"/>
      <c r="J459" s="336"/>
      <c r="K459" s="336"/>
      <c r="L459" s="336"/>
      <c r="M459" s="336"/>
      <c r="N459" s="336"/>
      <c r="O459" s="336"/>
      <c r="P459" s="336"/>
      <c r="Q459" s="336"/>
      <c r="R459" s="336"/>
      <c r="S459" s="336"/>
      <c r="T459" s="336"/>
      <c r="U459" s="336"/>
    </row>
    <row r="460" spans="5:21">
      <c r="E460" s="336"/>
      <c r="F460" s="336"/>
      <c r="G460" s="336"/>
      <c r="H460" s="336"/>
      <c r="I460" s="336"/>
      <c r="J460" s="336"/>
      <c r="K460" s="336"/>
      <c r="L460" s="336"/>
      <c r="M460" s="336"/>
      <c r="N460" s="336"/>
      <c r="O460" s="336"/>
      <c r="P460" s="336"/>
      <c r="Q460" s="336"/>
      <c r="R460" s="336"/>
      <c r="S460" s="336"/>
      <c r="T460" s="336"/>
      <c r="U460" s="336"/>
    </row>
    <row r="461" spans="5:21">
      <c r="E461" s="336"/>
      <c r="F461" s="336"/>
      <c r="G461" s="336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6"/>
      <c r="S461" s="336"/>
      <c r="T461" s="336"/>
      <c r="U461" s="336"/>
    </row>
    <row r="462" spans="5:21">
      <c r="E462" s="336"/>
      <c r="F462" s="336"/>
      <c r="G462" s="336"/>
      <c r="H462" s="336"/>
      <c r="I462" s="336"/>
      <c r="J462" s="336"/>
      <c r="K462" s="336"/>
      <c r="L462" s="336"/>
      <c r="M462" s="336"/>
      <c r="N462" s="336"/>
      <c r="O462" s="336"/>
      <c r="P462" s="336"/>
      <c r="Q462" s="336"/>
      <c r="R462" s="336"/>
      <c r="S462" s="336"/>
      <c r="T462" s="336"/>
      <c r="U462" s="336"/>
    </row>
    <row r="463" spans="5:21">
      <c r="E463" s="336"/>
      <c r="F463" s="336"/>
      <c r="G463" s="336"/>
      <c r="H463" s="336"/>
      <c r="I463" s="336"/>
      <c r="J463" s="336"/>
      <c r="K463" s="336"/>
      <c r="L463" s="336"/>
      <c r="M463" s="336"/>
      <c r="N463" s="336"/>
      <c r="O463" s="336"/>
      <c r="P463" s="336"/>
      <c r="Q463" s="336"/>
      <c r="R463" s="336"/>
      <c r="S463" s="336"/>
      <c r="T463" s="336"/>
      <c r="U463" s="336"/>
    </row>
    <row r="464" spans="5:21">
      <c r="E464" s="336"/>
      <c r="F464" s="336"/>
      <c r="G464" s="336"/>
      <c r="H464" s="336"/>
      <c r="I464" s="336"/>
      <c r="J464" s="336"/>
      <c r="K464" s="336"/>
      <c r="L464" s="336"/>
      <c r="M464" s="336"/>
      <c r="N464" s="336"/>
      <c r="O464" s="336"/>
      <c r="P464" s="336"/>
      <c r="Q464" s="336"/>
      <c r="R464" s="336"/>
      <c r="S464" s="336"/>
      <c r="T464" s="336"/>
      <c r="U464" s="336"/>
    </row>
    <row r="465" spans="5:21">
      <c r="E465" s="336"/>
      <c r="F465" s="336"/>
      <c r="G465" s="336"/>
      <c r="H465" s="336"/>
      <c r="I465" s="336"/>
      <c r="J465" s="336"/>
      <c r="K465" s="336"/>
      <c r="L465" s="336"/>
      <c r="M465" s="336"/>
      <c r="N465" s="336"/>
      <c r="O465" s="336"/>
      <c r="P465" s="336"/>
      <c r="Q465" s="336"/>
      <c r="R465" s="336"/>
      <c r="S465" s="336"/>
      <c r="T465" s="336"/>
      <c r="U465" s="336"/>
    </row>
    <row r="466" spans="5:21">
      <c r="E466" s="336"/>
      <c r="F466" s="336"/>
      <c r="G466" s="336"/>
      <c r="H466" s="336"/>
      <c r="I466" s="336"/>
      <c r="J466" s="336"/>
      <c r="K466" s="336"/>
      <c r="L466" s="336"/>
      <c r="M466" s="336"/>
      <c r="N466" s="336"/>
      <c r="O466" s="336"/>
      <c r="P466" s="336"/>
      <c r="Q466" s="336"/>
      <c r="R466" s="336"/>
      <c r="S466" s="336"/>
      <c r="T466" s="336"/>
      <c r="U466" s="336"/>
    </row>
    <row r="467" spans="5:21">
      <c r="E467" s="336"/>
      <c r="F467" s="336"/>
      <c r="G467" s="336"/>
      <c r="H467" s="336"/>
      <c r="I467" s="336"/>
      <c r="J467" s="336"/>
      <c r="K467" s="336"/>
      <c r="L467" s="336"/>
      <c r="M467" s="336"/>
      <c r="N467" s="336"/>
      <c r="O467" s="336"/>
      <c r="P467" s="336"/>
      <c r="Q467" s="336"/>
      <c r="R467" s="336"/>
      <c r="S467" s="336"/>
      <c r="T467" s="336"/>
      <c r="U467" s="336"/>
    </row>
    <row r="468" spans="5:21">
      <c r="E468" s="336"/>
      <c r="F468" s="336"/>
      <c r="G468" s="336"/>
      <c r="H468" s="336"/>
      <c r="I468" s="336"/>
      <c r="J468" s="336"/>
      <c r="K468" s="336"/>
      <c r="L468" s="336"/>
      <c r="M468" s="336"/>
      <c r="N468" s="336"/>
      <c r="O468" s="336"/>
      <c r="P468" s="336"/>
      <c r="Q468" s="336"/>
      <c r="R468" s="336"/>
      <c r="S468" s="336"/>
      <c r="T468" s="336"/>
      <c r="U468" s="336"/>
    </row>
    <row r="469" spans="5:21">
      <c r="E469" s="336"/>
      <c r="F469" s="336"/>
      <c r="G469" s="336"/>
      <c r="H469" s="336"/>
      <c r="I469" s="336"/>
      <c r="J469" s="336"/>
      <c r="K469" s="336"/>
      <c r="L469" s="336"/>
      <c r="M469" s="336"/>
      <c r="N469" s="336"/>
      <c r="O469" s="336"/>
      <c r="P469" s="336"/>
      <c r="Q469" s="336"/>
      <c r="R469" s="336"/>
      <c r="S469" s="336"/>
      <c r="T469" s="336"/>
      <c r="U469" s="336"/>
    </row>
    <row r="470" spans="5:21">
      <c r="E470" s="336"/>
      <c r="F470" s="336"/>
      <c r="G470" s="336"/>
      <c r="H470" s="336"/>
      <c r="I470" s="336"/>
      <c r="J470" s="336"/>
      <c r="K470" s="336"/>
      <c r="L470" s="336"/>
      <c r="M470" s="336"/>
      <c r="N470" s="336"/>
      <c r="O470" s="336"/>
      <c r="P470" s="336"/>
      <c r="Q470" s="336"/>
      <c r="R470" s="336"/>
      <c r="S470" s="336"/>
      <c r="T470" s="336"/>
      <c r="U470" s="336"/>
    </row>
    <row r="471" spans="5:21">
      <c r="E471" s="336"/>
      <c r="F471" s="336"/>
      <c r="G471" s="336"/>
      <c r="H471" s="336"/>
      <c r="I471" s="336"/>
      <c r="J471" s="336"/>
      <c r="K471" s="336"/>
      <c r="L471" s="336"/>
      <c r="M471" s="336"/>
      <c r="N471" s="336"/>
      <c r="O471" s="336"/>
      <c r="P471" s="336"/>
      <c r="Q471" s="336"/>
      <c r="R471" s="336"/>
      <c r="S471" s="336"/>
      <c r="T471" s="336"/>
      <c r="U471" s="336"/>
    </row>
    <row r="472" spans="5:21">
      <c r="E472" s="336"/>
      <c r="F472" s="336"/>
      <c r="G472" s="336"/>
      <c r="H472" s="336"/>
      <c r="I472" s="336"/>
      <c r="J472" s="336"/>
      <c r="K472" s="336"/>
      <c r="L472" s="336"/>
      <c r="M472" s="336"/>
      <c r="N472" s="336"/>
      <c r="O472" s="336"/>
      <c r="P472" s="336"/>
      <c r="Q472" s="336"/>
      <c r="R472" s="336"/>
      <c r="S472" s="336"/>
      <c r="T472" s="336"/>
      <c r="U472" s="336"/>
    </row>
    <row r="473" spans="5:21">
      <c r="E473" s="336"/>
      <c r="F473" s="336"/>
      <c r="G473" s="336"/>
      <c r="H473" s="336"/>
      <c r="I473" s="336"/>
      <c r="J473" s="336"/>
      <c r="K473" s="336"/>
      <c r="L473" s="336"/>
      <c r="M473" s="336"/>
      <c r="N473" s="336"/>
      <c r="O473" s="336"/>
      <c r="P473" s="336"/>
      <c r="Q473" s="336"/>
      <c r="R473" s="336"/>
      <c r="S473" s="336"/>
      <c r="T473" s="336"/>
      <c r="U473" s="336"/>
    </row>
    <row r="474" spans="5:21">
      <c r="E474" s="336"/>
      <c r="F474" s="336"/>
      <c r="G474" s="336"/>
      <c r="H474" s="336"/>
      <c r="I474" s="336"/>
      <c r="J474" s="336"/>
      <c r="K474" s="336"/>
      <c r="L474" s="336"/>
      <c r="M474" s="336"/>
      <c r="N474" s="336"/>
      <c r="O474" s="336"/>
      <c r="P474" s="336"/>
      <c r="Q474" s="336"/>
      <c r="R474" s="336"/>
      <c r="S474" s="336"/>
      <c r="T474" s="336"/>
      <c r="U474" s="336"/>
    </row>
    <row r="475" spans="5:21">
      <c r="E475" s="336"/>
      <c r="F475" s="336"/>
      <c r="G475" s="336"/>
      <c r="H475" s="336"/>
      <c r="I475" s="336"/>
      <c r="J475" s="336"/>
      <c r="K475" s="336"/>
      <c r="L475" s="336"/>
      <c r="M475" s="336"/>
      <c r="N475" s="336"/>
      <c r="O475" s="336"/>
      <c r="P475" s="336"/>
      <c r="Q475" s="336"/>
      <c r="R475" s="336"/>
      <c r="S475" s="336"/>
      <c r="T475" s="336"/>
      <c r="U475" s="336"/>
    </row>
    <row r="476" spans="5:21">
      <c r="E476" s="336"/>
      <c r="F476" s="336"/>
      <c r="G476" s="336"/>
      <c r="H476" s="336"/>
      <c r="I476" s="336"/>
      <c r="J476" s="336"/>
      <c r="K476" s="336"/>
      <c r="L476" s="336"/>
      <c r="M476" s="336"/>
      <c r="N476" s="336"/>
      <c r="O476" s="336"/>
      <c r="P476" s="336"/>
      <c r="Q476" s="336"/>
      <c r="R476" s="336"/>
      <c r="S476" s="336"/>
      <c r="T476" s="336"/>
      <c r="U476" s="336"/>
    </row>
    <row r="477" spans="5:21">
      <c r="E477" s="336"/>
      <c r="F477" s="336"/>
      <c r="G477" s="336"/>
      <c r="H477" s="336"/>
      <c r="I477" s="336"/>
      <c r="J477" s="336"/>
      <c r="K477" s="336"/>
      <c r="L477" s="336"/>
      <c r="M477" s="336"/>
      <c r="N477" s="336"/>
      <c r="O477" s="336"/>
      <c r="P477" s="336"/>
      <c r="Q477" s="336"/>
      <c r="R477" s="336"/>
      <c r="S477" s="336"/>
      <c r="T477" s="336"/>
      <c r="U477" s="336"/>
    </row>
    <row r="478" spans="5:21">
      <c r="E478" s="336"/>
      <c r="F478" s="336"/>
      <c r="G478" s="336"/>
      <c r="H478" s="336"/>
      <c r="I478" s="336"/>
      <c r="J478" s="336"/>
      <c r="K478" s="336"/>
      <c r="L478" s="336"/>
      <c r="M478" s="336"/>
      <c r="N478" s="336"/>
      <c r="O478" s="336"/>
      <c r="P478" s="336"/>
      <c r="Q478" s="336"/>
      <c r="R478" s="336"/>
      <c r="S478" s="336"/>
      <c r="T478" s="336"/>
      <c r="U478" s="336"/>
    </row>
    <row r="479" spans="5:21">
      <c r="E479" s="336"/>
      <c r="F479" s="336"/>
      <c r="G479" s="336"/>
      <c r="H479" s="336"/>
      <c r="I479" s="336"/>
      <c r="J479" s="336"/>
      <c r="K479" s="336"/>
      <c r="L479" s="336"/>
      <c r="M479" s="336"/>
      <c r="N479" s="336"/>
      <c r="O479" s="336"/>
      <c r="P479" s="336"/>
      <c r="Q479" s="336"/>
      <c r="R479" s="336"/>
      <c r="S479" s="336"/>
      <c r="T479" s="336"/>
      <c r="U479" s="336"/>
    </row>
    <row r="480" spans="5:21">
      <c r="E480" s="336"/>
      <c r="F480" s="336"/>
      <c r="G480" s="336"/>
      <c r="H480" s="336"/>
      <c r="I480" s="336"/>
      <c r="J480" s="336"/>
      <c r="K480" s="336"/>
      <c r="L480" s="336"/>
      <c r="M480" s="336"/>
      <c r="N480" s="336"/>
      <c r="O480" s="336"/>
      <c r="P480" s="336"/>
      <c r="Q480" s="336"/>
      <c r="R480" s="336"/>
      <c r="S480" s="336"/>
      <c r="T480" s="336"/>
      <c r="U480" s="336"/>
    </row>
    <row r="481" spans="5:21">
      <c r="E481" s="336"/>
      <c r="F481" s="336"/>
      <c r="G481" s="336"/>
      <c r="H481" s="336"/>
      <c r="I481" s="336"/>
      <c r="J481" s="336"/>
      <c r="K481" s="336"/>
      <c r="L481" s="336"/>
      <c r="M481" s="336"/>
      <c r="N481" s="336"/>
      <c r="O481" s="336"/>
      <c r="P481" s="336"/>
      <c r="Q481" s="336"/>
      <c r="R481" s="336"/>
      <c r="S481" s="336"/>
      <c r="T481" s="336"/>
      <c r="U481" s="336"/>
    </row>
    <row r="482" spans="5:21">
      <c r="E482" s="336"/>
      <c r="F482" s="336"/>
      <c r="G482" s="336"/>
      <c r="H482" s="336"/>
      <c r="I482" s="336"/>
      <c r="J482" s="336"/>
      <c r="K482" s="336"/>
      <c r="L482" s="336"/>
      <c r="M482" s="336"/>
      <c r="N482" s="336"/>
      <c r="O482" s="336"/>
      <c r="P482" s="336"/>
      <c r="Q482" s="336"/>
      <c r="R482" s="336"/>
      <c r="S482" s="336"/>
      <c r="T482" s="336"/>
      <c r="U482" s="336"/>
    </row>
    <row r="483" spans="5:21">
      <c r="E483" s="336"/>
      <c r="F483" s="336"/>
      <c r="G483" s="336"/>
      <c r="H483" s="336"/>
      <c r="I483" s="336"/>
      <c r="J483" s="336"/>
      <c r="K483" s="336"/>
      <c r="L483" s="336"/>
      <c r="M483" s="336"/>
      <c r="N483" s="336"/>
      <c r="O483" s="336"/>
      <c r="P483" s="336"/>
      <c r="Q483" s="336"/>
      <c r="R483" s="336"/>
      <c r="S483" s="336"/>
      <c r="T483" s="336"/>
      <c r="U483" s="336"/>
    </row>
    <row r="484" spans="5:21">
      <c r="E484" s="336"/>
      <c r="F484" s="336"/>
      <c r="G484" s="336"/>
      <c r="H484" s="336"/>
      <c r="I484" s="336"/>
      <c r="J484" s="336"/>
      <c r="K484" s="336"/>
      <c r="L484" s="336"/>
      <c r="M484" s="336"/>
      <c r="N484" s="336"/>
      <c r="O484" s="336"/>
      <c r="P484" s="336"/>
      <c r="Q484" s="336"/>
      <c r="R484" s="336"/>
      <c r="S484" s="336"/>
      <c r="T484" s="336"/>
      <c r="U484" s="336"/>
    </row>
    <row r="485" spans="5:21">
      <c r="E485" s="336"/>
      <c r="F485" s="336"/>
      <c r="G485" s="336"/>
      <c r="H485" s="336"/>
      <c r="I485" s="336"/>
      <c r="J485" s="336"/>
      <c r="K485" s="336"/>
      <c r="L485" s="336"/>
      <c r="M485" s="336"/>
      <c r="N485" s="336"/>
      <c r="O485" s="336"/>
      <c r="P485" s="336"/>
      <c r="Q485" s="336"/>
      <c r="R485" s="336"/>
      <c r="S485" s="336"/>
      <c r="T485" s="336"/>
      <c r="U485" s="336"/>
    </row>
    <row r="486" spans="5:21">
      <c r="E486" s="336"/>
      <c r="F486" s="336"/>
      <c r="G486" s="336"/>
      <c r="H486" s="336"/>
      <c r="I486" s="336"/>
      <c r="J486" s="336"/>
      <c r="K486" s="336"/>
      <c r="L486" s="336"/>
      <c r="M486" s="336"/>
      <c r="N486" s="336"/>
      <c r="O486" s="336"/>
      <c r="P486" s="336"/>
      <c r="Q486" s="336"/>
      <c r="R486" s="336"/>
      <c r="S486" s="336"/>
      <c r="T486" s="336"/>
      <c r="U486" s="336"/>
    </row>
    <row r="487" spans="5:21">
      <c r="E487" s="336"/>
      <c r="F487" s="336"/>
      <c r="G487" s="336"/>
      <c r="H487" s="336"/>
      <c r="I487" s="336"/>
      <c r="J487" s="336"/>
      <c r="K487" s="336"/>
      <c r="L487" s="336"/>
      <c r="M487" s="336"/>
      <c r="N487" s="336"/>
      <c r="O487" s="336"/>
      <c r="P487" s="336"/>
      <c r="Q487" s="336"/>
      <c r="R487" s="336"/>
      <c r="S487" s="336"/>
      <c r="T487" s="336"/>
      <c r="U487" s="336"/>
    </row>
    <row r="488" spans="5:21">
      <c r="E488" s="336"/>
      <c r="F488" s="336"/>
      <c r="G488" s="336"/>
      <c r="H488" s="336"/>
      <c r="I488" s="336"/>
      <c r="J488" s="336"/>
      <c r="K488" s="336"/>
      <c r="L488" s="336"/>
      <c r="M488" s="336"/>
      <c r="N488" s="336"/>
      <c r="O488" s="336"/>
      <c r="P488" s="336"/>
      <c r="Q488" s="336"/>
      <c r="R488" s="336"/>
      <c r="S488" s="336"/>
      <c r="T488" s="336"/>
      <c r="U488" s="336"/>
    </row>
    <row r="489" spans="5:21">
      <c r="E489" s="336"/>
      <c r="F489" s="336"/>
      <c r="G489" s="336"/>
      <c r="H489" s="336"/>
      <c r="I489" s="336"/>
      <c r="J489" s="336"/>
      <c r="K489" s="336"/>
      <c r="L489" s="336"/>
      <c r="M489" s="336"/>
      <c r="N489" s="336"/>
      <c r="O489" s="336"/>
      <c r="P489" s="336"/>
      <c r="Q489" s="336"/>
      <c r="R489" s="336"/>
      <c r="S489" s="336"/>
      <c r="T489" s="336"/>
      <c r="U489" s="336"/>
    </row>
    <row r="490" spans="5:21">
      <c r="E490" s="336"/>
      <c r="F490" s="336"/>
      <c r="G490" s="336"/>
      <c r="H490" s="336"/>
      <c r="I490" s="336"/>
      <c r="J490" s="336"/>
      <c r="K490" s="336"/>
      <c r="L490" s="336"/>
      <c r="M490" s="336"/>
      <c r="N490" s="336"/>
      <c r="O490" s="336"/>
      <c r="P490" s="336"/>
      <c r="Q490" s="336"/>
      <c r="R490" s="336"/>
      <c r="S490" s="336"/>
      <c r="T490" s="336"/>
      <c r="U490" s="336"/>
    </row>
    <row r="491" spans="5:21">
      <c r="E491" s="336"/>
      <c r="F491" s="336"/>
      <c r="G491" s="336"/>
      <c r="H491" s="336"/>
      <c r="I491" s="336"/>
      <c r="J491" s="336"/>
      <c r="K491" s="336"/>
      <c r="L491" s="336"/>
      <c r="M491" s="336"/>
      <c r="N491" s="336"/>
      <c r="O491" s="336"/>
      <c r="P491" s="336"/>
      <c r="Q491" s="336"/>
      <c r="R491" s="336"/>
      <c r="S491" s="336"/>
      <c r="T491" s="336"/>
      <c r="U491" s="336"/>
    </row>
    <row r="492" spans="5:21">
      <c r="E492" s="336"/>
      <c r="F492" s="336"/>
      <c r="G492" s="336"/>
      <c r="H492" s="336"/>
      <c r="I492" s="336"/>
      <c r="J492" s="336"/>
      <c r="K492" s="336"/>
      <c r="L492" s="336"/>
      <c r="M492" s="336"/>
      <c r="N492" s="336"/>
      <c r="O492" s="336"/>
      <c r="P492" s="336"/>
      <c r="Q492" s="336"/>
      <c r="R492" s="336"/>
      <c r="S492" s="336"/>
      <c r="T492" s="336"/>
      <c r="U492" s="336"/>
    </row>
    <row r="493" spans="5:21">
      <c r="E493" s="336"/>
      <c r="F493" s="336"/>
      <c r="G493" s="336"/>
      <c r="H493" s="336"/>
      <c r="I493" s="336"/>
      <c r="J493" s="336"/>
      <c r="K493" s="336"/>
      <c r="L493" s="336"/>
      <c r="M493" s="336"/>
      <c r="N493" s="336"/>
      <c r="O493" s="336"/>
      <c r="P493" s="336"/>
      <c r="Q493" s="336"/>
      <c r="R493" s="336"/>
      <c r="S493" s="336"/>
      <c r="T493" s="336"/>
      <c r="U493" s="336"/>
    </row>
    <row r="494" spans="5:21">
      <c r="E494" s="336"/>
      <c r="F494" s="336"/>
      <c r="G494" s="336"/>
      <c r="H494" s="336"/>
      <c r="I494" s="336"/>
      <c r="J494" s="336"/>
      <c r="K494" s="336"/>
      <c r="L494" s="336"/>
      <c r="M494" s="336"/>
      <c r="N494" s="336"/>
      <c r="O494" s="336"/>
      <c r="P494" s="336"/>
      <c r="Q494" s="336"/>
      <c r="R494" s="336"/>
      <c r="S494" s="336"/>
      <c r="T494" s="336"/>
      <c r="U494" s="336"/>
    </row>
    <row r="495" spans="5:21">
      <c r="E495" s="336"/>
      <c r="F495" s="336"/>
      <c r="G495" s="336"/>
      <c r="H495" s="336"/>
      <c r="I495" s="336"/>
      <c r="J495" s="336"/>
      <c r="K495" s="336"/>
      <c r="L495" s="336"/>
      <c r="M495" s="336"/>
      <c r="N495" s="336"/>
      <c r="O495" s="336"/>
      <c r="P495" s="336"/>
      <c r="Q495" s="336"/>
      <c r="R495" s="336"/>
      <c r="S495" s="336"/>
      <c r="T495" s="336"/>
      <c r="U495" s="336"/>
    </row>
    <row r="496" spans="5:21">
      <c r="E496" s="336"/>
      <c r="F496" s="336"/>
      <c r="G496" s="336"/>
      <c r="H496" s="336"/>
      <c r="I496" s="336"/>
      <c r="J496" s="336"/>
      <c r="K496" s="336"/>
      <c r="L496" s="336"/>
      <c r="M496" s="336"/>
      <c r="N496" s="336"/>
      <c r="O496" s="336"/>
      <c r="P496" s="336"/>
      <c r="Q496" s="336"/>
      <c r="R496" s="336"/>
      <c r="S496" s="336"/>
      <c r="T496" s="336"/>
      <c r="U496" s="336"/>
    </row>
    <row r="497" spans="5:21">
      <c r="E497" s="336"/>
      <c r="F497" s="336"/>
      <c r="G497" s="336"/>
      <c r="H497" s="336"/>
      <c r="I497" s="336"/>
      <c r="J497" s="336"/>
      <c r="K497" s="336"/>
      <c r="L497" s="336"/>
      <c r="M497" s="336"/>
      <c r="N497" s="336"/>
      <c r="O497" s="336"/>
      <c r="P497" s="336"/>
      <c r="Q497" s="336"/>
      <c r="R497" s="336"/>
      <c r="S497" s="336"/>
      <c r="T497" s="336"/>
      <c r="U497" s="336"/>
    </row>
    <row r="498" spans="5:21">
      <c r="E498" s="336"/>
      <c r="F498" s="336"/>
      <c r="G498" s="336"/>
      <c r="H498" s="336"/>
      <c r="I498" s="336"/>
      <c r="J498" s="336"/>
      <c r="K498" s="336"/>
      <c r="L498" s="336"/>
      <c r="M498" s="336"/>
      <c r="N498" s="336"/>
      <c r="O498" s="336"/>
      <c r="P498" s="336"/>
      <c r="Q498" s="336"/>
      <c r="R498" s="336"/>
      <c r="S498" s="336"/>
      <c r="T498" s="336"/>
      <c r="U498" s="336"/>
    </row>
    <row r="499" spans="5:21">
      <c r="E499" s="336"/>
      <c r="F499" s="336"/>
      <c r="G499" s="336"/>
      <c r="H499" s="336"/>
      <c r="I499" s="336"/>
      <c r="J499" s="336"/>
      <c r="K499" s="336"/>
      <c r="L499" s="336"/>
      <c r="M499" s="336"/>
      <c r="N499" s="336"/>
      <c r="O499" s="336"/>
      <c r="P499" s="336"/>
      <c r="Q499" s="336"/>
      <c r="R499" s="336"/>
      <c r="S499" s="336"/>
      <c r="T499" s="336"/>
      <c r="U499" s="336"/>
    </row>
    <row r="500" spans="5:21">
      <c r="E500" s="336"/>
      <c r="F500" s="336"/>
      <c r="G500" s="336"/>
      <c r="H500" s="336"/>
      <c r="I500" s="336"/>
      <c r="J500" s="336"/>
      <c r="K500" s="336"/>
      <c r="L500" s="336"/>
      <c r="M500" s="336"/>
      <c r="N500" s="336"/>
      <c r="O500" s="336"/>
      <c r="P500" s="336"/>
      <c r="Q500" s="336"/>
      <c r="R500" s="336"/>
      <c r="S500" s="336"/>
      <c r="T500" s="336"/>
      <c r="U500" s="336"/>
    </row>
    <row r="501" spans="5:21">
      <c r="E501" s="336"/>
      <c r="F501" s="336"/>
      <c r="G501" s="336"/>
      <c r="H501" s="336"/>
      <c r="I501" s="336"/>
      <c r="J501" s="336"/>
      <c r="K501" s="336"/>
      <c r="L501" s="336"/>
      <c r="M501" s="336"/>
      <c r="N501" s="336"/>
      <c r="O501" s="336"/>
      <c r="P501" s="336"/>
      <c r="Q501" s="336"/>
      <c r="R501" s="336"/>
      <c r="S501" s="336"/>
      <c r="T501" s="336"/>
      <c r="U501" s="336"/>
    </row>
    <row r="502" spans="5:21">
      <c r="E502" s="336"/>
      <c r="F502" s="336"/>
      <c r="G502" s="336"/>
      <c r="H502" s="336"/>
      <c r="I502" s="336"/>
      <c r="J502" s="336"/>
      <c r="K502" s="336"/>
      <c r="L502" s="336"/>
      <c r="M502" s="336"/>
      <c r="N502" s="336"/>
      <c r="O502" s="336"/>
      <c r="P502" s="336"/>
      <c r="Q502" s="336"/>
      <c r="R502" s="336"/>
      <c r="S502" s="336"/>
      <c r="T502" s="336"/>
      <c r="U502" s="336"/>
    </row>
    <row r="503" spans="5:21">
      <c r="E503" s="336"/>
      <c r="F503" s="336"/>
      <c r="G503" s="336"/>
      <c r="H503" s="336"/>
      <c r="I503" s="336"/>
      <c r="J503" s="336"/>
      <c r="K503" s="336"/>
      <c r="L503" s="336"/>
      <c r="M503" s="336"/>
      <c r="N503" s="336"/>
      <c r="O503" s="336"/>
      <c r="P503" s="336"/>
      <c r="Q503" s="336"/>
      <c r="R503" s="336"/>
      <c r="S503" s="336"/>
      <c r="T503" s="336"/>
      <c r="U503" s="336"/>
    </row>
    <row r="504" spans="5:21">
      <c r="E504" s="336"/>
      <c r="F504" s="336"/>
      <c r="G504" s="336"/>
      <c r="H504" s="336"/>
      <c r="I504" s="336"/>
      <c r="J504" s="336"/>
      <c r="K504" s="336"/>
      <c r="L504" s="336"/>
      <c r="M504" s="336"/>
      <c r="N504" s="336"/>
      <c r="O504" s="336"/>
      <c r="P504" s="336"/>
      <c r="Q504" s="336"/>
      <c r="R504" s="336"/>
      <c r="S504" s="336"/>
      <c r="T504" s="336"/>
      <c r="U504" s="336"/>
    </row>
    <row r="505" spans="5:21">
      <c r="E505" s="336"/>
      <c r="F505" s="336"/>
      <c r="G505" s="336"/>
      <c r="H505" s="336"/>
      <c r="I505" s="336"/>
      <c r="J505" s="336"/>
      <c r="K505" s="336"/>
      <c r="L505" s="336"/>
      <c r="M505" s="336"/>
      <c r="N505" s="336"/>
      <c r="O505" s="336"/>
      <c r="P505" s="336"/>
      <c r="Q505" s="336"/>
      <c r="R505" s="336"/>
      <c r="S505" s="336"/>
      <c r="T505" s="336"/>
      <c r="U505" s="336"/>
    </row>
    <row r="506" spans="5:21">
      <c r="E506" s="336"/>
      <c r="F506" s="336"/>
      <c r="G506" s="336"/>
      <c r="H506" s="336"/>
      <c r="I506" s="336"/>
      <c r="J506" s="336"/>
      <c r="K506" s="336"/>
      <c r="L506" s="336"/>
      <c r="M506" s="336"/>
      <c r="N506" s="336"/>
      <c r="O506" s="336"/>
      <c r="P506" s="336"/>
      <c r="Q506" s="336"/>
      <c r="R506" s="336"/>
      <c r="S506" s="336"/>
      <c r="T506" s="336"/>
      <c r="U506" s="336"/>
    </row>
    <row r="507" spans="5:21">
      <c r="E507" s="336"/>
      <c r="F507" s="336"/>
      <c r="G507" s="336"/>
      <c r="H507" s="336"/>
      <c r="I507" s="336"/>
      <c r="J507" s="336"/>
      <c r="K507" s="336"/>
      <c r="L507" s="336"/>
      <c r="M507" s="336"/>
      <c r="N507" s="336"/>
      <c r="O507" s="336"/>
      <c r="P507" s="336"/>
      <c r="Q507" s="336"/>
      <c r="R507" s="336"/>
      <c r="S507" s="336"/>
      <c r="T507" s="336"/>
      <c r="U507" s="336"/>
    </row>
    <row r="508" spans="5:21">
      <c r="E508" s="336"/>
      <c r="F508" s="336"/>
      <c r="G508" s="336"/>
      <c r="H508" s="336"/>
      <c r="I508" s="336"/>
      <c r="J508" s="336"/>
      <c r="K508" s="336"/>
      <c r="L508" s="336"/>
      <c r="M508" s="336"/>
      <c r="N508" s="336"/>
      <c r="O508" s="336"/>
      <c r="P508" s="336"/>
      <c r="Q508" s="336"/>
      <c r="R508" s="336"/>
      <c r="S508" s="336"/>
      <c r="T508" s="336"/>
      <c r="U508" s="336"/>
    </row>
    <row r="509" spans="5:21">
      <c r="E509" s="336"/>
      <c r="F509" s="336"/>
      <c r="G509" s="336"/>
      <c r="H509" s="336"/>
      <c r="I509" s="336"/>
      <c r="J509" s="336"/>
      <c r="K509" s="336"/>
      <c r="L509" s="336"/>
      <c r="M509" s="336"/>
      <c r="N509" s="336"/>
      <c r="O509" s="336"/>
      <c r="P509" s="336"/>
      <c r="Q509" s="336"/>
      <c r="R509" s="336"/>
      <c r="S509" s="336"/>
      <c r="T509" s="336"/>
      <c r="U509" s="336"/>
    </row>
    <row r="510" spans="5:21">
      <c r="E510" s="336"/>
      <c r="F510" s="336"/>
      <c r="G510" s="336"/>
      <c r="H510" s="336"/>
      <c r="I510" s="336"/>
      <c r="J510" s="336"/>
      <c r="K510" s="336"/>
      <c r="L510" s="336"/>
      <c r="M510" s="336"/>
      <c r="N510" s="336"/>
      <c r="O510" s="336"/>
      <c r="P510" s="336"/>
      <c r="Q510" s="336"/>
      <c r="R510" s="336"/>
      <c r="S510" s="336"/>
      <c r="T510" s="336"/>
      <c r="U510" s="336"/>
    </row>
    <row r="511" spans="5:21">
      <c r="E511" s="336"/>
      <c r="F511" s="336"/>
      <c r="G511" s="336"/>
      <c r="H511" s="336"/>
      <c r="I511" s="336"/>
      <c r="J511" s="336"/>
      <c r="K511" s="336"/>
      <c r="L511" s="336"/>
      <c r="M511" s="336"/>
      <c r="N511" s="336"/>
      <c r="O511" s="336"/>
      <c r="P511" s="336"/>
      <c r="Q511" s="336"/>
      <c r="R511" s="336"/>
      <c r="S511" s="336"/>
      <c r="T511" s="336"/>
      <c r="U511" s="336"/>
    </row>
    <row r="512" spans="5:21">
      <c r="E512" s="336"/>
      <c r="F512" s="336"/>
      <c r="G512" s="336"/>
      <c r="H512" s="336"/>
      <c r="I512" s="336"/>
      <c r="J512" s="336"/>
      <c r="K512" s="336"/>
      <c r="L512" s="336"/>
      <c r="M512" s="336"/>
      <c r="N512" s="336"/>
      <c r="O512" s="336"/>
      <c r="P512" s="336"/>
      <c r="Q512" s="336"/>
      <c r="R512" s="336"/>
      <c r="S512" s="336"/>
      <c r="T512" s="336"/>
      <c r="U512" s="336"/>
    </row>
    <row r="513" spans="5:21">
      <c r="E513" s="336"/>
      <c r="F513" s="336"/>
      <c r="G513" s="336"/>
      <c r="H513" s="336"/>
      <c r="I513" s="336"/>
      <c r="J513" s="336"/>
      <c r="K513" s="336"/>
      <c r="L513" s="336"/>
      <c r="M513" s="336"/>
      <c r="N513" s="336"/>
      <c r="O513" s="336"/>
      <c r="P513" s="336"/>
      <c r="Q513" s="336"/>
      <c r="R513" s="336"/>
      <c r="S513" s="336"/>
      <c r="T513" s="336"/>
      <c r="U513" s="336"/>
    </row>
    <row r="514" spans="5:21">
      <c r="E514" s="336"/>
      <c r="F514" s="336"/>
      <c r="G514" s="336"/>
      <c r="H514" s="336"/>
      <c r="I514" s="336"/>
      <c r="J514" s="336"/>
      <c r="K514" s="336"/>
      <c r="L514" s="336"/>
      <c r="M514" s="336"/>
      <c r="N514" s="336"/>
      <c r="O514" s="336"/>
      <c r="P514" s="336"/>
      <c r="Q514" s="336"/>
      <c r="R514" s="336"/>
      <c r="S514" s="336"/>
      <c r="T514" s="336"/>
      <c r="U514" s="336"/>
    </row>
    <row r="515" spans="5:21">
      <c r="E515" s="336"/>
      <c r="F515" s="336"/>
      <c r="G515" s="336"/>
      <c r="H515" s="336"/>
      <c r="I515" s="336"/>
      <c r="J515" s="336"/>
      <c r="K515" s="336"/>
      <c r="L515" s="336"/>
      <c r="M515" s="336"/>
      <c r="N515" s="336"/>
      <c r="O515" s="336"/>
      <c r="P515" s="336"/>
      <c r="Q515" s="336"/>
      <c r="R515" s="336"/>
      <c r="S515" s="336"/>
      <c r="T515" s="336"/>
      <c r="U515" s="336"/>
    </row>
    <row r="516" spans="5:21">
      <c r="E516" s="336"/>
      <c r="F516" s="336"/>
      <c r="G516" s="336"/>
      <c r="H516" s="336"/>
      <c r="I516" s="336"/>
      <c r="J516" s="336"/>
      <c r="K516" s="336"/>
      <c r="L516" s="336"/>
      <c r="M516" s="336"/>
      <c r="N516" s="336"/>
      <c r="O516" s="336"/>
      <c r="P516" s="336"/>
      <c r="Q516" s="336"/>
      <c r="R516" s="336"/>
      <c r="S516" s="336"/>
      <c r="T516" s="336"/>
      <c r="U516" s="336"/>
    </row>
    <row r="517" spans="5:21">
      <c r="E517" s="336"/>
      <c r="F517" s="336"/>
      <c r="G517" s="336"/>
      <c r="H517" s="336"/>
      <c r="I517" s="336"/>
      <c r="J517" s="336"/>
      <c r="K517" s="336"/>
      <c r="L517" s="336"/>
      <c r="M517" s="336"/>
      <c r="N517" s="336"/>
      <c r="O517" s="336"/>
      <c r="P517" s="336"/>
      <c r="Q517" s="336"/>
      <c r="R517" s="336"/>
      <c r="S517" s="336"/>
      <c r="T517" s="336"/>
      <c r="U517" s="336"/>
    </row>
    <row r="518" spans="5:21">
      <c r="E518" s="336"/>
      <c r="F518" s="336"/>
      <c r="G518" s="336"/>
      <c r="H518" s="336"/>
      <c r="I518" s="336"/>
      <c r="J518" s="336"/>
      <c r="K518" s="336"/>
      <c r="L518" s="336"/>
      <c r="M518" s="336"/>
      <c r="N518" s="336"/>
      <c r="O518" s="336"/>
      <c r="P518" s="336"/>
      <c r="Q518" s="336"/>
      <c r="R518" s="336"/>
      <c r="S518" s="336"/>
      <c r="T518" s="336"/>
      <c r="U518" s="336"/>
    </row>
    <row r="519" spans="5:21">
      <c r="E519" s="336"/>
      <c r="F519" s="336"/>
      <c r="G519" s="336"/>
      <c r="H519" s="336"/>
      <c r="I519" s="336"/>
      <c r="J519" s="336"/>
      <c r="K519" s="336"/>
      <c r="L519" s="336"/>
      <c r="M519" s="336"/>
      <c r="N519" s="336"/>
      <c r="O519" s="336"/>
      <c r="P519" s="336"/>
      <c r="Q519" s="336"/>
      <c r="R519" s="336"/>
      <c r="S519" s="336"/>
      <c r="T519" s="336"/>
      <c r="U519" s="336"/>
    </row>
    <row r="520" spans="5:21">
      <c r="E520" s="336"/>
      <c r="F520" s="336"/>
      <c r="G520" s="336"/>
      <c r="H520" s="336"/>
      <c r="I520" s="336"/>
      <c r="J520" s="336"/>
      <c r="K520" s="336"/>
      <c r="L520" s="336"/>
      <c r="M520" s="336"/>
      <c r="N520" s="336"/>
      <c r="O520" s="336"/>
      <c r="P520" s="336"/>
      <c r="Q520" s="336"/>
      <c r="R520" s="336"/>
      <c r="S520" s="336"/>
      <c r="T520" s="336"/>
      <c r="U520" s="336"/>
    </row>
    <row r="521" spans="5:21">
      <c r="E521" s="336"/>
      <c r="F521" s="336"/>
      <c r="G521" s="336"/>
      <c r="H521" s="336"/>
      <c r="I521" s="336"/>
      <c r="J521" s="336"/>
      <c r="K521" s="336"/>
      <c r="L521" s="336"/>
      <c r="M521" s="336"/>
      <c r="N521" s="336"/>
      <c r="O521" s="336"/>
      <c r="P521" s="336"/>
      <c r="Q521" s="336"/>
      <c r="R521" s="336"/>
      <c r="S521" s="336"/>
      <c r="T521" s="336"/>
      <c r="U521" s="336"/>
    </row>
    <row r="522" spans="5:21">
      <c r="E522" s="336"/>
      <c r="F522" s="336"/>
      <c r="G522" s="336"/>
      <c r="H522" s="336"/>
      <c r="I522" s="336"/>
      <c r="J522" s="336"/>
      <c r="K522" s="336"/>
      <c r="L522" s="336"/>
      <c r="M522" s="336"/>
      <c r="N522" s="336"/>
      <c r="O522" s="336"/>
      <c r="P522" s="336"/>
      <c r="Q522" s="336"/>
      <c r="R522" s="336"/>
      <c r="S522" s="336"/>
      <c r="T522" s="336"/>
      <c r="U522" s="336"/>
    </row>
    <row r="523" spans="5:21">
      <c r="E523" s="336"/>
      <c r="F523" s="336"/>
      <c r="G523" s="336"/>
      <c r="H523" s="336"/>
      <c r="I523" s="336"/>
      <c r="J523" s="336"/>
      <c r="K523" s="336"/>
      <c r="L523" s="336"/>
      <c r="M523" s="336"/>
      <c r="N523" s="336"/>
      <c r="O523" s="336"/>
      <c r="P523" s="336"/>
      <c r="Q523" s="336"/>
      <c r="R523" s="336"/>
      <c r="S523" s="336"/>
      <c r="T523" s="336"/>
      <c r="U523" s="336"/>
    </row>
    <row r="524" spans="5:21">
      <c r="E524" s="336"/>
      <c r="F524" s="336"/>
      <c r="G524" s="336"/>
      <c r="H524" s="336"/>
      <c r="I524" s="336"/>
      <c r="J524" s="336"/>
      <c r="K524" s="336"/>
      <c r="L524" s="336"/>
      <c r="M524" s="336"/>
      <c r="N524" s="336"/>
      <c r="O524" s="336"/>
      <c r="P524" s="336"/>
      <c r="Q524" s="336"/>
      <c r="R524" s="336"/>
      <c r="S524" s="336"/>
      <c r="T524" s="336"/>
      <c r="U524" s="336"/>
    </row>
    <row r="525" spans="5:21">
      <c r="E525" s="336"/>
      <c r="F525" s="336"/>
      <c r="G525" s="336"/>
      <c r="H525" s="336"/>
      <c r="I525" s="336"/>
      <c r="J525" s="336"/>
      <c r="K525" s="336"/>
      <c r="L525" s="336"/>
      <c r="M525" s="336"/>
      <c r="N525" s="336"/>
      <c r="O525" s="336"/>
      <c r="P525" s="336"/>
      <c r="Q525" s="336"/>
      <c r="R525" s="336"/>
      <c r="S525" s="336"/>
      <c r="T525" s="336"/>
      <c r="U525" s="336"/>
    </row>
    <row r="526" spans="5:21">
      <c r="E526" s="336"/>
      <c r="F526" s="336"/>
      <c r="G526" s="336"/>
      <c r="H526" s="336"/>
      <c r="I526" s="336"/>
      <c r="J526" s="336"/>
      <c r="K526" s="336"/>
      <c r="L526" s="336"/>
      <c r="M526" s="336"/>
      <c r="N526" s="336"/>
      <c r="O526" s="336"/>
      <c r="P526" s="336"/>
      <c r="Q526" s="336"/>
      <c r="R526" s="336"/>
      <c r="S526" s="336"/>
      <c r="T526" s="336"/>
      <c r="U526" s="336"/>
    </row>
    <row r="527" spans="5:21">
      <c r="E527" s="336"/>
      <c r="F527" s="336"/>
      <c r="G527" s="336"/>
      <c r="H527" s="336"/>
      <c r="I527" s="336"/>
      <c r="J527" s="336"/>
      <c r="K527" s="336"/>
      <c r="L527" s="336"/>
      <c r="M527" s="336"/>
      <c r="N527" s="336"/>
      <c r="O527" s="336"/>
      <c r="P527" s="336"/>
      <c r="Q527" s="336"/>
      <c r="R527" s="336"/>
      <c r="S527" s="336"/>
      <c r="T527" s="336"/>
      <c r="U527" s="336"/>
    </row>
    <row r="528" spans="5:21">
      <c r="E528" s="336"/>
      <c r="F528" s="336"/>
      <c r="G528" s="336"/>
      <c r="H528" s="336"/>
      <c r="I528" s="336"/>
      <c r="J528" s="336"/>
      <c r="K528" s="336"/>
      <c r="L528" s="336"/>
      <c r="M528" s="336"/>
      <c r="N528" s="336"/>
      <c r="O528" s="336"/>
      <c r="P528" s="336"/>
      <c r="Q528" s="336"/>
      <c r="R528" s="336"/>
      <c r="S528" s="336"/>
      <c r="T528" s="336"/>
      <c r="U528" s="336"/>
    </row>
    <row r="529" spans="5:21">
      <c r="E529" s="336"/>
      <c r="F529" s="336"/>
      <c r="G529" s="336"/>
      <c r="H529" s="336"/>
      <c r="I529" s="336"/>
      <c r="J529" s="336"/>
      <c r="K529" s="336"/>
      <c r="L529" s="336"/>
      <c r="M529" s="336"/>
      <c r="N529" s="336"/>
      <c r="O529" s="336"/>
      <c r="P529" s="336"/>
      <c r="Q529" s="336"/>
      <c r="R529" s="336"/>
      <c r="S529" s="336"/>
      <c r="T529" s="336"/>
      <c r="U529" s="336"/>
    </row>
    <row r="530" spans="5:21">
      <c r="E530" s="336"/>
      <c r="F530" s="336"/>
      <c r="G530" s="336"/>
      <c r="H530" s="336"/>
      <c r="I530" s="336"/>
      <c r="J530" s="336"/>
      <c r="K530" s="336"/>
      <c r="L530" s="336"/>
      <c r="M530" s="336"/>
      <c r="N530" s="336"/>
      <c r="O530" s="336"/>
      <c r="P530" s="336"/>
      <c r="Q530" s="336"/>
      <c r="R530" s="336"/>
      <c r="S530" s="336"/>
      <c r="T530" s="336"/>
      <c r="U530" s="336"/>
    </row>
    <row r="531" spans="5:21">
      <c r="E531" s="336"/>
      <c r="F531" s="336"/>
      <c r="G531" s="336"/>
      <c r="H531" s="336"/>
      <c r="I531" s="336"/>
      <c r="J531" s="336"/>
      <c r="K531" s="336"/>
      <c r="L531" s="336"/>
      <c r="M531" s="336"/>
      <c r="N531" s="336"/>
      <c r="O531" s="336"/>
      <c r="P531" s="336"/>
      <c r="Q531" s="336"/>
      <c r="R531" s="336"/>
      <c r="S531" s="336"/>
      <c r="T531" s="336"/>
      <c r="U531" s="336"/>
    </row>
    <row r="532" spans="5:21">
      <c r="E532" s="336"/>
      <c r="F532" s="336"/>
      <c r="G532" s="336"/>
      <c r="H532" s="336"/>
      <c r="I532" s="336"/>
      <c r="J532" s="336"/>
      <c r="K532" s="336"/>
      <c r="L532" s="336"/>
      <c r="M532" s="336"/>
      <c r="N532" s="336"/>
      <c r="O532" s="336"/>
      <c r="P532" s="336"/>
      <c r="Q532" s="336"/>
      <c r="R532" s="336"/>
      <c r="S532" s="336"/>
      <c r="T532" s="336"/>
      <c r="U532" s="336"/>
    </row>
    <row r="533" spans="5:21">
      <c r="E533" s="336"/>
      <c r="F533" s="336"/>
      <c r="G533" s="336"/>
      <c r="H533" s="336"/>
      <c r="I533" s="336"/>
      <c r="J533" s="336"/>
      <c r="K533" s="336"/>
      <c r="L533" s="336"/>
      <c r="M533" s="336"/>
      <c r="N533" s="336"/>
      <c r="O533" s="336"/>
      <c r="P533" s="336"/>
      <c r="Q533" s="336"/>
      <c r="R533" s="336"/>
      <c r="S533" s="336"/>
      <c r="T533" s="336"/>
      <c r="U533" s="336"/>
    </row>
  </sheetData>
  <mergeCells count="4">
    <mergeCell ref="B339:C339"/>
    <mergeCell ref="B70:C70"/>
    <mergeCell ref="B334:C334"/>
    <mergeCell ref="B345:C345"/>
  </mergeCells>
  <phoneticPr fontId="2"/>
  <pageMargins left="0.59055118110236227" right="0.59055118110236227" top="0.78740157480314965" bottom="0.98425196850393704" header="0.51181102362204722" footer="0.51181102362204722"/>
  <pageSetup paperSize="9" scale="61" orientation="portrait" r:id="rId1"/>
  <headerFooter alignWithMargins="0"/>
  <rowBreaks count="5" manualBreakCount="5">
    <brk id="70" max="20" man="1"/>
    <brk id="140" max="20" man="1"/>
    <brk id="210" max="20" man="1"/>
    <brk id="281" max="20" man="1"/>
    <brk id="352" max="2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W417"/>
  <sheetViews>
    <sheetView view="pageBreakPreview" zoomScale="70" zoomScaleNormal="100" zoomScaleSheetLayoutView="70" workbookViewId="0">
      <selection activeCell="Z28" sqref="Z28"/>
    </sheetView>
  </sheetViews>
  <sheetFormatPr defaultRowHeight="13.5"/>
  <cols>
    <col min="7" max="7" width="10.25" bestFit="1" customWidth="1"/>
    <col min="11" max="11" width="8.625" customWidth="1"/>
    <col min="12" max="21" width="8.25" customWidth="1"/>
    <col min="263" max="263" width="10.25" bestFit="1" customWidth="1"/>
    <col min="267" max="267" width="8.625" customWidth="1"/>
    <col min="268" max="277" width="8.25" customWidth="1"/>
    <col min="519" max="519" width="10.25" bestFit="1" customWidth="1"/>
    <col min="523" max="523" width="8.625" customWidth="1"/>
    <col min="524" max="533" width="8.25" customWidth="1"/>
    <col min="775" max="775" width="10.25" bestFit="1" customWidth="1"/>
    <col min="779" max="779" width="8.625" customWidth="1"/>
    <col min="780" max="789" width="8.25" customWidth="1"/>
    <col min="1031" max="1031" width="10.25" bestFit="1" customWidth="1"/>
    <col min="1035" max="1035" width="8.625" customWidth="1"/>
    <col min="1036" max="1045" width="8.25" customWidth="1"/>
    <col min="1287" max="1287" width="10.25" bestFit="1" customWidth="1"/>
    <col min="1291" max="1291" width="8.625" customWidth="1"/>
    <col min="1292" max="1301" width="8.25" customWidth="1"/>
    <col min="1543" max="1543" width="10.25" bestFit="1" customWidth="1"/>
    <col min="1547" max="1547" width="8.625" customWidth="1"/>
    <col min="1548" max="1557" width="8.25" customWidth="1"/>
    <col min="1799" max="1799" width="10.25" bestFit="1" customWidth="1"/>
    <col min="1803" max="1803" width="8.625" customWidth="1"/>
    <col min="1804" max="1813" width="8.25" customWidth="1"/>
    <col min="2055" max="2055" width="10.25" bestFit="1" customWidth="1"/>
    <col min="2059" max="2059" width="8.625" customWidth="1"/>
    <col min="2060" max="2069" width="8.25" customWidth="1"/>
    <col min="2311" max="2311" width="10.25" bestFit="1" customWidth="1"/>
    <col min="2315" max="2315" width="8.625" customWidth="1"/>
    <col min="2316" max="2325" width="8.25" customWidth="1"/>
    <col min="2567" max="2567" width="10.25" bestFit="1" customWidth="1"/>
    <col min="2571" max="2571" width="8.625" customWidth="1"/>
    <col min="2572" max="2581" width="8.25" customWidth="1"/>
    <col min="2823" max="2823" width="10.25" bestFit="1" customWidth="1"/>
    <col min="2827" max="2827" width="8.625" customWidth="1"/>
    <col min="2828" max="2837" width="8.25" customWidth="1"/>
    <col min="3079" max="3079" width="10.25" bestFit="1" customWidth="1"/>
    <col min="3083" max="3083" width="8.625" customWidth="1"/>
    <col min="3084" max="3093" width="8.25" customWidth="1"/>
    <col min="3335" max="3335" width="10.25" bestFit="1" customWidth="1"/>
    <col min="3339" max="3339" width="8.625" customWidth="1"/>
    <col min="3340" max="3349" width="8.25" customWidth="1"/>
    <col min="3591" max="3591" width="10.25" bestFit="1" customWidth="1"/>
    <col min="3595" max="3595" width="8.625" customWidth="1"/>
    <col min="3596" max="3605" width="8.25" customWidth="1"/>
    <col min="3847" max="3847" width="10.25" bestFit="1" customWidth="1"/>
    <col min="3851" max="3851" width="8.625" customWidth="1"/>
    <col min="3852" max="3861" width="8.25" customWidth="1"/>
    <col min="4103" max="4103" width="10.25" bestFit="1" customWidth="1"/>
    <col min="4107" max="4107" width="8.625" customWidth="1"/>
    <col min="4108" max="4117" width="8.25" customWidth="1"/>
    <col min="4359" max="4359" width="10.25" bestFit="1" customWidth="1"/>
    <col min="4363" max="4363" width="8.625" customWidth="1"/>
    <col min="4364" max="4373" width="8.25" customWidth="1"/>
    <col min="4615" max="4615" width="10.25" bestFit="1" customWidth="1"/>
    <col min="4619" max="4619" width="8.625" customWidth="1"/>
    <col min="4620" max="4629" width="8.25" customWidth="1"/>
    <col min="4871" max="4871" width="10.25" bestFit="1" customWidth="1"/>
    <col min="4875" max="4875" width="8.625" customWidth="1"/>
    <col min="4876" max="4885" width="8.25" customWidth="1"/>
    <col min="5127" max="5127" width="10.25" bestFit="1" customWidth="1"/>
    <col min="5131" max="5131" width="8.625" customWidth="1"/>
    <col min="5132" max="5141" width="8.25" customWidth="1"/>
    <col min="5383" max="5383" width="10.25" bestFit="1" customWidth="1"/>
    <col min="5387" max="5387" width="8.625" customWidth="1"/>
    <col min="5388" max="5397" width="8.25" customWidth="1"/>
    <col min="5639" max="5639" width="10.25" bestFit="1" customWidth="1"/>
    <col min="5643" max="5643" width="8.625" customWidth="1"/>
    <col min="5644" max="5653" width="8.25" customWidth="1"/>
    <col min="5895" max="5895" width="10.25" bestFit="1" customWidth="1"/>
    <col min="5899" max="5899" width="8.625" customWidth="1"/>
    <col min="5900" max="5909" width="8.25" customWidth="1"/>
    <col min="6151" max="6151" width="10.25" bestFit="1" customWidth="1"/>
    <col min="6155" max="6155" width="8.625" customWidth="1"/>
    <col min="6156" max="6165" width="8.25" customWidth="1"/>
    <col min="6407" max="6407" width="10.25" bestFit="1" customWidth="1"/>
    <col min="6411" max="6411" width="8.625" customWidth="1"/>
    <col min="6412" max="6421" width="8.25" customWidth="1"/>
    <col min="6663" max="6663" width="10.25" bestFit="1" customWidth="1"/>
    <col min="6667" max="6667" width="8.625" customWidth="1"/>
    <col min="6668" max="6677" width="8.25" customWidth="1"/>
    <col min="6919" max="6919" width="10.25" bestFit="1" customWidth="1"/>
    <col min="6923" max="6923" width="8.625" customWidth="1"/>
    <col min="6924" max="6933" width="8.25" customWidth="1"/>
    <col min="7175" max="7175" width="10.25" bestFit="1" customWidth="1"/>
    <col min="7179" max="7179" width="8.625" customWidth="1"/>
    <col min="7180" max="7189" width="8.25" customWidth="1"/>
    <col min="7431" max="7431" width="10.25" bestFit="1" customWidth="1"/>
    <col min="7435" max="7435" width="8.625" customWidth="1"/>
    <col min="7436" max="7445" width="8.25" customWidth="1"/>
    <col min="7687" max="7687" width="10.25" bestFit="1" customWidth="1"/>
    <col min="7691" max="7691" width="8.625" customWidth="1"/>
    <col min="7692" max="7701" width="8.25" customWidth="1"/>
    <col min="7943" max="7943" width="10.25" bestFit="1" customWidth="1"/>
    <col min="7947" max="7947" width="8.625" customWidth="1"/>
    <col min="7948" max="7957" width="8.25" customWidth="1"/>
    <col min="8199" max="8199" width="10.25" bestFit="1" customWidth="1"/>
    <col min="8203" max="8203" width="8.625" customWidth="1"/>
    <col min="8204" max="8213" width="8.25" customWidth="1"/>
    <col min="8455" max="8455" width="10.25" bestFit="1" customWidth="1"/>
    <col min="8459" max="8459" width="8.625" customWidth="1"/>
    <col min="8460" max="8469" width="8.25" customWidth="1"/>
    <col min="8711" max="8711" width="10.25" bestFit="1" customWidth="1"/>
    <col min="8715" max="8715" width="8.625" customWidth="1"/>
    <col min="8716" max="8725" width="8.25" customWidth="1"/>
    <col min="8967" max="8967" width="10.25" bestFit="1" customWidth="1"/>
    <col min="8971" max="8971" width="8.625" customWidth="1"/>
    <col min="8972" max="8981" width="8.25" customWidth="1"/>
    <col min="9223" max="9223" width="10.25" bestFit="1" customWidth="1"/>
    <col min="9227" max="9227" width="8.625" customWidth="1"/>
    <col min="9228" max="9237" width="8.25" customWidth="1"/>
    <col min="9479" max="9479" width="10.25" bestFit="1" customWidth="1"/>
    <col min="9483" max="9483" width="8.625" customWidth="1"/>
    <col min="9484" max="9493" width="8.25" customWidth="1"/>
    <col min="9735" max="9735" width="10.25" bestFit="1" customWidth="1"/>
    <col min="9739" max="9739" width="8.625" customWidth="1"/>
    <col min="9740" max="9749" width="8.25" customWidth="1"/>
    <col min="9991" max="9991" width="10.25" bestFit="1" customWidth="1"/>
    <col min="9995" max="9995" width="8.625" customWidth="1"/>
    <col min="9996" max="10005" width="8.25" customWidth="1"/>
    <col min="10247" max="10247" width="10.25" bestFit="1" customWidth="1"/>
    <col min="10251" max="10251" width="8.625" customWidth="1"/>
    <col min="10252" max="10261" width="8.25" customWidth="1"/>
    <col min="10503" max="10503" width="10.25" bestFit="1" customWidth="1"/>
    <col min="10507" max="10507" width="8.625" customWidth="1"/>
    <col min="10508" max="10517" width="8.25" customWidth="1"/>
    <col min="10759" max="10759" width="10.25" bestFit="1" customWidth="1"/>
    <col min="10763" max="10763" width="8.625" customWidth="1"/>
    <col min="10764" max="10773" width="8.25" customWidth="1"/>
    <col min="11015" max="11015" width="10.25" bestFit="1" customWidth="1"/>
    <col min="11019" max="11019" width="8.625" customWidth="1"/>
    <col min="11020" max="11029" width="8.25" customWidth="1"/>
    <col min="11271" max="11271" width="10.25" bestFit="1" customWidth="1"/>
    <col min="11275" max="11275" width="8.625" customWidth="1"/>
    <col min="11276" max="11285" width="8.25" customWidth="1"/>
    <col min="11527" max="11527" width="10.25" bestFit="1" customWidth="1"/>
    <col min="11531" max="11531" width="8.625" customWidth="1"/>
    <col min="11532" max="11541" width="8.25" customWidth="1"/>
    <col min="11783" max="11783" width="10.25" bestFit="1" customWidth="1"/>
    <col min="11787" max="11787" width="8.625" customWidth="1"/>
    <col min="11788" max="11797" width="8.25" customWidth="1"/>
    <col min="12039" max="12039" width="10.25" bestFit="1" customWidth="1"/>
    <col min="12043" max="12043" width="8.625" customWidth="1"/>
    <col min="12044" max="12053" width="8.25" customWidth="1"/>
    <col min="12295" max="12295" width="10.25" bestFit="1" customWidth="1"/>
    <col min="12299" max="12299" width="8.625" customWidth="1"/>
    <col min="12300" max="12309" width="8.25" customWidth="1"/>
    <col min="12551" max="12551" width="10.25" bestFit="1" customWidth="1"/>
    <col min="12555" max="12555" width="8.625" customWidth="1"/>
    <col min="12556" max="12565" width="8.25" customWidth="1"/>
    <col min="12807" max="12807" width="10.25" bestFit="1" customWidth="1"/>
    <col min="12811" max="12811" width="8.625" customWidth="1"/>
    <col min="12812" max="12821" width="8.25" customWidth="1"/>
    <col min="13063" max="13063" width="10.25" bestFit="1" customWidth="1"/>
    <col min="13067" max="13067" width="8.625" customWidth="1"/>
    <col min="13068" max="13077" width="8.25" customWidth="1"/>
    <col min="13319" max="13319" width="10.25" bestFit="1" customWidth="1"/>
    <col min="13323" max="13323" width="8.625" customWidth="1"/>
    <col min="13324" max="13333" width="8.25" customWidth="1"/>
    <col min="13575" max="13575" width="10.25" bestFit="1" customWidth="1"/>
    <col min="13579" max="13579" width="8.625" customWidth="1"/>
    <col min="13580" max="13589" width="8.25" customWidth="1"/>
    <col min="13831" max="13831" width="10.25" bestFit="1" customWidth="1"/>
    <col min="13835" max="13835" width="8.625" customWidth="1"/>
    <col min="13836" max="13845" width="8.25" customWidth="1"/>
    <col min="14087" max="14087" width="10.25" bestFit="1" customWidth="1"/>
    <col min="14091" max="14091" width="8.625" customWidth="1"/>
    <col min="14092" max="14101" width="8.25" customWidth="1"/>
    <col min="14343" max="14343" width="10.25" bestFit="1" customWidth="1"/>
    <col min="14347" max="14347" width="8.625" customWidth="1"/>
    <col min="14348" max="14357" width="8.25" customWidth="1"/>
    <col min="14599" max="14599" width="10.25" bestFit="1" customWidth="1"/>
    <col min="14603" max="14603" width="8.625" customWidth="1"/>
    <col min="14604" max="14613" width="8.25" customWidth="1"/>
    <col min="14855" max="14855" width="10.25" bestFit="1" customWidth="1"/>
    <col min="14859" max="14859" width="8.625" customWidth="1"/>
    <col min="14860" max="14869" width="8.25" customWidth="1"/>
    <col min="15111" max="15111" width="10.25" bestFit="1" customWidth="1"/>
    <col min="15115" max="15115" width="8.625" customWidth="1"/>
    <col min="15116" max="15125" width="8.25" customWidth="1"/>
    <col min="15367" max="15367" width="10.25" bestFit="1" customWidth="1"/>
    <col min="15371" max="15371" width="8.625" customWidth="1"/>
    <col min="15372" max="15381" width="8.25" customWidth="1"/>
    <col min="15623" max="15623" width="10.25" bestFit="1" customWidth="1"/>
    <col min="15627" max="15627" width="8.625" customWidth="1"/>
    <col min="15628" max="15637" width="8.25" customWidth="1"/>
    <col min="15879" max="15879" width="10.25" bestFit="1" customWidth="1"/>
    <col min="15883" max="15883" width="8.625" customWidth="1"/>
    <col min="15884" max="15893" width="8.25" customWidth="1"/>
    <col min="16135" max="16135" width="10.25" bestFit="1" customWidth="1"/>
    <col min="16139" max="16139" width="8.625" customWidth="1"/>
    <col min="16140" max="16149" width="8.25" customWidth="1"/>
  </cols>
  <sheetData>
    <row r="1" spans="1:23" ht="30" customHeight="1" thickBot="1">
      <c r="A1" s="432" t="s">
        <v>640</v>
      </c>
      <c r="B1" s="433"/>
      <c r="C1" s="434"/>
      <c r="D1" s="434"/>
      <c r="E1" s="434"/>
      <c r="F1" s="434"/>
      <c r="G1" s="434"/>
      <c r="T1" s="435"/>
      <c r="U1" s="436" t="s">
        <v>875</v>
      </c>
    </row>
    <row r="2" spans="1:23" s="252" customFormat="1" ht="17.25" customHeight="1">
      <c r="A2" s="437"/>
      <c r="B2" s="725" t="s">
        <v>641</v>
      </c>
      <c r="C2" s="717"/>
      <c r="D2" s="717"/>
      <c r="E2" s="717"/>
      <c r="F2" s="717"/>
      <c r="G2" s="717"/>
      <c r="H2" s="717"/>
      <c r="I2" s="711"/>
      <c r="J2" s="282" t="s">
        <v>642</v>
      </c>
      <c r="K2" s="445"/>
      <c r="L2" s="445"/>
      <c r="M2" s="445"/>
      <c r="N2" s="445"/>
      <c r="O2" s="443"/>
      <c r="P2" s="725" t="s">
        <v>643</v>
      </c>
      <c r="Q2" s="717"/>
      <c r="R2" s="717"/>
      <c r="S2" s="717"/>
      <c r="T2" s="717"/>
      <c r="U2" s="717"/>
    </row>
    <row r="3" spans="1:23" s="252" customFormat="1" ht="17.25" customHeight="1">
      <c r="A3" s="259" t="s">
        <v>644</v>
      </c>
      <c r="B3" s="724" t="s">
        <v>7</v>
      </c>
      <c r="C3" s="724" t="s">
        <v>645</v>
      </c>
      <c r="D3" s="724" t="s">
        <v>646</v>
      </c>
      <c r="E3" s="438" t="s">
        <v>647</v>
      </c>
      <c r="F3" s="724" t="s">
        <v>648</v>
      </c>
      <c r="G3" s="724" t="s">
        <v>649</v>
      </c>
      <c r="H3" s="724" t="s">
        <v>650</v>
      </c>
      <c r="I3" s="724" t="s">
        <v>651</v>
      </c>
      <c r="J3" s="668" t="s">
        <v>7</v>
      </c>
      <c r="K3" s="667" t="s">
        <v>645</v>
      </c>
      <c r="L3" s="724" t="s">
        <v>646</v>
      </c>
      <c r="M3" s="724" t="s">
        <v>648</v>
      </c>
      <c r="N3" s="724" t="s">
        <v>650</v>
      </c>
      <c r="O3" s="724" t="s">
        <v>651</v>
      </c>
      <c r="P3" s="724" t="s">
        <v>7</v>
      </c>
      <c r="Q3" s="724" t="s">
        <v>645</v>
      </c>
      <c r="R3" s="724" t="s">
        <v>646</v>
      </c>
      <c r="S3" s="724" t="s">
        <v>648</v>
      </c>
      <c r="T3" s="724" t="s">
        <v>652</v>
      </c>
      <c r="U3" s="668" t="s">
        <v>651</v>
      </c>
    </row>
    <row r="4" spans="1:23" s="252" customFormat="1" ht="17.25" customHeight="1">
      <c r="A4" s="306" t="s">
        <v>199</v>
      </c>
      <c r="B4" s="684"/>
      <c r="C4" s="684"/>
      <c r="D4" s="684"/>
      <c r="E4" s="442" t="s">
        <v>653</v>
      </c>
      <c r="F4" s="684"/>
      <c r="G4" s="684"/>
      <c r="H4" s="684"/>
      <c r="I4" s="684"/>
      <c r="J4" s="680"/>
      <c r="K4" s="682"/>
      <c r="L4" s="684"/>
      <c r="M4" s="684"/>
      <c r="N4" s="684"/>
      <c r="O4" s="684"/>
      <c r="P4" s="684"/>
      <c r="Q4" s="684"/>
      <c r="R4" s="684"/>
      <c r="S4" s="684"/>
      <c r="T4" s="684"/>
      <c r="U4" s="680"/>
    </row>
    <row r="5" spans="1:23" ht="24" customHeight="1">
      <c r="A5" s="257" t="s">
        <v>138</v>
      </c>
      <c r="B5" s="258">
        <v>26621</v>
      </c>
      <c r="C5" s="258">
        <v>16012</v>
      </c>
      <c r="D5" s="258">
        <v>167</v>
      </c>
      <c r="E5" s="258">
        <v>796</v>
      </c>
      <c r="F5" s="258">
        <v>0</v>
      </c>
      <c r="G5" s="258">
        <v>4503</v>
      </c>
      <c r="H5" s="258">
        <v>4849</v>
      </c>
      <c r="I5" s="258">
        <v>294</v>
      </c>
      <c r="J5" s="258">
        <v>29</v>
      </c>
      <c r="K5" s="258">
        <v>29</v>
      </c>
      <c r="L5" s="258">
        <v>0</v>
      </c>
      <c r="M5" s="258">
        <v>0</v>
      </c>
      <c r="N5" s="258">
        <v>0</v>
      </c>
      <c r="O5" s="258">
        <v>0</v>
      </c>
      <c r="P5" s="258">
        <v>16</v>
      </c>
      <c r="Q5" s="258">
        <v>16</v>
      </c>
      <c r="R5" s="258">
        <v>0</v>
      </c>
      <c r="S5" s="258">
        <v>0</v>
      </c>
      <c r="T5" s="258">
        <v>0</v>
      </c>
      <c r="U5" s="258">
        <v>0</v>
      </c>
    </row>
    <row r="6" spans="1:23" s="252" customFormat="1" ht="24" customHeight="1">
      <c r="A6" s="259" t="s">
        <v>654</v>
      </c>
      <c r="B6" s="260">
        <v>1732</v>
      </c>
      <c r="C6" s="260">
        <v>925</v>
      </c>
      <c r="D6" s="260">
        <v>11</v>
      </c>
      <c r="E6" s="260">
        <v>56</v>
      </c>
      <c r="F6" s="260">
        <v>0</v>
      </c>
      <c r="G6" s="260">
        <v>317</v>
      </c>
      <c r="H6" s="260">
        <v>412</v>
      </c>
      <c r="I6" s="260">
        <v>11</v>
      </c>
      <c r="J6" s="260">
        <v>2</v>
      </c>
      <c r="K6" s="260">
        <v>2</v>
      </c>
      <c r="L6" s="260">
        <v>0</v>
      </c>
      <c r="M6" s="260">
        <v>0</v>
      </c>
      <c r="N6" s="260">
        <v>0</v>
      </c>
      <c r="O6" s="260">
        <v>0</v>
      </c>
      <c r="P6" s="260">
        <v>1</v>
      </c>
      <c r="Q6" s="260">
        <v>1</v>
      </c>
      <c r="R6" s="260">
        <v>0</v>
      </c>
      <c r="S6" s="260">
        <v>0</v>
      </c>
      <c r="T6" s="260">
        <v>0</v>
      </c>
      <c r="U6" s="260">
        <v>0</v>
      </c>
      <c r="W6" s="260"/>
    </row>
    <row r="7" spans="1:23" s="252" customFormat="1" ht="24" customHeight="1">
      <c r="A7" s="259" t="s">
        <v>118</v>
      </c>
      <c r="B7" s="260">
        <v>790</v>
      </c>
      <c r="C7" s="260">
        <v>428</v>
      </c>
      <c r="D7" s="260">
        <v>4</v>
      </c>
      <c r="E7" s="260">
        <v>20</v>
      </c>
      <c r="F7" s="260">
        <v>0</v>
      </c>
      <c r="G7" s="260">
        <v>150</v>
      </c>
      <c r="H7" s="260">
        <v>176</v>
      </c>
      <c r="I7" s="260">
        <v>12</v>
      </c>
      <c r="J7" s="260">
        <v>0</v>
      </c>
      <c r="K7" s="260">
        <v>0</v>
      </c>
      <c r="L7" s="260">
        <v>0</v>
      </c>
      <c r="M7" s="260">
        <v>0</v>
      </c>
      <c r="N7" s="260">
        <v>0</v>
      </c>
      <c r="O7" s="260">
        <v>0</v>
      </c>
      <c r="P7" s="260">
        <v>0</v>
      </c>
      <c r="Q7" s="260">
        <v>0</v>
      </c>
      <c r="R7" s="260">
        <v>0</v>
      </c>
      <c r="S7" s="260">
        <v>0</v>
      </c>
      <c r="T7" s="260">
        <v>0</v>
      </c>
      <c r="U7" s="260">
        <v>0</v>
      </c>
      <c r="W7" s="260"/>
    </row>
    <row r="8" spans="1:23" s="252" customFormat="1" ht="24" customHeight="1">
      <c r="A8" s="259" t="s">
        <v>119</v>
      </c>
      <c r="B8" s="260">
        <v>2252</v>
      </c>
      <c r="C8" s="260">
        <v>1253</v>
      </c>
      <c r="D8" s="260">
        <v>21</v>
      </c>
      <c r="E8" s="260">
        <v>77</v>
      </c>
      <c r="F8" s="260">
        <v>0</v>
      </c>
      <c r="G8" s="260">
        <v>426</v>
      </c>
      <c r="H8" s="260">
        <v>456</v>
      </c>
      <c r="I8" s="260">
        <v>19</v>
      </c>
      <c r="J8" s="260">
        <v>5</v>
      </c>
      <c r="K8" s="260">
        <v>5</v>
      </c>
      <c r="L8" s="260">
        <v>0</v>
      </c>
      <c r="M8" s="260">
        <v>0</v>
      </c>
      <c r="N8" s="260">
        <v>0</v>
      </c>
      <c r="O8" s="260">
        <v>0</v>
      </c>
      <c r="P8" s="260">
        <v>4</v>
      </c>
      <c r="Q8" s="260">
        <v>4</v>
      </c>
      <c r="R8" s="260">
        <v>0</v>
      </c>
      <c r="S8" s="260">
        <v>0</v>
      </c>
      <c r="T8" s="260">
        <v>0</v>
      </c>
      <c r="U8" s="260">
        <v>0</v>
      </c>
      <c r="W8" s="260"/>
    </row>
    <row r="9" spans="1:23" s="252" customFormat="1" ht="24" customHeight="1">
      <c r="A9" s="259" t="s">
        <v>120</v>
      </c>
      <c r="B9" s="260">
        <v>1758</v>
      </c>
      <c r="C9" s="260">
        <v>1028</v>
      </c>
      <c r="D9" s="260">
        <v>16</v>
      </c>
      <c r="E9" s="260">
        <v>49</v>
      </c>
      <c r="F9" s="260">
        <v>0</v>
      </c>
      <c r="G9" s="260">
        <v>307</v>
      </c>
      <c r="H9" s="260">
        <v>347</v>
      </c>
      <c r="I9" s="260">
        <v>11</v>
      </c>
      <c r="J9" s="260">
        <v>3</v>
      </c>
      <c r="K9" s="260">
        <v>3</v>
      </c>
      <c r="L9" s="260">
        <v>0</v>
      </c>
      <c r="M9" s="260">
        <v>0</v>
      </c>
      <c r="N9" s="260">
        <v>0</v>
      </c>
      <c r="O9" s="260">
        <v>0</v>
      </c>
      <c r="P9" s="260">
        <v>2</v>
      </c>
      <c r="Q9" s="260">
        <v>2</v>
      </c>
      <c r="R9" s="260">
        <v>0</v>
      </c>
      <c r="S9" s="260">
        <v>0</v>
      </c>
      <c r="T9" s="260">
        <v>0</v>
      </c>
      <c r="U9" s="260">
        <v>0</v>
      </c>
      <c r="W9" s="260"/>
    </row>
    <row r="10" spans="1:23" s="252" customFormat="1" ht="24" customHeight="1">
      <c r="A10" s="259" t="s">
        <v>655</v>
      </c>
      <c r="B10" s="260">
        <v>1781</v>
      </c>
      <c r="C10" s="260">
        <v>1126</v>
      </c>
      <c r="D10" s="260">
        <v>5</v>
      </c>
      <c r="E10" s="260">
        <v>54</v>
      </c>
      <c r="F10" s="260">
        <v>0</v>
      </c>
      <c r="G10" s="260">
        <v>274</v>
      </c>
      <c r="H10" s="260">
        <v>299</v>
      </c>
      <c r="I10" s="260">
        <v>23</v>
      </c>
      <c r="J10" s="260">
        <v>2</v>
      </c>
      <c r="K10" s="260">
        <v>2</v>
      </c>
      <c r="L10" s="260">
        <v>0</v>
      </c>
      <c r="M10" s="260">
        <v>0</v>
      </c>
      <c r="N10" s="260">
        <v>0</v>
      </c>
      <c r="O10" s="260">
        <v>0</v>
      </c>
      <c r="P10" s="260">
        <v>1</v>
      </c>
      <c r="Q10" s="260">
        <v>1</v>
      </c>
      <c r="R10" s="260">
        <v>0</v>
      </c>
      <c r="S10" s="260">
        <v>0</v>
      </c>
      <c r="T10" s="260">
        <v>0</v>
      </c>
      <c r="U10" s="260">
        <v>0</v>
      </c>
      <c r="W10" s="260"/>
    </row>
    <row r="11" spans="1:23" s="252" customFormat="1" ht="24" customHeight="1">
      <c r="A11" s="259" t="s">
        <v>122</v>
      </c>
      <c r="B11" s="260">
        <v>821</v>
      </c>
      <c r="C11" s="260">
        <v>454</v>
      </c>
      <c r="D11" s="260">
        <v>4</v>
      </c>
      <c r="E11" s="260">
        <v>33</v>
      </c>
      <c r="F11" s="260">
        <v>0</v>
      </c>
      <c r="G11" s="260">
        <v>139</v>
      </c>
      <c r="H11" s="260">
        <v>179</v>
      </c>
      <c r="I11" s="260">
        <v>12</v>
      </c>
      <c r="J11" s="260">
        <v>0</v>
      </c>
      <c r="K11" s="260">
        <v>0</v>
      </c>
      <c r="L11" s="260">
        <v>0</v>
      </c>
      <c r="M11" s="260">
        <v>0</v>
      </c>
      <c r="N11" s="260">
        <v>0</v>
      </c>
      <c r="O11" s="260">
        <v>0</v>
      </c>
      <c r="P11" s="260">
        <v>0</v>
      </c>
      <c r="Q11" s="260">
        <v>0</v>
      </c>
      <c r="R11" s="260">
        <v>0</v>
      </c>
      <c r="S11" s="260">
        <v>0</v>
      </c>
      <c r="T11" s="260">
        <v>0</v>
      </c>
      <c r="U11" s="260">
        <v>0</v>
      </c>
      <c r="W11" s="260"/>
    </row>
    <row r="12" spans="1:23" s="252" customFormat="1" ht="24" customHeight="1">
      <c r="A12" s="259" t="s">
        <v>656</v>
      </c>
      <c r="B12" s="260">
        <v>1107</v>
      </c>
      <c r="C12" s="260">
        <v>570</v>
      </c>
      <c r="D12" s="260">
        <v>2</v>
      </c>
      <c r="E12" s="260">
        <v>46</v>
      </c>
      <c r="F12" s="260">
        <v>0</v>
      </c>
      <c r="G12" s="260">
        <v>223</v>
      </c>
      <c r="H12" s="260">
        <v>258</v>
      </c>
      <c r="I12" s="260">
        <v>8</v>
      </c>
      <c r="J12" s="260">
        <v>1</v>
      </c>
      <c r="K12" s="260">
        <v>1</v>
      </c>
      <c r="L12" s="260">
        <v>0</v>
      </c>
      <c r="M12" s="260">
        <v>0</v>
      </c>
      <c r="N12" s="260">
        <v>0</v>
      </c>
      <c r="O12" s="260">
        <v>0</v>
      </c>
      <c r="P12" s="260">
        <v>0</v>
      </c>
      <c r="Q12" s="260">
        <v>0</v>
      </c>
      <c r="R12" s="260">
        <v>0</v>
      </c>
      <c r="S12" s="260">
        <v>0</v>
      </c>
      <c r="T12" s="260">
        <v>0</v>
      </c>
      <c r="U12" s="260">
        <v>0</v>
      </c>
      <c r="W12" s="260"/>
    </row>
    <row r="13" spans="1:23" s="252" customFormat="1" ht="24" customHeight="1">
      <c r="A13" s="259" t="s">
        <v>657</v>
      </c>
      <c r="B13" s="260">
        <v>1217</v>
      </c>
      <c r="C13" s="260">
        <v>656</v>
      </c>
      <c r="D13" s="260">
        <v>6</v>
      </c>
      <c r="E13" s="260">
        <v>44</v>
      </c>
      <c r="F13" s="260">
        <v>0</v>
      </c>
      <c r="G13" s="260">
        <v>251</v>
      </c>
      <c r="H13" s="260">
        <v>245</v>
      </c>
      <c r="I13" s="260">
        <v>15</v>
      </c>
      <c r="J13" s="260">
        <v>0</v>
      </c>
      <c r="K13" s="260">
        <v>0</v>
      </c>
      <c r="L13" s="260">
        <v>0</v>
      </c>
      <c r="M13" s="260">
        <v>0</v>
      </c>
      <c r="N13" s="260">
        <v>0</v>
      </c>
      <c r="O13" s="260">
        <v>0</v>
      </c>
      <c r="P13" s="260">
        <v>0</v>
      </c>
      <c r="Q13" s="260">
        <v>0</v>
      </c>
      <c r="R13" s="260">
        <v>0</v>
      </c>
      <c r="S13" s="260">
        <v>0</v>
      </c>
      <c r="T13" s="260">
        <v>0</v>
      </c>
      <c r="U13" s="260">
        <v>0</v>
      </c>
      <c r="W13" s="260"/>
    </row>
    <row r="14" spans="1:23" s="252" customFormat="1" ht="24" customHeight="1">
      <c r="A14" s="259" t="s">
        <v>658</v>
      </c>
      <c r="B14" s="260">
        <v>794</v>
      </c>
      <c r="C14" s="260">
        <v>500</v>
      </c>
      <c r="D14" s="260">
        <v>2</v>
      </c>
      <c r="E14" s="260">
        <v>22</v>
      </c>
      <c r="F14" s="260">
        <v>0</v>
      </c>
      <c r="G14" s="260">
        <v>115</v>
      </c>
      <c r="H14" s="260">
        <v>144</v>
      </c>
      <c r="I14" s="260">
        <v>11</v>
      </c>
      <c r="J14" s="260">
        <v>0</v>
      </c>
      <c r="K14" s="260">
        <v>0</v>
      </c>
      <c r="L14" s="260">
        <v>0</v>
      </c>
      <c r="M14" s="260">
        <v>0</v>
      </c>
      <c r="N14" s="260">
        <v>0</v>
      </c>
      <c r="O14" s="260">
        <v>0</v>
      </c>
      <c r="P14" s="260">
        <v>0</v>
      </c>
      <c r="Q14" s="260">
        <v>0</v>
      </c>
      <c r="R14" s="260">
        <v>0</v>
      </c>
      <c r="S14" s="260">
        <v>0</v>
      </c>
      <c r="T14" s="260">
        <v>0</v>
      </c>
      <c r="U14" s="260">
        <v>0</v>
      </c>
      <c r="W14" s="260"/>
    </row>
    <row r="15" spans="1:23" s="252" customFormat="1" ht="24" customHeight="1">
      <c r="A15" s="259" t="s">
        <v>659</v>
      </c>
      <c r="B15" s="260">
        <v>2648</v>
      </c>
      <c r="C15" s="260">
        <v>1794</v>
      </c>
      <c r="D15" s="260">
        <v>17</v>
      </c>
      <c r="E15" s="260">
        <v>83</v>
      </c>
      <c r="F15" s="260">
        <v>0</v>
      </c>
      <c r="G15" s="260">
        <v>315</v>
      </c>
      <c r="H15" s="260">
        <v>405</v>
      </c>
      <c r="I15" s="260">
        <v>34</v>
      </c>
      <c r="J15" s="260">
        <v>2</v>
      </c>
      <c r="K15" s="260">
        <v>2</v>
      </c>
      <c r="L15" s="260">
        <v>0</v>
      </c>
      <c r="M15" s="260">
        <v>0</v>
      </c>
      <c r="N15" s="260">
        <v>0</v>
      </c>
      <c r="O15" s="260">
        <v>0</v>
      </c>
      <c r="P15" s="260">
        <v>1</v>
      </c>
      <c r="Q15" s="260">
        <v>1</v>
      </c>
      <c r="R15" s="260">
        <v>0</v>
      </c>
      <c r="S15" s="260">
        <v>0</v>
      </c>
      <c r="T15" s="260">
        <v>0</v>
      </c>
      <c r="U15" s="260">
        <v>0</v>
      </c>
      <c r="W15" s="260"/>
    </row>
    <row r="16" spans="1:23" s="252" customFormat="1" ht="24" customHeight="1">
      <c r="A16" s="259" t="s">
        <v>127</v>
      </c>
      <c r="B16" s="260">
        <v>1933</v>
      </c>
      <c r="C16" s="260">
        <v>1397</v>
      </c>
      <c r="D16" s="260">
        <v>12</v>
      </c>
      <c r="E16" s="260">
        <v>37</v>
      </c>
      <c r="F16" s="260">
        <v>0</v>
      </c>
      <c r="G16" s="260">
        <v>233</v>
      </c>
      <c r="H16" s="260">
        <v>236</v>
      </c>
      <c r="I16" s="260">
        <v>18</v>
      </c>
      <c r="J16" s="260">
        <v>1</v>
      </c>
      <c r="K16" s="260">
        <v>1</v>
      </c>
      <c r="L16" s="260">
        <v>0</v>
      </c>
      <c r="M16" s="260">
        <v>0</v>
      </c>
      <c r="N16" s="260">
        <v>0</v>
      </c>
      <c r="O16" s="260">
        <v>0</v>
      </c>
      <c r="P16" s="260">
        <v>1</v>
      </c>
      <c r="Q16" s="260">
        <v>1</v>
      </c>
      <c r="R16" s="260">
        <v>0</v>
      </c>
      <c r="S16" s="260">
        <v>0</v>
      </c>
      <c r="T16" s="260">
        <v>0</v>
      </c>
      <c r="U16" s="260">
        <v>0</v>
      </c>
      <c r="W16" s="260"/>
    </row>
    <row r="17" spans="1:23" s="252" customFormat="1" ht="24" customHeight="1">
      <c r="A17" s="259" t="s">
        <v>128</v>
      </c>
      <c r="B17" s="260">
        <v>2005</v>
      </c>
      <c r="C17" s="260">
        <v>1232</v>
      </c>
      <c r="D17" s="260">
        <v>3</v>
      </c>
      <c r="E17" s="260">
        <v>51</v>
      </c>
      <c r="F17" s="260">
        <v>0</v>
      </c>
      <c r="G17" s="260">
        <v>333</v>
      </c>
      <c r="H17" s="260">
        <v>362</v>
      </c>
      <c r="I17" s="260">
        <v>24</v>
      </c>
      <c r="J17" s="260">
        <v>3</v>
      </c>
      <c r="K17" s="260">
        <v>3</v>
      </c>
      <c r="L17" s="260">
        <v>0</v>
      </c>
      <c r="M17" s="260">
        <v>0</v>
      </c>
      <c r="N17" s="260">
        <v>0</v>
      </c>
      <c r="O17" s="260">
        <v>0</v>
      </c>
      <c r="P17" s="260">
        <v>1</v>
      </c>
      <c r="Q17" s="260">
        <v>1</v>
      </c>
      <c r="R17" s="260">
        <v>0</v>
      </c>
      <c r="S17" s="260">
        <v>0</v>
      </c>
      <c r="T17" s="260">
        <v>0</v>
      </c>
      <c r="U17" s="260">
        <v>0</v>
      </c>
      <c r="W17" s="260"/>
    </row>
    <row r="18" spans="1:23" s="252" customFormat="1" ht="24" customHeight="1">
      <c r="A18" s="259" t="s">
        <v>660</v>
      </c>
      <c r="B18" s="260">
        <v>2143</v>
      </c>
      <c r="C18" s="260">
        <v>1256</v>
      </c>
      <c r="D18" s="260">
        <v>3</v>
      </c>
      <c r="E18" s="260">
        <v>58</v>
      </c>
      <c r="F18" s="260">
        <v>0</v>
      </c>
      <c r="G18" s="260">
        <v>449</v>
      </c>
      <c r="H18" s="260">
        <v>357</v>
      </c>
      <c r="I18" s="260">
        <v>20</v>
      </c>
      <c r="J18" s="260">
        <v>2</v>
      </c>
      <c r="K18" s="260">
        <v>2</v>
      </c>
      <c r="L18" s="260">
        <v>0</v>
      </c>
      <c r="M18" s="260">
        <v>0</v>
      </c>
      <c r="N18" s="260">
        <v>0</v>
      </c>
      <c r="O18" s="260">
        <v>0</v>
      </c>
      <c r="P18" s="260">
        <v>1</v>
      </c>
      <c r="Q18" s="260">
        <v>1</v>
      </c>
      <c r="R18" s="260">
        <v>0</v>
      </c>
      <c r="S18" s="260">
        <v>0</v>
      </c>
      <c r="T18" s="260">
        <v>0</v>
      </c>
      <c r="U18" s="260">
        <v>0</v>
      </c>
      <c r="W18" s="260"/>
    </row>
    <row r="19" spans="1:23" s="252" customFormat="1" ht="24" customHeight="1">
      <c r="A19" s="259" t="s">
        <v>130</v>
      </c>
      <c r="B19" s="260">
        <v>2400</v>
      </c>
      <c r="C19" s="260">
        <v>1532</v>
      </c>
      <c r="D19" s="260">
        <v>40</v>
      </c>
      <c r="E19" s="260">
        <v>64</v>
      </c>
      <c r="F19" s="260">
        <v>0</v>
      </c>
      <c r="G19" s="260">
        <v>391</v>
      </c>
      <c r="H19" s="260">
        <v>343</v>
      </c>
      <c r="I19" s="260">
        <v>30</v>
      </c>
      <c r="J19" s="260">
        <v>5</v>
      </c>
      <c r="K19" s="260">
        <v>5</v>
      </c>
      <c r="L19" s="260">
        <v>0</v>
      </c>
      <c r="M19" s="260">
        <v>0</v>
      </c>
      <c r="N19" s="260">
        <v>0</v>
      </c>
      <c r="O19" s="260">
        <v>0</v>
      </c>
      <c r="P19" s="260">
        <v>3</v>
      </c>
      <c r="Q19" s="260">
        <v>3</v>
      </c>
      <c r="R19" s="260">
        <v>0</v>
      </c>
      <c r="S19" s="260">
        <v>0</v>
      </c>
      <c r="T19" s="260">
        <v>0</v>
      </c>
      <c r="U19" s="260">
        <v>0</v>
      </c>
      <c r="W19" s="260"/>
    </row>
    <row r="20" spans="1:23" s="252" customFormat="1" ht="24" customHeight="1">
      <c r="A20" s="259" t="s">
        <v>661</v>
      </c>
      <c r="B20" s="260">
        <v>1574</v>
      </c>
      <c r="C20" s="260">
        <v>878</v>
      </c>
      <c r="D20" s="260">
        <v>6</v>
      </c>
      <c r="E20" s="260">
        <v>50</v>
      </c>
      <c r="F20" s="260">
        <v>0</v>
      </c>
      <c r="G20" s="260">
        <v>295</v>
      </c>
      <c r="H20" s="260">
        <v>330</v>
      </c>
      <c r="I20" s="260">
        <v>15</v>
      </c>
      <c r="J20" s="260">
        <v>2</v>
      </c>
      <c r="K20" s="260">
        <v>2</v>
      </c>
      <c r="L20" s="260">
        <v>0</v>
      </c>
      <c r="M20" s="260">
        <v>0</v>
      </c>
      <c r="N20" s="260">
        <v>0</v>
      </c>
      <c r="O20" s="260">
        <v>0</v>
      </c>
      <c r="P20" s="260">
        <v>1</v>
      </c>
      <c r="Q20" s="260">
        <v>1</v>
      </c>
      <c r="R20" s="260">
        <v>0</v>
      </c>
      <c r="S20" s="260">
        <v>0</v>
      </c>
      <c r="T20" s="260">
        <v>0</v>
      </c>
      <c r="U20" s="260">
        <v>0</v>
      </c>
      <c r="W20" s="260"/>
    </row>
    <row r="21" spans="1:23" s="252" customFormat="1" ht="24" customHeight="1">
      <c r="A21" s="259" t="s">
        <v>662</v>
      </c>
      <c r="B21" s="260">
        <v>1666</v>
      </c>
      <c r="C21" s="260">
        <v>983</v>
      </c>
      <c r="D21" s="260">
        <v>15</v>
      </c>
      <c r="E21" s="260">
        <v>52</v>
      </c>
      <c r="F21" s="260">
        <v>0</v>
      </c>
      <c r="G21" s="260">
        <v>285</v>
      </c>
      <c r="H21" s="260">
        <v>300</v>
      </c>
      <c r="I21" s="260">
        <v>31</v>
      </c>
      <c r="J21" s="260">
        <v>1</v>
      </c>
      <c r="K21" s="260">
        <v>1</v>
      </c>
      <c r="L21" s="260">
        <v>0</v>
      </c>
      <c r="M21" s="260">
        <v>0</v>
      </c>
      <c r="N21" s="260">
        <v>0</v>
      </c>
      <c r="O21" s="260">
        <v>0</v>
      </c>
      <c r="P21" s="260">
        <v>0</v>
      </c>
      <c r="Q21" s="260">
        <v>0</v>
      </c>
      <c r="R21" s="260">
        <v>0</v>
      </c>
      <c r="S21" s="260">
        <v>0</v>
      </c>
      <c r="T21" s="260">
        <v>0</v>
      </c>
      <c r="U21" s="260">
        <v>0</v>
      </c>
      <c r="W21" s="260"/>
    </row>
    <row r="22" spans="1:23" ht="7.5" customHeight="1" thickBot="1">
      <c r="A22" s="439"/>
      <c r="B22" s="440"/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440"/>
      <c r="W22" s="441"/>
    </row>
    <row r="23" spans="1:23">
      <c r="B23" s="441"/>
      <c r="C23" s="441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W23" s="441"/>
    </row>
    <row r="24" spans="1:23">
      <c r="B24" s="441"/>
      <c r="C24" s="441"/>
      <c r="D24" s="441"/>
      <c r="E24" s="441"/>
      <c r="F24" s="441"/>
      <c r="G24" s="441"/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W24" s="441"/>
    </row>
    <row r="25" spans="1:23">
      <c r="B25" s="441"/>
      <c r="C25" s="441"/>
      <c r="D25" s="441"/>
      <c r="E25" s="441"/>
      <c r="F25" s="441"/>
      <c r="G25" s="441"/>
      <c r="H25" s="441"/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W25" s="441"/>
    </row>
    <row r="26" spans="1:23"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W26" s="441"/>
    </row>
    <row r="27" spans="1:23">
      <c r="B27" s="441"/>
      <c r="C27" s="441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W27" s="441"/>
    </row>
    <row r="28" spans="1:23">
      <c r="B28" s="441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W28" s="441"/>
    </row>
    <row r="29" spans="1:23">
      <c r="B29" s="441"/>
      <c r="C29" s="441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W29" s="441"/>
    </row>
    <row r="30" spans="1:23">
      <c r="B30" s="441"/>
      <c r="C30" s="441"/>
      <c r="D30" s="441"/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W30" s="441"/>
    </row>
    <row r="31" spans="1:23">
      <c r="B31" s="441"/>
      <c r="C31" s="441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W31" s="441"/>
    </row>
    <row r="32" spans="1:23">
      <c r="B32" s="441"/>
      <c r="C32" s="441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W32" s="441"/>
    </row>
    <row r="33" spans="2:23">
      <c r="B33" s="441"/>
      <c r="C33" s="441"/>
      <c r="D33" s="441"/>
      <c r="E33" s="441"/>
      <c r="F33" s="441"/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W33" s="441"/>
    </row>
    <row r="34" spans="2:23">
      <c r="B34" s="441"/>
      <c r="C34" s="441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W34" s="441"/>
    </row>
    <row r="35" spans="2:23">
      <c r="B35" s="441"/>
      <c r="C35" s="441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W35" s="441"/>
    </row>
    <row r="36" spans="2:23"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W36" s="441"/>
    </row>
    <row r="37" spans="2:23"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W37" s="441"/>
    </row>
    <row r="38" spans="2:23">
      <c r="B38" s="441"/>
      <c r="C38" s="441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W38" s="441"/>
    </row>
    <row r="39" spans="2:23">
      <c r="B39" s="441"/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W39" s="441"/>
    </row>
    <row r="40" spans="2:23">
      <c r="B40" s="441"/>
      <c r="C40" s="441"/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W40" s="441"/>
    </row>
    <row r="41" spans="2:23">
      <c r="B41" s="441"/>
      <c r="C41" s="441"/>
      <c r="D41" s="441"/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W41" s="441"/>
    </row>
    <row r="42" spans="2:23">
      <c r="B42" s="441"/>
      <c r="C42" s="441"/>
      <c r="D42" s="441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W42" s="441"/>
    </row>
    <row r="43" spans="2:23">
      <c r="W43" s="441"/>
    </row>
    <row r="44" spans="2:23">
      <c r="W44" s="441"/>
    </row>
    <row r="45" spans="2:23">
      <c r="W45" s="441"/>
    </row>
    <row r="46" spans="2:23">
      <c r="W46" s="441"/>
    </row>
    <row r="47" spans="2:23">
      <c r="W47" s="441"/>
    </row>
    <row r="48" spans="2:23">
      <c r="W48" s="441"/>
    </row>
    <row r="49" spans="23:23">
      <c r="W49" s="441"/>
    </row>
    <row r="50" spans="23:23">
      <c r="W50" s="441"/>
    </row>
    <row r="51" spans="23:23">
      <c r="W51" s="441"/>
    </row>
    <row r="52" spans="23:23">
      <c r="W52" s="441"/>
    </row>
    <row r="53" spans="23:23">
      <c r="W53" s="441"/>
    </row>
    <row r="54" spans="23:23">
      <c r="W54" s="441"/>
    </row>
    <row r="55" spans="23:23">
      <c r="W55" s="441"/>
    </row>
    <row r="56" spans="23:23">
      <c r="W56" s="441"/>
    </row>
    <row r="57" spans="23:23">
      <c r="W57" s="441"/>
    </row>
    <row r="58" spans="23:23">
      <c r="W58" s="441"/>
    </row>
    <row r="59" spans="23:23">
      <c r="W59" s="441"/>
    </row>
    <row r="60" spans="23:23">
      <c r="W60" s="441"/>
    </row>
    <row r="61" spans="23:23">
      <c r="W61" s="441"/>
    </row>
    <row r="62" spans="23:23">
      <c r="W62" s="441"/>
    </row>
    <row r="63" spans="23:23">
      <c r="W63" s="441"/>
    </row>
    <row r="64" spans="23:23">
      <c r="W64" s="441"/>
    </row>
    <row r="65" spans="23:23">
      <c r="W65" s="441"/>
    </row>
    <row r="66" spans="23:23">
      <c r="W66" s="441"/>
    </row>
    <row r="67" spans="23:23">
      <c r="W67" s="441"/>
    </row>
    <row r="68" spans="23:23">
      <c r="W68" s="441"/>
    </row>
    <row r="69" spans="23:23">
      <c r="W69" s="441"/>
    </row>
    <row r="70" spans="23:23">
      <c r="W70" s="441"/>
    </row>
    <row r="71" spans="23:23">
      <c r="W71" s="441"/>
    </row>
    <row r="72" spans="23:23">
      <c r="W72" s="441"/>
    </row>
    <row r="73" spans="23:23">
      <c r="W73" s="441"/>
    </row>
    <row r="74" spans="23:23">
      <c r="W74" s="441"/>
    </row>
    <row r="75" spans="23:23">
      <c r="W75" s="441"/>
    </row>
    <row r="76" spans="23:23">
      <c r="W76" s="441"/>
    </row>
    <row r="77" spans="23:23">
      <c r="W77" s="441"/>
    </row>
    <row r="78" spans="23:23">
      <c r="W78" s="441"/>
    </row>
    <row r="79" spans="23:23">
      <c r="W79" s="441"/>
    </row>
    <row r="80" spans="23:23">
      <c r="W80" s="441"/>
    </row>
    <row r="81" spans="23:23">
      <c r="W81" s="441"/>
    </row>
    <row r="82" spans="23:23">
      <c r="W82" s="441"/>
    </row>
    <row r="83" spans="23:23">
      <c r="W83" s="441"/>
    </row>
    <row r="84" spans="23:23">
      <c r="W84" s="441"/>
    </row>
    <row r="85" spans="23:23">
      <c r="W85" s="441"/>
    </row>
    <row r="86" spans="23:23">
      <c r="W86" s="441"/>
    </row>
    <row r="87" spans="23:23">
      <c r="W87" s="441"/>
    </row>
    <row r="88" spans="23:23">
      <c r="W88" s="441"/>
    </row>
    <row r="89" spans="23:23">
      <c r="W89" s="441"/>
    </row>
    <row r="90" spans="23:23">
      <c r="W90" s="441"/>
    </row>
    <row r="91" spans="23:23">
      <c r="W91" s="441"/>
    </row>
    <row r="92" spans="23:23">
      <c r="W92" s="441"/>
    </row>
    <row r="93" spans="23:23">
      <c r="W93" s="441"/>
    </row>
    <row r="94" spans="23:23">
      <c r="W94" s="441"/>
    </row>
    <row r="95" spans="23:23">
      <c r="W95" s="441"/>
    </row>
    <row r="96" spans="23:23">
      <c r="W96" s="441"/>
    </row>
    <row r="97" spans="23:23">
      <c r="W97" s="441"/>
    </row>
    <row r="98" spans="23:23">
      <c r="W98" s="441"/>
    </row>
    <row r="99" spans="23:23">
      <c r="W99" s="441"/>
    </row>
    <row r="100" spans="23:23">
      <c r="W100" s="441"/>
    </row>
    <row r="101" spans="23:23">
      <c r="W101" s="441"/>
    </row>
    <row r="102" spans="23:23">
      <c r="W102" s="441"/>
    </row>
    <row r="103" spans="23:23">
      <c r="W103" s="441"/>
    </row>
    <row r="104" spans="23:23">
      <c r="W104" s="441"/>
    </row>
    <row r="105" spans="23:23">
      <c r="W105" s="441"/>
    </row>
    <row r="106" spans="23:23">
      <c r="W106" s="441"/>
    </row>
    <row r="107" spans="23:23">
      <c r="W107" s="441"/>
    </row>
    <row r="108" spans="23:23">
      <c r="W108" s="441"/>
    </row>
    <row r="109" spans="23:23">
      <c r="W109" s="441"/>
    </row>
    <row r="110" spans="23:23">
      <c r="W110" s="441"/>
    </row>
    <row r="111" spans="23:23">
      <c r="W111" s="441"/>
    </row>
    <row r="112" spans="23:23">
      <c r="W112" s="441"/>
    </row>
    <row r="113" spans="23:23">
      <c r="W113" s="441"/>
    </row>
    <row r="114" spans="23:23">
      <c r="W114" s="441"/>
    </row>
    <row r="115" spans="23:23">
      <c r="W115" s="441"/>
    </row>
    <row r="116" spans="23:23">
      <c r="W116" s="441"/>
    </row>
    <row r="117" spans="23:23">
      <c r="W117" s="441"/>
    </row>
    <row r="118" spans="23:23">
      <c r="W118" s="441"/>
    </row>
    <row r="119" spans="23:23">
      <c r="W119" s="441"/>
    </row>
    <row r="120" spans="23:23">
      <c r="W120" s="441"/>
    </row>
    <row r="121" spans="23:23">
      <c r="W121" s="441"/>
    </row>
    <row r="122" spans="23:23">
      <c r="W122" s="441"/>
    </row>
    <row r="123" spans="23:23">
      <c r="W123" s="441"/>
    </row>
    <row r="124" spans="23:23">
      <c r="W124" s="441"/>
    </row>
    <row r="125" spans="23:23">
      <c r="W125" s="441"/>
    </row>
    <row r="126" spans="23:23">
      <c r="W126" s="441"/>
    </row>
    <row r="127" spans="23:23">
      <c r="W127" s="441"/>
    </row>
    <row r="128" spans="23:23">
      <c r="W128" s="441"/>
    </row>
    <row r="129" spans="23:23">
      <c r="W129" s="441"/>
    </row>
    <row r="130" spans="23:23">
      <c r="W130" s="441"/>
    </row>
    <row r="131" spans="23:23">
      <c r="W131" s="441"/>
    </row>
    <row r="132" spans="23:23">
      <c r="W132" s="441"/>
    </row>
    <row r="133" spans="23:23">
      <c r="W133" s="441"/>
    </row>
    <row r="134" spans="23:23">
      <c r="W134" s="441"/>
    </row>
    <row r="135" spans="23:23">
      <c r="W135" s="441"/>
    </row>
    <row r="136" spans="23:23">
      <c r="W136" s="441"/>
    </row>
    <row r="137" spans="23:23">
      <c r="W137" s="441"/>
    </row>
    <row r="138" spans="23:23">
      <c r="W138" s="441"/>
    </row>
    <row r="139" spans="23:23">
      <c r="W139" s="441"/>
    </row>
    <row r="140" spans="23:23">
      <c r="W140" s="441"/>
    </row>
    <row r="141" spans="23:23">
      <c r="W141" s="441"/>
    </row>
    <row r="142" spans="23:23">
      <c r="W142" s="441"/>
    </row>
    <row r="143" spans="23:23">
      <c r="W143" s="441"/>
    </row>
    <row r="144" spans="23:23">
      <c r="W144" s="441"/>
    </row>
    <row r="145" spans="23:23">
      <c r="W145" s="441"/>
    </row>
    <row r="146" spans="23:23">
      <c r="W146" s="441"/>
    </row>
    <row r="147" spans="23:23">
      <c r="W147" s="441"/>
    </row>
    <row r="148" spans="23:23">
      <c r="W148" s="441"/>
    </row>
    <row r="149" spans="23:23">
      <c r="W149" s="441"/>
    </row>
    <row r="150" spans="23:23">
      <c r="W150" s="441"/>
    </row>
    <row r="151" spans="23:23">
      <c r="W151" s="441"/>
    </row>
    <row r="152" spans="23:23">
      <c r="W152" s="441"/>
    </row>
    <row r="153" spans="23:23">
      <c r="W153" s="441"/>
    </row>
    <row r="154" spans="23:23">
      <c r="W154" s="441"/>
    </row>
    <row r="155" spans="23:23">
      <c r="W155" s="441"/>
    </row>
    <row r="156" spans="23:23">
      <c r="W156" s="441"/>
    </row>
    <row r="157" spans="23:23">
      <c r="W157" s="441"/>
    </row>
    <row r="158" spans="23:23">
      <c r="W158" s="441"/>
    </row>
    <row r="159" spans="23:23">
      <c r="W159" s="441"/>
    </row>
    <row r="160" spans="23:23">
      <c r="W160" s="441"/>
    </row>
    <row r="161" spans="23:23">
      <c r="W161" s="441"/>
    </row>
    <row r="162" spans="23:23">
      <c r="W162" s="441"/>
    </row>
    <row r="163" spans="23:23">
      <c r="W163" s="441"/>
    </row>
    <row r="164" spans="23:23">
      <c r="W164" s="441"/>
    </row>
    <row r="165" spans="23:23">
      <c r="W165" s="441"/>
    </row>
    <row r="166" spans="23:23">
      <c r="W166" s="441"/>
    </row>
    <row r="167" spans="23:23">
      <c r="W167" s="441"/>
    </row>
    <row r="168" spans="23:23">
      <c r="W168" s="441"/>
    </row>
    <row r="169" spans="23:23">
      <c r="W169" s="441"/>
    </row>
    <row r="170" spans="23:23">
      <c r="W170" s="441"/>
    </row>
    <row r="171" spans="23:23">
      <c r="W171" s="441"/>
    </row>
    <row r="172" spans="23:23">
      <c r="W172" s="441"/>
    </row>
    <row r="173" spans="23:23">
      <c r="W173" s="441"/>
    </row>
    <row r="174" spans="23:23">
      <c r="W174" s="441"/>
    </row>
    <row r="175" spans="23:23">
      <c r="W175" s="441"/>
    </row>
    <row r="176" spans="23:23">
      <c r="W176" s="441"/>
    </row>
    <row r="177" spans="23:23">
      <c r="W177" s="441"/>
    </row>
    <row r="178" spans="23:23">
      <c r="W178" s="441"/>
    </row>
    <row r="179" spans="23:23">
      <c r="W179" s="441"/>
    </row>
    <row r="180" spans="23:23">
      <c r="W180" s="441"/>
    </row>
    <row r="181" spans="23:23">
      <c r="W181" s="441"/>
    </row>
    <row r="182" spans="23:23">
      <c r="W182" s="441"/>
    </row>
    <row r="183" spans="23:23">
      <c r="W183" s="441"/>
    </row>
    <row r="184" spans="23:23">
      <c r="W184" s="441"/>
    </row>
    <row r="185" spans="23:23">
      <c r="W185" s="441"/>
    </row>
    <row r="186" spans="23:23">
      <c r="W186" s="441"/>
    </row>
    <row r="187" spans="23:23">
      <c r="W187" s="441"/>
    </row>
    <row r="188" spans="23:23">
      <c r="W188" s="441"/>
    </row>
    <row r="189" spans="23:23">
      <c r="W189" s="441"/>
    </row>
    <row r="190" spans="23:23">
      <c r="W190" s="441"/>
    </row>
    <row r="191" spans="23:23">
      <c r="W191" s="441"/>
    </row>
    <row r="192" spans="23:23">
      <c r="W192" s="441"/>
    </row>
    <row r="193" spans="23:23">
      <c r="W193" s="441"/>
    </row>
    <row r="194" spans="23:23">
      <c r="W194" s="441"/>
    </row>
    <row r="195" spans="23:23">
      <c r="W195" s="441"/>
    </row>
    <row r="196" spans="23:23">
      <c r="W196" s="441"/>
    </row>
    <row r="197" spans="23:23">
      <c r="W197" s="441"/>
    </row>
    <row r="198" spans="23:23">
      <c r="W198" s="441"/>
    </row>
    <row r="199" spans="23:23">
      <c r="W199" s="441"/>
    </row>
    <row r="200" spans="23:23">
      <c r="W200" s="441"/>
    </row>
    <row r="201" spans="23:23">
      <c r="W201" s="441"/>
    </row>
    <row r="202" spans="23:23">
      <c r="W202" s="441"/>
    </row>
    <row r="203" spans="23:23">
      <c r="W203" s="441"/>
    </row>
    <row r="204" spans="23:23">
      <c r="W204" s="441"/>
    </row>
    <row r="205" spans="23:23">
      <c r="W205" s="441"/>
    </row>
    <row r="206" spans="23:23">
      <c r="W206" s="441"/>
    </row>
    <row r="207" spans="23:23">
      <c r="W207" s="441"/>
    </row>
    <row r="208" spans="23:23">
      <c r="W208" s="441"/>
    </row>
    <row r="209" spans="23:23">
      <c r="W209" s="441"/>
    </row>
    <row r="210" spans="23:23">
      <c r="W210" s="441"/>
    </row>
    <row r="211" spans="23:23">
      <c r="W211" s="441"/>
    </row>
    <row r="212" spans="23:23">
      <c r="W212" s="441"/>
    </row>
    <row r="213" spans="23:23">
      <c r="W213" s="441"/>
    </row>
    <row r="214" spans="23:23">
      <c r="W214" s="441"/>
    </row>
    <row r="215" spans="23:23">
      <c r="W215" s="441"/>
    </row>
    <row r="216" spans="23:23">
      <c r="W216" s="441"/>
    </row>
    <row r="217" spans="23:23">
      <c r="W217" s="441"/>
    </row>
    <row r="218" spans="23:23">
      <c r="W218" s="441"/>
    </row>
    <row r="219" spans="23:23">
      <c r="W219" s="441"/>
    </row>
    <row r="220" spans="23:23">
      <c r="W220" s="441"/>
    </row>
    <row r="221" spans="23:23">
      <c r="W221" s="441"/>
    </row>
    <row r="222" spans="23:23">
      <c r="W222" s="441"/>
    </row>
    <row r="223" spans="23:23">
      <c r="W223" s="441"/>
    </row>
    <row r="224" spans="23:23">
      <c r="W224" s="441"/>
    </row>
    <row r="225" spans="23:23">
      <c r="W225" s="441"/>
    </row>
    <row r="226" spans="23:23">
      <c r="W226" s="441"/>
    </row>
    <row r="227" spans="23:23">
      <c r="W227" s="441"/>
    </row>
    <row r="228" spans="23:23">
      <c r="W228" s="441"/>
    </row>
    <row r="229" spans="23:23">
      <c r="W229" s="441"/>
    </row>
    <row r="230" spans="23:23">
      <c r="W230" s="441"/>
    </row>
    <row r="231" spans="23:23">
      <c r="W231" s="441"/>
    </row>
    <row r="232" spans="23:23">
      <c r="W232" s="441"/>
    </row>
    <row r="233" spans="23:23">
      <c r="W233" s="441"/>
    </row>
    <row r="234" spans="23:23">
      <c r="W234" s="441"/>
    </row>
    <row r="235" spans="23:23">
      <c r="W235" s="441"/>
    </row>
    <row r="236" spans="23:23">
      <c r="W236" s="441"/>
    </row>
    <row r="237" spans="23:23">
      <c r="W237" s="441"/>
    </row>
    <row r="238" spans="23:23">
      <c r="W238" s="441"/>
    </row>
    <row r="239" spans="23:23">
      <c r="W239" s="441"/>
    </row>
    <row r="240" spans="23:23">
      <c r="W240" s="441"/>
    </row>
    <row r="241" spans="23:23">
      <c r="W241" s="441"/>
    </row>
    <row r="242" spans="23:23">
      <c r="W242" s="441"/>
    </row>
    <row r="243" spans="23:23">
      <c r="W243" s="441"/>
    </row>
    <row r="244" spans="23:23">
      <c r="W244" s="441"/>
    </row>
    <row r="245" spans="23:23">
      <c r="W245" s="441"/>
    </row>
    <row r="246" spans="23:23">
      <c r="W246" s="441"/>
    </row>
    <row r="247" spans="23:23">
      <c r="W247" s="441"/>
    </row>
    <row r="248" spans="23:23">
      <c r="W248" s="441"/>
    </row>
    <row r="249" spans="23:23">
      <c r="W249" s="441"/>
    </row>
    <row r="250" spans="23:23">
      <c r="W250" s="441"/>
    </row>
    <row r="251" spans="23:23">
      <c r="W251" s="441"/>
    </row>
    <row r="252" spans="23:23">
      <c r="W252" s="441"/>
    </row>
    <row r="253" spans="23:23">
      <c r="W253" s="441"/>
    </row>
    <row r="254" spans="23:23">
      <c r="W254" s="441"/>
    </row>
    <row r="255" spans="23:23">
      <c r="W255" s="441"/>
    </row>
    <row r="256" spans="23:23">
      <c r="W256" s="441"/>
    </row>
    <row r="257" spans="23:23">
      <c r="W257" s="441"/>
    </row>
    <row r="258" spans="23:23">
      <c r="W258" s="441"/>
    </row>
    <row r="259" spans="23:23">
      <c r="W259" s="441"/>
    </row>
    <row r="260" spans="23:23">
      <c r="W260" s="441"/>
    </row>
    <row r="261" spans="23:23">
      <c r="W261" s="441"/>
    </row>
    <row r="262" spans="23:23">
      <c r="W262" s="441"/>
    </row>
    <row r="263" spans="23:23">
      <c r="W263" s="441"/>
    </row>
    <row r="264" spans="23:23">
      <c r="W264" s="441"/>
    </row>
    <row r="265" spans="23:23">
      <c r="W265" s="441"/>
    </row>
    <row r="266" spans="23:23">
      <c r="W266" s="441"/>
    </row>
    <row r="267" spans="23:23">
      <c r="W267" s="441"/>
    </row>
    <row r="268" spans="23:23">
      <c r="W268" s="441"/>
    </row>
    <row r="269" spans="23:23">
      <c r="W269" s="441"/>
    </row>
    <row r="270" spans="23:23">
      <c r="W270" s="441"/>
    </row>
    <row r="271" spans="23:23">
      <c r="W271" s="441"/>
    </row>
    <row r="272" spans="23:23">
      <c r="W272" s="441"/>
    </row>
    <row r="273" spans="23:23">
      <c r="W273" s="441"/>
    </row>
    <row r="274" spans="23:23">
      <c r="W274" s="441"/>
    </row>
    <row r="275" spans="23:23">
      <c r="W275" s="441"/>
    </row>
    <row r="276" spans="23:23">
      <c r="W276" s="441"/>
    </row>
    <row r="277" spans="23:23">
      <c r="W277" s="441"/>
    </row>
    <row r="278" spans="23:23">
      <c r="W278" s="441"/>
    </row>
    <row r="279" spans="23:23">
      <c r="W279" s="441"/>
    </row>
    <row r="280" spans="23:23">
      <c r="W280" s="441"/>
    </row>
    <row r="281" spans="23:23">
      <c r="W281" s="441"/>
    </row>
    <row r="282" spans="23:23">
      <c r="W282" s="441"/>
    </row>
    <row r="283" spans="23:23">
      <c r="W283" s="441"/>
    </row>
    <row r="284" spans="23:23">
      <c r="W284" s="441"/>
    </row>
    <row r="285" spans="23:23">
      <c r="W285" s="441"/>
    </row>
    <row r="286" spans="23:23">
      <c r="W286" s="441"/>
    </row>
    <row r="287" spans="23:23">
      <c r="W287" s="441"/>
    </row>
    <row r="288" spans="23:23">
      <c r="W288" s="441"/>
    </row>
    <row r="289" spans="23:23">
      <c r="W289" s="441"/>
    </row>
    <row r="290" spans="23:23">
      <c r="W290" s="441"/>
    </row>
    <row r="291" spans="23:23">
      <c r="W291" s="441"/>
    </row>
    <row r="292" spans="23:23">
      <c r="W292" s="441"/>
    </row>
    <row r="293" spans="23:23">
      <c r="W293" s="441"/>
    </row>
    <row r="294" spans="23:23">
      <c r="W294" s="441"/>
    </row>
    <row r="295" spans="23:23">
      <c r="W295" s="441"/>
    </row>
    <row r="296" spans="23:23">
      <c r="W296" s="441"/>
    </row>
    <row r="297" spans="23:23">
      <c r="W297" s="441"/>
    </row>
    <row r="298" spans="23:23">
      <c r="W298" s="441"/>
    </row>
    <row r="299" spans="23:23">
      <c r="W299" s="441"/>
    </row>
    <row r="300" spans="23:23">
      <c r="W300" s="441"/>
    </row>
    <row r="301" spans="23:23">
      <c r="W301" s="441"/>
    </row>
    <row r="302" spans="23:23">
      <c r="W302" s="441"/>
    </row>
    <row r="303" spans="23:23">
      <c r="W303" s="441"/>
    </row>
    <row r="304" spans="23:23">
      <c r="W304" s="441"/>
    </row>
    <row r="305" spans="23:23">
      <c r="W305" s="441"/>
    </row>
    <row r="306" spans="23:23">
      <c r="W306" s="441"/>
    </row>
    <row r="307" spans="23:23">
      <c r="W307" s="441"/>
    </row>
    <row r="308" spans="23:23">
      <c r="W308" s="441"/>
    </row>
    <row r="309" spans="23:23">
      <c r="W309" s="441"/>
    </row>
    <row r="310" spans="23:23">
      <c r="W310" s="441"/>
    </row>
    <row r="311" spans="23:23">
      <c r="W311" s="441"/>
    </row>
    <row r="312" spans="23:23">
      <c r="W312" s="441"/>
    </row>
    <row r="313" spans="23:23">
      <c r="W313" s="441"/>
    </row>
    <row r="314" spans="23:23">
      <c r="W314" s="441"/>
    </row>
    <row r="315" spans="23:23">
      <c r="W315" s="441"/>
    </row>
    <row r="316" spans="23:23">
      <c r="W316" s="441"/>
    </row>
    <row r="317" spans="23:23">
      <c r="W317" s="441"/>
    </row>
    <row r="318" spans="23:23">
      <c r="W318" s="441"/>
    </row>
    <row r="319" spans="23:23">
      <c r="W319" s="441"/>
    </row>
    <row r="320" spans="23:23">
      <c r="W320" s="441"/>
    </row>
    <row r="321" spans="23:23">
      <c r="W321" s="441"/>
    </row>
    <row r="322" spans="23:23">
      <c r="W322" s="441"/>
    </row>
    <row r="323" spans="23:23">
      <c r="W323" s="441"/>
    </row>
    <row r="324" spans="23:23">
      <c r="W324" s="441"/>
    </row>
    <row r="325" spans="23:23">
      <c r="W325" s="441"/>
    </row>
    <row r="326" spans="23:23">
      <c r="W326" s="441"/>
    </row>
    <row r="327" spans="23:23">
      <c r="W327" s="441"/>
    </row>
    <row r="328" spans="23:23">
      <c r="W328" s="441"/>
    </row>
    <row r="329" spans="23:23">
      <c r="W329" s="441"/>
    </row>
    <row r="330" spans="23:23">
      <c r="W330" s="441"/>
    </row>
    <row r="331" spans="23:23">
      <c r="W331" s="441"/>
    </row>
    <row r="332" spans="23:23">
      <c r="W332" s="441"/>
    </row>
    <row r="333" spans="23:23">
      <c r="W333" s="441"/>
    </row>
    <row r="334" spans="23:23">
      <c r="W334" s="441"/>
    </row>
    <row r="335" spans="23:23">
      <c r="W335" s="441"/>
    </row>
    <row r="336" spans="23:23">
      <c r="W336" s="441"/>
    </row>
    <row r="337" spans="23:23">
      <c r="W337" s="441"/>
    </row>
    <row r="338" spans="23:23">
      <c r="W338" s="441"/>
    </row>
    <row r="339" spans="23:23">
      <c r="W339" s="441"/>
    </row>
    <row r="340" spans="23:23">
      <c r="W340" s="441"/>
    </row>
    <row r="341" spans="23:23">
      <c r="W341" s="441"/>
    </row>
    <row r="342" spans="23:23">
      <c r="W342" s="441"/>
    </row>
    <row r="343" spans="23:23">
      <c r="W343" s="441"/>
    </row>
    <row r="344" spans="23:23">
      <c r="W344" s="441"/>
    </row>
    <row r="345" spans="23:23">
      <c r="W345" s="441"/>
    </row>
    <row r="346" spans="23:23">
      <c r="W346" s="441"/>
    </row>
    <row r="347" spans="23:23">
      <c r="W347" s="441"/>
    </row>
    <row r="348" spans="23:23">
      <c r="W348" s="441"/>
    </row>
    <row r="349" spans="23:23">
      <c r="W349" s="441"/>
    </row>
    <row r="350" spans="23:23">
      <c r="W350" s="441"/>
    </row>
    <row r="351" spans="23:23">
      <c r="W351" s="441"/>
    </row>
    <row r="352" spans="23:23">
      <c r="W352" s="441"/>
    </row>
    <row r="353" spans="23:23">
      <c r="W353" s="441"/>
    </row>
    <row r="354" spans="23:23">
      <c r="W354" s="441"/>
    </row>
    <row r="355" spans="23:23">
      <c r="W355" s="441"/>
    </row>
    <row r="356" spans="23:23">
      <c r="W356" s="441"/>
    </row>
    <row r="357" spans="23:23">
      <c r="W357" s="441"/>
    </row>
    <row r="358" spans="23:23">
      <c r="W358" s="441"/>
    </row>
    <row r="359" spans="23:23">
      <c r="W359" s="441"/>
    </row>
    <row r="360" spans="23:23">
      <c r="W360" s="441"/>
    </row>
    <row r="361" spans="23:23">
      <c r="W361" s="441"/>
    </row>
    <row r="362" spans="23:23">
      <c r="W362" s="441"/>
    </row>
    <row r="363" spans="23:23">
      <c r="W363" s="441"/>
    </row>
    <row r="364" spans="23:23">
      <c r="W364" s="441"/>
    </row>
    <row r="365" spans="23:23">
      <c r="W365" s="441"/>
    </row>
    <row r="366" spans="23:23">
      <c r="W366" s="441"/>
    </row>
    <row r="367" spans="23:23">
      <c r="W367" s="441"/>
    </row>
    <row r="368" spans="23:23">
      <c r="W368" s="441"/>
    </row>
    <row r="369" spans="23:23">
      <c r="W369" s="441"/>
    </row>
    <row r="370" spans="23:23">
      <c r="W370" s="441"/>
    </row>
    <row r="371" spans="23:23">
      <c r="W371" s="441"/>
    </row>
    <row r="372" spans="23:23">
      <c r="W372" s="441"/>
    </row>
    <row r="373" spans="23:23">
      <c r="W373" s="441"/>
    </row>
    <row r="374" spans="23:23">
      <c r="W374" s="441"/>
    </row>
    <row r="375" spans="23:23">
      <c r="W375" s="441"/>
    </row>
    <row r="376" spans="23:23">
      <c r="W376" s="441"/>
    </row>
    <row r="377" spans="23:23">
      <c r="W377" s="441"/>
    </row>
    <row r="378" spans="23:23">
      <c r="W378" s="441"/>
    </row>
    <row r="379" spans="23:23">
      <c r="W379" s="441"/>
    </row>
    <row r="380" spans="23:23">
      <c r="W380" s="441"/>
    </row>
    <row r="381" spans="23:23">
      <c r="W381" s="441"/>
    </row>
    <row r="382" spans="23:23">
      <c r="W382" s="441"/>
    </row>
    <row r="383" spans="23:23">
      <c r="W383" s="441"/>
    </row>
    <row r="384" spans="23:23">
      <c r="W384" s="441"/>
    </row>
    <row r="385" spans="23:23">
      <c r="W385" s="441"/>
    </row>
    <row r="386" spans="23:23">
      <c r="W386" s="441"/>
    </row>
    <row r="387" spans="23:23">
      <c r="W387" s="441"/>
    </row>
    <row r="388" spans="23:23">
      <c r="W388" s="441"/>
    </row>
    <row r="389" spans="23:23">
      <c r="W389" s="441"/>
    </row>
    <row r="390" spans="23:23">
      <c r="W390" s="441"/>
    </row>
    <row r="391" spans="23:23">
      <c r="W391" s="441"/>
    </row>
    <row r="392" spans="23:23">
      <c r="W392" s="441"/>
    </row>
    <row r="393" spans="23:23">
      <c r="W393" s="441"/>
    </row>
    <row r="394" spans="23:23">
      <c r="W394" s="441"/>
    </row>
    <row r="395" spans="23:23">
      <c r="W395" s="441"/>
    </row>
    <row r="396" spans="23:23">
      <c r="W396" s="441"/>
    </row>
    <row r="397" spans="23:23">
      <c r="W397" s="441"/>
    </row>
    <row r="398" spans="23:23">
      <c r="W398" s="441"/>
    </row>
    <row r="399" spans="23:23">
      <c r="W399" s="441"/>
    </row>
    <row r="400" spans="23:23">
      <c r="W400" s="441"/>
    </row>
    <row r="401" spans="23:23">
      <c r="W401" s="441"/>
    </row>
    <row r="402" spans="23:23">
      <c r="W402" s="441"/>
    </row>
    <row r="403" spans="23:23">
      <c r="W403" s="441"/>
    </row>
    <row r="404" spans="23:23">
      <c r="W404" s="441"/>
    </row>
    <row r="405" spans="23:23">
      <c r="W405" s="441"/>
    </row>
    <row r="406" spans="23:23">
      <c r="W406" s="441"/>
    </row>
    <row r="407" spans="23:23">
      <c r="W407" s="441"/>
    </row>
    <row r="408" spans="23:23">
      <c r="W408" s="441"/>
    </row>
    <row r="409" spans="23:23">
      <c r="W409" s="441"/>
    </row>
    <row r="410" spans="23:23">
      <c r="W410" s="441"/>
    </row>
    <row r="411" spans="23:23">
      <c r="W411" s="441"/>
    </row>
    <row r="412" spans="23:23">
      <c r="W412" s="441"/>
    </row>
    <row r="413" spans="23:23">
      <c r="W413" s="441"/>
    </row>
    <row r="414" spans="23:23">
      <c r="W414" s="441"/>
    </row>
    <row r="415" spans="23:23">
      <c r="W415" s="441"/>
    </row>
    <row r="416" spans="23:23">
      <c r="W416" s="441"/>
    </row>
    <row r="417" spans="23:23">
      <c r="W417" s="441"/>
    </row>
  </sheetData>
  <mergeCells count="21">
    <mergeCell ref="P3:P4"/>
    <mergeCell ref="B2:I2"/>
    <mergeCell ref="P2:U2"/>
    <mergeCell ref="B3:B4"/>
    <mergeCell ref="C3:C4"/>
    <mergeCell ref="D3:D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Q3:Q4"/>
    <mergeCell ref="R3:R4"/>
    <mergeCell ref="S3:S4"/>
    <mergeCell ref="T3:T4"/>
    <mergeCell ref="U3:U4"/>
  </mergeCells>
  <phoneticPr fontId="2"/>
  <pageMargins left="0.59055118110236227" right="0.59055118110236227" top="0.78740157480314965" bottom="0.98425196850393704" header="0.51181102362204722" footer="0.5118110236220472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Z15"/>
  <sheetViews>
    <sheetView showGridLines="0" view="pageBreakPreview" zoomScale="85" zoomScaleNormal="100" zoomScaleSheetLayoutView="85" workbookViewId="0">
      <selection activeCell="H27" sqref="H27"/>
    </sheetView>
  </sheetViews>
  <sheetFormatPr defaultRowHeight="14.25"/>
  <cols>
    <col min="1" max="1" width="3.625" style="30" customWidth="1"/>
    <col min="2" max="2" width="4.75" style="30" customWidth="1"/>
    <col min="3" max="3" width="3.5" style="30" customWidth="1"/>
    <col min="4" max="4" width="2.75" style="30" customWidth="1"/>
    <col min="5" max="5" width="7.75" style="30" customWidth="1"/>
    <col min="6" max="26" width="6.75" style="30" customWidth="1"/>
    <col min="27" max="247" width="9" style="30"/>
    <col min="248" max="248" width="3.625" style="30" customWidth="1"/>
    <col min="249" max="249" width="4.75" style="30" customWidth="1"/>
    <col min="250" max="250" width="3.5" style="30" customWidth="1"/>
    <col min="251" max="251" width="2.75" style="30" customWidth="1"/>
    <col min="252" max="252" width="7.75" style="30" customWidth="1"/>
    <col min="253" max="264" width="6.75" style="30" customWidth="1"/>
    <col min="265" max="266" width="9" style="30"/>
    <col min="267" max="267" width="3.125" style="30" customWidth="1"/>
    <col min="268" max="268" width="6.625" style="30" customWidth="1"/>
    <col min="269" max="269" width="2.625" style="30" customWidth="1"/>
    <col min="270" max="270" width="7.75" style="30" customWidth="1"/>
    <col min="271" max="282" width="6.75" style="30" customWidth="1"/>
    <col min="283" max="503" width="9" style="30"/>
    <col min="504" max="504" width="3.625" style="30" customWidth="1"/>
    <col min="505" max="505" width="4.75" style="30" customWidth="1"/>
    <col min="506" max="506" width="3.5" style="30" customWidth="1"/>
    <col min="507" max="507" width="2.75" style="30" customWidth="1"/>
    <col min="508" max="508" width="7.75" style="30" customWidth="1"/>
    <col min="509" max="520" width="6.75" style="30" customWidth="1"/>
    <col min="521" max="522" width="9" style="30"/>
    <col min="523" max="523" width="3.125" style="30" customWidth="1"/>
    <col min="524" max="524" width="6.625" style="30" customWidth="1"/>
    <col min="525" max="525" width="2.625" style="30" customWidth="1"/>
    <col min="526" max="526" width="7.75" style="30" customWidth="1"/>
    <col min="527" max="538" width="6.75" style="30" customWidth="1"/>
    <col min="539" max="759" width="9" style="30"/>
    <col min="760" max="760" width="3.625" style="30" customWidth="1"/>
    <col min="761" max="761" width="4.75" style="30" customWidth="1"/>
    <col min="762" max="762" width="3.5" style="30" customWidth="1"/>
    <col min="763" max="763" width="2.75" style="30" customWidth="1"/>
    <col min="764" max="764" width="7.75" style="30" customWidth="1"/>
    <col min="765" max="776" width="6.75" style="30" customWidth="1"/>
    <col min="777" max="778" width="9" style="30"/>
    <col min="779" max="779" width="3.125" style="30" customWidth="1"/>
    <col min="780" max="780" width="6.625" style="30" customWidth="1"/>
    <col min="781" max="781" width="2.625" style="30" customWidth="1"/>
    <col min="782" max="782" width="7.75" style="30" customWidth="1"/>
    <col min="783" max="794" width="6.75" style="30" customWidth="1"/>
    <col min="795" max="1015" width="9" style="30"/>
    <col min="1016" max="1016" width="3.625" style="30" customWidth="1"/>
    <col min="1017" max="1017" width="4.75" style="30" customWidth="1"/>
    <col min="1018" max="1018" width="3.5" style="30" customWidth="1"/>
    <col min="1019" max="1019" width="2.75" style="30" customWidth="1"/>
    <col min="1020" max="1020" width="7.75" style="30" customWidth="1"/>
    <col min="1021" max="1032" width="6.75" style="30" customWidth="1"/>
    <col min="1033" max="1034" width="9" style="30"/>
    <col min="1035" max="1035" width="3.125" style="30" customWidth="1"/>
    <col min="1036" max="1036" width="6.625" style="30" customWidth="1"/>
    <col min="1037" max="1037" width="2.625" style="30" customWidth="1"/>
    <col min="1038" max="1038" width="7.75" style="30" customWidth="1"/>
    <col min="1039" max="1050" width="6.75" style="30" customWidth="1"/>
    <col min="1051" max="1271" width="9" style="30"/>
    <col min="1272" max="1272" width="3.625" style="30" customWidth="1"/>
    <col min="1273" max="1273" width="4.75" style="30" customWidth="1"/>
    <col min="1274" max="1274" width="3.5" style="30" customWidth="1"/>
    <col min="1275" max="1275" width="2.75" style="30" customWidth="1"/>
    <col min="1276" max="1276" width="7.75" style="30" customWidth="1"/>
    <col min="1277" max="1288" width="6.75" style="30" customWidth="1"/>
    <col min="1289" max="1290" width="9" style="30"/>
    <col min="1291" max="1291" width="3.125" style="30" customWidth="1"/>
    <col min="1292" max="1292" width="6.625" style="30" customWidth="1"/>
    <col min="1293" max="1293" width="2.625" style="30" customWidth="1"/>
    <col min="1294" max="1294" width="7.75" style="30" customWidth="1"/>
    <col min="1295" max="1306" width="6.75" style="30" customWidth="1"/>
    <col min="1307" max="1527" width="9" style="30"/>
    <col min="1528" max="1528" width="3.625" style="30" customWidth="1"/>
    <col min="1529" max="1529" width="4.75" style="30" customWidth="1"/>
    <col min="1530" max="1530" width="3.5" style="30" customWidth="1"/>
    <col min="1531" max="1531" width="2.75" style="30" customWidth="1"/>
    <col min="1532" max="1532" width="7.75" style="30" customWidth="1"/>
    <col min="1533" max="1544" width="6.75" style="30" customWidth="1"/>
    <col min="1545" max="1546" width="9" style="30"/>
    <col min="1547" max="1547" width="3.125" style="30" customWidth="1"/>
    <col min="1548" max="1548" width="6.625" style="30" customWidth="1"/>
    <col min="1549" max="1549" width="2.625" style="30" customWidth="1"/>
    <col min="1550" max="1550" width="7.75" style="30" customWidth="1"/>
    <col min="1551" max="1562" width="6.75" style="30" customWidth="1"/>
    <col min="1563" max="1783" width="9" style="30"/>
    <col min="1784" max="1784" width="3.625" style="30" customWidth="1"/>
    <col min="1785" max="1785" width="4.75" style="30" customWidth="1"/>
    <col min="1786" max="1786" width="3.5" style="30" customWidth="1"/>
    <col min="1787" max="1787" width="2.75" style="30" customWidth="1"/>
    <col min="1788" max="1788" width="7.75" style="30" customWidth="1"/>
    <col min="1789" max="1800" width="6.75" style="30" customWidth="1"/>
    <col min="1801" max="1802" width="9" style="30"/>
    <col min="1803" max="1803" width="3.125" style="30" customWidth="1"/>
    <col min="1804" max="1804" width="6.625" style="30" customWidth="1"/>
    <col min="1805" max="1805" width="2.625" style="30" customWidth="1"/>
    <col min="1806" max="1806" width="7.75" style="30" customWidth="1"/>
    <col min="1807" max="1818" width="6.75" style="30" customWidth="1"/>
    <col min="1819" max="2039" width="9" style="30"/>
    <col min="2040" max="2040" width="3.625" style="30" customWidth="1"/>
    <col min="2041" max="2041" width="4.75" style="30" customWidth="1"/>
    <col min="2042" max="2042" width="3.5" style="30" customWidth="1"/>
    <col min="2043" max="2043" width="2.75" style="30" customWidth="1"/>
    <col min="2044" max="2044" width="7.75" style="30" customWidth="1"/>
    <col min="2045" max="2056" width="6.75" style="30" customWidth="1"/>
    <col min="2057" max="2058" width="9" style="30"/>
    <col min="2059" max="2059" width="3.125" style="30" customWidth="1"/>
    <col min="2060" max="2060" width="6.625" style="30" customWidth="1"/>
    <col min="2061" max="2061" width="2.625" style="30" customWidth="1"/>
    <col min="2062" max="2062" width="7.75" style="30" customWidth="1"/>
    <col min="2063" max="2074" width="6.75" style="30" customWidth="1"/>
    <col min="2075" max="2295" width="9" style="30"/>
    <col min="2296" max="2296" width="3.625" style="30" customWidth="1"/>
    <col min="2297" max="2297" width="4.75" style="30" customWidth="1"/>
    <col min="2298" max="2298" width="3.5" style="30" customWidth="1"/>
    <col min="2299" max="2299" width="2.75" style="30" customWidth="1"/>
    <col min="2300" max="2300" width="7.75" style="30" customWidth="1"/>
    <col min="2301" max="2312" width="6.75" style="30" customWidth="1"/>
    <col min="2313" max="2314" width="9" style="30"/>
    <col min="2315" max="2315" width="3.125" style="30" customWidth="1"/>
    <col min="2316" max="2316" width="6.625" style="30" customWidth="1"/>
    <col min="2317" max="2317" width="2.625" style="30" customWidth="1"/>
    <col min="2318" max="2318" width="7.75" style="30" customWidth="1"/>
    <col min="2319" max="2330" width="6.75" style="30" customWidth="1"/>
    <col min="2331" max="2551" width="9" style="30"/>
    <col min="2552" max="2552" width="3.625" style="30" customWidth="1"/>
    <col min="2553" max="2553" width="4.75" style="30" customWidth="1"/>
    <col min="2554" max="2554" width="3.5" style="30" customWidth="1"/>
    <col min="2555" max="2555" width="2.75" style="30" customWidth="1"/>
    <col min="2556" max="2556" width="7.75" style="30" customWidth="1"/>
    <col min="2557" max="2568" width="6.75" style="30" customWidth="1"/>
    <col min="2569" max="2570" width="9" style="30"/>
    <col min="2571" max="2571" width="3.125" style="30" customWidth="1"/>
    <col min="2572" max="2572" width="6.625" style="30" customWidth="1"/>
    <col min="2573" max="2573" width="2.625" style="30" customWidth="1"/>
    <col min="2574" max="2574" width="7.75" style="30" customWidth="1"/>
    <col min="2575" max="2586" width="6.75" style="30" customWidth="1"/>
    <col min="2587" max="2807" width="9" style="30"/>
    <col min="2808" max="2808" width="3.625" style="30" customWidth="1"/>
    <col min="2809" max="2809" width="4.75" style="30" customWidth="1"/>
    <col min="2810" max="2810" width="3.5" style="30" customWidth="1"/>
    <col min="2811" max="2811" width="2.75" style="30" customWidth="1"/>
    <col min="2812" max="2812" width="7.75" style="30" customWidth="1"/>
    <col min="2813" max="2824" width="6.75" style="30" customWidth="1"/>
    <col min="2825" max="2826" width="9" style="30"/>
    <col min="2827" max="2827" width="3.125" style="30" customWidth="1"/>
    <col min="2828" max="2828" width="6.625" style="30" customWidth="1"/>
    <col min="2829" max="2829" width="2.625" style="30" customWidth="1"/>
    <col min="2830" max="2830" width="7.75" style="30" customWidth="1"/>
    <col min="2831" max="2842" width="6.75" style="30" customWidth="1"/>
    <col min="2843" max="3063" width="9" style="30"/>
    <col min="3064" max="3064" width="3.625" style="30" customWidth="1"/>
    <col min="3065" max="3065" width="4.75" style="30" customWidth="1"/>
    <col min="3066" max="3066" width="3.5" style="30" customWidth="1"/>
    <col min="3067" max="3067" width="2.75" style="30" customWidth="1"/>
    <col min="3068" max="3068" width="7.75" style="30" customWidth="1"/>
    <col min="3069" max="3080" width="6.75" style="30" customWidth="1"/>
    <col min="3081" max="3082" width="9" style="30"/>
    <col min="3083" max="3083" width="3.125" style="30" customWidth="1"/>
    <col min="3084" max="3084" width="6.625" style="30" customWidth="1"/>
    <col min="3085" max="3085" width="2.625" style="30" customWidth="1"/>
    <col min="3086" max="3086" width="7.75" style="30" customWidth="1"/>
    <col min="3087" max="3098" width="6.75" style="30" customWidth="1"/>
    <col min="3099" max="3319" width="9" style="30"/>
    <col min="3320" max="3320" width="3.625" style="30" customWidth="1"/>
    <col min="3321" max="3321" width="4.75" style="30" customWidth="1"/>
    <col min="3322" max="3322" width="3.5" style="30" customWidth="1"/>
    <col min="3323" max="3323" width="2.75" style="30" customWidth="1"/>
    <col min="3324" max="3324" width="7.75" style="30" customWidth="1"/>
    <col min="3325" max="3336" width="6.75" style="30" customWidth="1"/>
    <col min="3337" max="3338" width="9" style="30"/>
    <col min="3339" max="3339" width="3.125" style="30" customWidth="1"/>
    <col min="3340" max="3340" width="6.625" style="30" customWidth="1"/>
    <col min="3341" max="3341" width="2.625" style="30" customWidth="1"/>
    <col min="3342" max="3342" width="7.75" style="30" customWidth="1"/>
    <col min="3343" max="3354" width="6.75" style="30" customWidth="1"/>
    <col min="3355" max="3575" width="9" style="30"/>
    <col min="3576" max="3576" width="3.625" style="30" customWidth="1"/>
    <col min="3577" max="3577" width="4.75" style="30" customWidth="1"/>
    <col min="3578" max="3578" width="3.5" style="30" customWidth="1"/>
    <col min="3579" max="3579" width="2.75" style="30" customWidth="1"/>
    <col min="3580" max="3580" width="7.75" style="30" customWidth="1"/>
    <col min="3581" max="3592" width="6.75" style="30" customWidth="1"/>
    <col min="3593" max="3594" width="9" style="30"/>
    <col min="3595" max="3595" width="3.125" style="30" customWidth="1"/>
    <col min="3596" max="3596" width="6.625" style="30" customWidth="1"/>
    <col min="3597" max="3597" width="2.625" style="30" customWidth="1"/>
    <col min="3598" max="3598" width="7.75" style="30" customWidth="1"/>
    <col min="3599" max="3610" width="6.75" style="30" customWidth="1"/>
    <col min="3611" max="3831" width="9" style="30"/>
    <col min="3832" max="3832" width="3.625" style="30" customWidth="1"/>
    <col min="3833" max="3833" width="4.75" style="30" customWidth="1"/>
    <col min="3834" max="3834" width="3.5" style="30" customWidth="1"/>
    <col min="3835" max="3835" width="2.75" style="30" customWidth="1"/>
    <col min="3836" max="3836" width="7.75" style="30" customWidth="1"/>
    <col min="3837" max="3848" width="6.75" style="30" customWidth="1"/>
    <col min="3849" max="3850" width="9" style="30"/>
    <col min="3851" max="3851" width="3.125" style="30" customWidth="1"/>
    <col min="3852" max="3852" width="6.625" style="30" customWidth="1"/>
    <col min="3853" max="3853" width="2.625" style="30" customWidth="1"/>
    <col min="3854" max="3854" width="7.75" style="30" customWidth="1"/>
    <col min="3855" max="3866" width="6.75" style="30" customWidth="1"/>
    <col min="3867" max="4087" width="9" style="30"/>
    <col min="4088" max="4088" width="3.625" style="30" customWidth="1"/>
    <col min="4089" max="4089" width="4.75" style="30" customWidth="1"/>
    <col min="4090" max="4090" width="3.5" style="30" customWidth="1"/>
    <col min="4091" max="4091" width="2.75" style="30" customWidth="1"/>
    <col min="4092" max="4092" width="7.75" style="30" customWidth="1"/>
    <col min="4093" max="4104" width="6.75" style="30" customWidth="1"/>
    <col min="4105" max="4106" width="9" style="30"/>
    <col min="4107" max="4107" width="3.125" style="30" customWidth="1"/>
    <col min="4108" max="4108" width="6.625" style="30" customWidth="1"/>
    <col min="4109" max="4109" width="2.625" style="30" customWidth="1"/>
    <col min="4110" max="4110" width="7.75" style="30" customWidth="1"/>
    <col min="4111" max="4122" width="6.75" style="30" customWidth="1"/>
    <col min="4123" max="4343" width="9" style="30"/>
    <col min="4344" max="4344" width="3.625" style="30" customWidth="1"/>
    <col min="4345" max="4345" width="4.75" style="30" customWidth="1"/>
    <col min="4346" max="4346" width="3.5" style="30" customWidth="1"/>
    <col min="4347" max="4347" width="2.75" style="30" customWidth="1"/>
    <col min="4348" max="4348" width="7.75" style="30" customWidth="1"/>
    <col min="4349" max="4360" width="6.75" style="30" customWidth="1"/>
    <col min="4361" max="4362" width="9" style="30"/>
    <col min="4363" max="4363" width="3.125" style="30" customWidth="1"/>
    <col min="4364" max="4364" width="6.625" style="30" customWidth="1"/>
    <col min="4365" max="4365" width="2.625" style="30" customWidth="1"/>
    <col min="4366" max="4366" width="7.75" style="30" customWidth="1"/>
    <col min="4367" max="4378" width="6.75" style="30" customWidth="1"/>
    <col min="4379" max="4599" width="9" style="30"/>
    <col min="4600" max="4600" width="3.625" style="30" customWidth="1"/>
    <col min="4601" max="4601" width="4.75" style="30" customWidth="1"/>
    <col min="4602" max="4602" width="3.5" style="30" customWidth="1"/>
    <col min="4603" max="4603" width="2.75" style="30" customWidth="1"/>
    <col min="4604" max="4604" width="7.75" style="30" customWidth="1"/>
    <col min="4605" max="4616" width="6.75" style="30" customWidth="1"/>
    <col min="4617" max="4618" width="9" style="30"/>
    <col min="4619" max="4619" width="3.125" style="30" customWidth="1"/>
    <col min="4620" max="4620" width="6.625" style="30" customWidth="1"/>
    <col min="4621" max="4621" width="2.625" style="30" customWidth="1"/>
    <col min="4622" max="4622" width="7.75" style="30" customWidth="1"/>
    <col min="4623" max="4634" width="6.75" style="30" customWidth="1"/>
    <col min="4635" max="4855" width="9" style="30"/>
    <col min="4856" max="4856" width="3.625" style="30" customWidth="1"/>
    <col min="4857" max="4857" width="4.75" style="30" customWidth="1"/>
    <col min="4858" max="4858" width="3.5" style="30" customWidth="1"/>
    <col min="4859" max="4859" width="2.75" style="30" customWidth="1"/>
    <col min="4860" max="4860" width="7.75" style="30" customWidth="1"/>
    <col min="4861" max="4872" width="6.75" style="30" customWidth="1"/>
    <col min="4873" max="4874" width="9" style="30"/>
    <col min="4875" max="4875" width="3.125" style="30" customWidth="1"/>
    <col min="4876" max="4876" width="6.625" style="30" customWidth="1"/>
    <col min="4877" max="4877" width="2.625" style="30" customWidth="1"/>
    <col min="4878" max="4878" width="7.75" style="30" customWidth="1"/>
    <col min="4879" max="4890" width="6.75" style="30" customWidth="1"/>
    <col min="4891" max="5111" width="9" style="30"/>
    <col min="5112" max="5112" width="3.625" style="30" customWidth="1"/>
    <col min="5113" max="5113" width="4.75" style="30" customWidth="1"/>
    <col min="5114" max="5114" width="3.5" style="30" customWidth="1"/>
    <col min="5115" max="5115" width="2.75" style="30" customWidth="1"/>
    <col min="5116" max="5116" width="7.75" style="30" customWidth="1"/>
    <col min="5117" max="5128" width="6.75" style="30" customWidth="1"/>
    <col min="5129" max="5130" width="9" style="30"/>
    <col min="5131" max="5131" width="3.125" style="30" customWidth="1"/>
    <col min="5132" max="5132" width="6.625" style="30" customWidth="1"/>
    <col min="5133" max="5133" width="2.625" style="30" customWidth="1"/>
    <col min="5134" max="5134" width="7.75" style="30" customWidth="1"/>
    <col min="5135" max="5146" width="6.75" style="30" customWidth="1"/>
    <col min="5147" max="5367" width="9" style="30"/>
    <col min="5368" max="5368" width="3.625" style="30" customWidth="1"/>
    <col min="5369" max="5369" width="4.75" style="30" customWidth="1"/>
    <col min="5370" max="5370" width="3.5" style="30" customWidth="1"/>
    <col min="5371" max="5371" width="2.75" style="30" customWidth="1"/>
    <col min="5372" max="5372" width="7.75" style="30" customWidth="1"/>
    <col min="5373" max="5384" width="6.75" style="30" customWidth="1"/>
    <col min="5385" max="5386" width="9" style="30"/>
    <col min="5387" max="5387" width="3.125" style="30" customWidth="1"/>
    <col min="5388" max="5388" width="6.625" style="30" customWidth="1"/>
    <col min="5389" max="5389" width="2.625" style="30" customWidth="1"/>
    <col min="5390" max="5390" width="7.75" style="30" customWidth="1"/>
    <col min="5391" max="5402" width="6.75" style="30" customWidth="1"/>
    <col min="5403" max="5623" width="9" style="30"/>
    <col min="5624" max="5624" width="3.625" style="30" customWidth="1"/>
    <col min="5625" max="5625" width="4.75" style="30" customWidth="1"/>
    <col min="5626" max="5626" width="3.5" style="30" customWidth="1"/>
    <col min="5627" max="5627" width="2.75" style="30" customWidth="1"/>
    <col min="5628" max="5628" width="7.75" style="30" customWidth="1"/>
    <col min="5629" max="5640" width="6.75" style="30" customWidth="1"/>
    <col min="5641" max="5642" width="9" style="30"/>
    <col min="5643" max="5643" width="3.125" style="30" customWidth="1"/>
    <col min="5644" max="5644" width="6.625" style="30" customWidth="1"/>
    <col min="5645" max="5645" width="2.625" style="30" customWidth="1"/>
    <col min="5646" max="5646" width="7.75" style="30" customWidth="1"/>
    <col min="5647" max="5658" width="6.75" style="30" customWidth="1"/>
    <col min="5659" max="5879" width="9" style="30"/>
    <col min="5880" max="5880" width="3.625" style="30" customWidth="1"/>
    <col min="5881" max="5881" width="4.75" style="30" customWidth="1"/>
    <col min="5882" max="5882" width="3.5" style="30" customWidth="1"/>
    <col min="5883" max="5883" width="2.75" style="30" customWidth="1"/>
    <col min="5884" max="5884" width="7.75" style="30" customWidth="1"/>
    <col min="5885" max="5896" width="6.75" style="30" customWidth="1"/>
    <col min="5897" max="5898" width="9" style="30"/>
    <col min="5899" max="5899" width="3.125" style="30" customWidth="1"/>
    <col min="5900" max="5900" width="6.625" style="30" customWidth="1"/>
    <col min="5901" max="5901" width="2.625" style="30" customWidth="1"/>
    <col min="5902" max="5902" width="7.75" style="30" customWidth="1"/>
    <col min="5903" max="5914" width="6.75" style="30" customWidth="1"/>
    <col min="5915" max="6135" width="9" style="30"/>
    <col min="6136" max="6136" width="3.625" style="30" customWidth="1"/>
    <col min="6137" max="6137" width="4.75" style="30" customWidth="1"/>
    <col min="6138" max="6138" width="3.5" style="30" customWidth="1"/>
    <col min="6139" max="6139" width="2.75" style="30" customWidth="1"/>
    <col min="6140" max="6140" width="7.75" style="30" customWidth="1"/>
    <col min="6141" max="6152" width="6.75" style="30" customWidth="1"/>
    <col min="6153" max="6154" width="9" style="30"/>
    <col min="6155" max="6155" width="3.125" style="30" customWidth="1"/>
    <col min="6156" max="6156" width="6.625" style="30" customWidth="1"/>
    <col min="6157" max="6157" width="2.625" style="30" customWidth="1"/>
    <col min="6158" max="6158" width="7.75" style="30" customWidth="1"/>
    <col min="6159" max="6170" width="6.75" style="30" customWidth="1"/>
    <col min="6171" max="6391" width="9" style="30"/>
    <col min="6392" max="6392" width="3.625" style="30" customWidth="1"/>
    <col min="6393" max="6393" width="4.75" style="30" customWidth="1"/>
    <col min="6394" max="6394" width="3.5" style="30" customWidth="1"/>
    <col min="6395" max="6395" width="2.75" style="30" customWidth="1"/>
    <col min="6396" max="6396" width="7.75" style="30" customWidth="1"/>
    <col min="6397" max="6408" width="6.75" style="30" customWidth="1"/>
    <col min="6409" max="6410" width="9" style="30"/>
    <col min="6411" max="6411" width="3.125" style="30" customWidth="1"/>
    <col min="6412" max="6412" width="6.625" style="30" customWidth="1"/>
    <col min="6413" max="6413" width="2.625" style="30" customWidth="1"/>
    <col min="6414" max="6414" width="7.75" style="30" customWidth="1"/>
    <col min="6415" max="6426" width="6.75" style="30" customWidth="1"/>
    <col min="6427" max="6647" width="9" style="30"/>
    <col min="6648" max="6648" width="3.625" style="30" customWidth="1"/>
    <col min="6649" max="6649" width="4.75" style="30" customWidth="1"/>
    <col min="6650" max="6650" width="3.5" style="30" customWidth="1"/>
    <col min="6651" max="6651" width="2.75" style="30" customWidth="1"/>
    <col min="6652" max="6652" width="7.75" style="30" customWidth="1"/>
    <col min="6653" max="6664" width="6.75" style="30" customWidth="1"/>
    <col min="6665" max="6666" width="9" style="30"/>
    <col min="6667" max="6667" width="3.125" style="30" customWidth="1"/>
    <col min="6668" max="6668" width="6.625" style="30" customWidth="1"/>
    <col min="6669" max="6669" width="2.625" style="30" customWidth="1"/>
    <col min="6670" max="6670" width="7.75" style="30" customWidth="1"/>
    <col min="6671" max="6682" width="6.75" style="30" customWidth="1"/>
    <col min="6683" max="6903" width="9" style="30"/>
    <col min="6904" max="6904" width="3.625" style="30" customWidth="1"/>
    <col min="6905" max="6905" width="4.75" style="30" customWidth="1"/>
    <col min="6906" max="6906" width="3.5" style="30" customWidth="1"/>
    <col min="6907" max="6907" width="2.75" style="30" customWidth="1"/>
    <col min="6908" max="6908" width="7.75" style="30" customWidth="1"/>
    <col min="6909" max="6920" width="6.75" style="30" customWidth="1"/>
    <col min="6921" max="6922" width="9" style="30"/>
    <col min="6923" max="6923" width="3.125" style="30" customWidth="1"/>
    <col min="6924" max="6924" width="6.625" style="30" customWidth="1"/>
    <col min="6925" max="6925" width="2.625" style="30" customWidth="1"/>
    <col min="6926" max="6926" width="7.75" style="30" customWidth="1"/>
    <col min="6927" max="6938" width="6.75" style="30" customWidth="1"/>
    <col min="6939" max="7159" width="9" style="30"/>
    <col min="7160" max="7160" width="3.625" style="30" customWidth="1"/>
    <col min="7161" max="7161" width="4.75" style="30" customWidth="1"/>
    <col min="7162" max="7162" width="3.5" style="30" customWidth="1"/>
    <col min="7163" max="7163" width="2.75" style="30" customWidth="1"/>
    <col min="7164" max="7164" width="7.75" style="30" customWidth="1"/>
    <col min="7165" max="7176" width="6.75" style="30" customWidth="1"/>
    <col min="7177" max="7178" width="9" style="30"/>
    <col min="7179" max="7179" width="3.125" style="30" customWidth="1"/>
    <col min="7180" max="7180" width="6.625" style="30" customWidth="1"/>
    <col min="7181" max="7181" width="2.625" style="30" customWidth="1"/>
    <col min="7182" max="7182" width="7.75" style="30" customWidth="1"/>
    <col min="7183" max="7194" width="6.75" style="30" customWidth="1"/>
    <col min="7195" max="7415" width="9" style="30"/>
    <col min="7416" max="7416" width="3.625" style="30" customWidth="1"/>
    <col min="7417" max="7417" width="4.75" style="30" customWidth="1"/>
    <col min="7418" max="7418" width="3.5" style="30" customWidth="1"/>
    <col min="7419" max="7419" width="2.75" style="30" customWidth="1"/>
    <col min="7420" max="7420" width="7.75" style="30" customWidth="1"/>
    <col min="7421" max="7432" width="6.75" style="30" customWidth="1"/>
    <col min="7433" max="7434" width="9" style="30"/>
    <col min="7435" max="7435" width="3.125" style="30" customWidth="1"/>
    <col min="7436" max="7436" width="6.625" style="30" customWidth="1"/>
    <col min="7437" max="7437" width="2.625" style="30" customWidth="1"/>
    <col min="7438" max="7438" width="7.75" style="30" customWidth="1"/>
    <col min="7439" max="7450" width="6.75" style="30" customWidth="1"/>
    <col min="7451" max="7671" width="9" style="30"/>
    <col min="7672" max="7672" width="3.625" style="30" customWidth="1"/>
    <col min="7673" max="7673" width="4.75" style="30" customWidth="1"/>
    <col min="7674" max="7674" width="3.5" style="30" customWidth="1"/>
    <col min="7675" max="7675" width="2.75" style="30" customWidth="1"/>
    <col min="7676" max="7676" width="7.75" style="30" customWidth="1"/>
    <col min="7677" max="7688" width="6.75" style="30" customWidth="1"/>
    <col min="7689" max="7690" width="9" style="30"/>
    <col min="7691" max="7691" width="3.125" style="30" customWidth="1"/>
    <col min="7692" max="7692" width="6.625" style="30" customWidth="1"/>
    <col min="7693" max="7693" width="2.625" style="30" customWidth="1"/>
    <col min="7694" max="7694" width="7.75" style="30" customWidth="1"/>
    <col min="7695" max="7706" width="6.75" style="30" customWidth="1"/>
    <col min="7707" max="7927" width="9" style="30"/>
    <col min="7928" max="7928" width="3.625" style="30" customWidth="1"/>
    <col min="7929" max="7929" width="4.75" style="30" customWidth="1"/>
    <col min="7930" max="7930" width="3.5" style="30" customWidth="1"/>
    <col min="7931" max="7931" width="2.75" style="30" customWidth="1"/>
    <col min="7932" max="7932" width="7.75" style="30" customWidth="1"/>
    <col min="7933" max="7944" width="6.75" style="30" customWidth="1"/>
    <col min="7945" max="7946" width="9" style="30"/>
    <col min="7947" max="7947" width="3.125" style="30" customWidth="1"/>
    <col min="7948" max="7948" width="6.625" style="30" customWidth="1"/>
    <col min="7949" max="7949" width="2.625" style="30" customWidth="1"/>
    <col min="7950" max="7950" width="7.75" style="30" customWidth="1"/>
    <col min="7951" max="7962" width="6.75" style="30" customWidth="1"/>
    <col min="7963" max="8183" width="9" style="30"/>
    <col min="8184" max="8184" width="3.625" style="30" customWidth="1"/>
    <col min="8185" max="8185" width="4.75" style="30" customWidth="1"/>
    <col min="8186" max="8186" width="3.5" style="30" customWidth="1"/>
    <col min="8187" max="8187" width="2.75" style="30" customWidth="1"/>
    <col min="8188" max="8188" width="7.75" style="30" customWidth="1"/>
    <col min="8189" max="8200" width="6.75" style="30" customWidth="1"/>
    <col min="8201" max="8202" width="9" style="30"/>
    <col min="8203" max="8203" width="3.125" style="30" customWidth="1"/>
    <col min="8204" max="8204" width="6.625" style="30" customWidth="1"/>
    <col min="8205" max="8205" width="2.625" style="30" customWidth="1"/>
    <col min="8206" max="8206" width="7.75" style="30" customWidth="1"/>
    <col min="8207" max="8218" width="6.75" style="30" customWidth="1"/>
    <col min="8219" max="8439" width="9" style="30"/>
    <col min="8440" max="8440" width="3.625" style="30" customWidth="1"/>
    <col min="8441" max="8441" width="4.75" style="30" customWidth="1"/>
    <col min="8442" max="8442" width="3.5" style="30" customWidth="1"/>
    <col min="8443" max="8443" width="2.75" style="30" customWidth="1"/>
    <col min="8444" max="8444" width="7.75" style="30" customWidth="1"/>
    <col min="8445" max="8456" width="6.75" style="30" customWidth="1"/>
    <col min="8457" max="8458" width="9" style="30"/>
    <col min="8459" max="8459" width="3.125" style="30" customWidth="1"/>
    <col min="8460" max="8460" width="6.625" style="30" customWidth="1"/>
    <col min="8461" max="8461" width="2.625" style="30" customWidth="1"/>
    <col min="8462" max="8462" width="7.75" style="30" customWidth="1"/>
    <col min="8463" max="8474" width="6.75" style="30" customWidth="1"/>
    <col min="8475" max="8695" width="9" style="30"/>
    <col min="8696" max="8696" width="3.625" style="30" customWidth="1"/>
    <col min="8697" max="8697" width="4.75" style="30" customWidth="1"/>
    <col min="8698" max="8698" width="3.5" style="30" customWidth="1"/>
    <col min="8699" max="8699" width="2.75" style="30" customWidth="1"/>
    <col min="8700" max="8700" width="7.75" style="30" customWidth="1"/>
    <col min="8701" max="8712" width="6.75" style="30" customWidth="1"/>
    <col min="8713" max="8714" width="9" style="30"/>
    <col min="8715" max="8715" width="3.125" style="30" customWidth="1"/>
    <col min="8716" max="8716" width="6.625" style="30" customWidth="1"/>
    <col min="8717" max="8717" width="2.625" style="30" customWidth="1"/>
    <col min="8718" max="8718" width="7.75" style="30" customWidth="1"/>
    <col min="8719" max="8730" width="6.75" style="30" customWidth="1"/>
    <col min="8731" max="8951" width="9" style="30"/>
    <col min="8952" max="8952" width="3.625" style="30" customWidth="1"/>
    <col min="8953" max="8953" width="4.75" style="30" customWidth="1"/>
    <col min="8954" max="8954" width="3.5" style="30" customWidth="1"/>
    <col min="8955" max="8955" width="2.75" style="30" customWidth="1"/>
    <col min="8956" max="8956" width="7.75" style="30" customWidth="1"/>
    <col min="8957" max="8968" width="6.75" style="30" customWidth="1"/>
    <col min="8969" max="8970" width="9" style="30"/>
    <col min="8971" max="8971" width="3.125" style="30" customWidth="1"/>
    <col min="8972" max="8972" width="6.625" style="30" customWidth="1"/>
    <col min="8973" max="8973" width="2.625" style="30" customWidth="1"/>
    <col min="8974" max="8974" width="7.75" style="30" customWidth="1"/>
    <col min="8975" max="8986" width="6.75" style="30" customWidth="1"/>
    <col min="8987" max="9207" width="9" style="30"/>
    <col min="9208" max="9208" width="3.625" style="30" customWidth="1"/>
    <col min="9209" max="9209" width="4.75" style="30" customWidth="1"/>
    <col min="9210" max="9210" width="3.5" style="30" customWidth="1"/>
    <col min="9211" max="9211" width="2.75" style="30" customWidth="1"/>
    <col min="9212" max="9212" width="7.75" style="30" customWidth="1"/>
    <col min="9213" max="9224" width="6.75" style="30" customWidth="1"/>
    <col min="9225" max="9226" width="9" style="30"/>
    <col min="9227" max="9227" width="3.125" style="30" customWidth="1"/>
    <col min="9228" max="9228" width="6.625" style="30" customWidth="1"/>
    <col min="9229" max="9229" width="2.625" style="30" customWidth="1"/>
    <col min="9230" max="9230" width="7.75" style="30" customWidth="1"/>
    <col min="9231" max="9242" width="6.75" style="30" customWidth="1"/>
    <col min="9243" max="9463" width="9" style="30"/>
    <col min="9464" max="9464" width="3.625" style="30" customWidth="1"/>
    <col min="9465" max="9465" width="4.75" style="30" customWidth="1"/>
    <col min="9466" max="9466" width="3.5" style="30" customWidth="1"/>
    <col min="9467" max="9467" width="2.75" style="30" customWidth="1"/>
    <col min="9468" max="9468" width="7.75" style="30" customWidth="1"/>
    <col min="9469" max="9480" width="6.75" style="30" customWidth="1"/>
    <col min="9481" max="9482" width="9" style="30"/>
    <col min="9483" max="9483" width="3.125" style="30" customWidth="1"/>
    <col min="9484" max="9484" width="6.625" style="30" customWidth="1"/>
    <col min="9485" max="9485" width="2.625" style="30" customWidth="1"/>
    <col min="9486" max="9486" width="7.75" style="30" customWidth="1"/>
    <col min="9487" max="9498" width="6.75" style="30" customWidth="1"/>
    <col min="9499" max="9719" width="9" style="30"/>
    <col min="9720" max="9720" width="3.625" style="30" customWidth="1"/>
    <col min="9721" max="9721" width="4.75" style="30" customWidth="1"/>
    <col min="9722" max="9722" width="3.5" style="30" customWidth="1"/>
    <col min="9723" max="9723" width="2.75" style="30" customWidth="1"/>
    <col min="9724" max="9724" width="7.75" style="30" customWidth="1"/>
    <col min="9725" max="9736" width="6.75" style="30" customWidth="1"/>
    <col min="9737" max="9738" width="9" style="30"/>
    <col min="9739" max="9739" width="3.125" style="30" customWidth="1"/>
    <col min="9740" max="9740" width="6.625" style="30" customWidth="1"/>
    <col min="9741" max="9741" width="2.625" style="30" customWidth="1"/>
    <col min="9742" max="9742" width="7.75" style="30" customWidth="1"/>
    <col min="9743" max="9754" width="6.75" style="30" customWidth="1"/>
    <col min="9755" max="9975" width="9" style="30"/>
    <col min="9976" max="9976" width="3.625" style="30" customWidth="1"/>
    <col min="9977" max="9977" width="4.75" style="30" customWidth="1"/>
    <col min="9978" max="9978" width="3.5" style="30" customWidth="1"/>
    <col min="9979" max="9979" width="2.75" style="30" customWidth="1"/>
    <col min="9980" max="9980" width="7.75" style="30" customWidth="1"/>
    <col min="9981" max="9992" width="6.75" style="30" customWidth="1"/>
    <col min="9993" max="9994" width="9" style="30"/>
    <col min="9995" max="9995" width="3.125" style="30" customWidth="1"/>
    <col min="9996" max="9996" width="6.625" style="30" customWidth="1"/>
    <col min="9997" max="9997" width="2.625" style="30" customWidth="1"/>
    <col min="9998" max="9998" width="7.75" style="30" customWidth="1"/>
    <col min="9999" max="10010" width="6.75" style="30" customWidth="1"/>
    <col min="10011" max="10231" width="9" style="30"/>
    <col min="10232" max="10232" width="3.625" style="30" customWidth="1"/>
    <col min="10233" max="10233" width="4.75" style="30" customWidth="1"/>
    <col min="10234" max="10234" width="3.5" style="30" customWidth="1"/>
    <col min="10235" max="10235" width="2.75" style="30" customWidth="1"/>
    <col min="10236" max="10236" width="7.75" style="30" customWidth="1"/>
    <col min="10237" max="10248" width="6.75" style="30" customWidth="1"/>
    <col min="10249" max="10250" width="9" style="30"/>
    <col min="10251" max="10251" width="3.125" style="30" customWidth="1"/>
    <col min="10252" max="10252" width="6.625" style="30" customWidth="1"/>
    <col min="10253" max="10253" width="2.625" style="30" customWidth="1"/>
    <col min="10254" max="10254" width="7.75" style="30" customWidth="1"/>
    <col min="10255" max="10266" width="6.75" style="30" customWidth="1"/>
    <col min="10267" max="10487" width="9" style="30"/>
    <col min="10488" max="10488" width="3.625" style="30" customWidth="1"/>
    <col min="10489" max="10489" width="4.75" style="30" customWidth="1"/>
    <col min="10490" max="10490" width="3.5" style="30" customWidth="1"/>
    <col min="10491" max="10491" width="2.75" style="30" customWidth="1"/>
    <col min="10492" max="10492" width="7.75" style="30" customWidth="1"/>
    <col min="10493" max="10504" width="6.75" style="30" customWidth="1"/>
    <col min="10505" max="10506" width="9" style="30"/>
    <col min="10507" max="10507" width="3.125" style="30" customWidth="1"/>
    <col min="10508" max="10508" width="6.625" style="30" customWidth="1"/>
    <col min="10509" max="10509" width="2.625" style="30" customWidth="1"/>
    <col min="10510" max="10510" width="7.75" style="30" customWidth="1"/>
    <col min="10511" max="10522" width="6.75" style="30" customWidth="1"/>
    <col min="10523" max="10743" width="9" style="30"/>
    <col min="10744" max="10744" width="3.625" style="30" customWidth="1"/>
    <col min="10745" max="10745" width="4.75" style="30" customWidth="1"/>
    <col min="10746" max="10746" width="3.5" style="30" customWidth="1"/>
    <col min="10747" max="10747" width="2.75" style="30" customWidth="1"/>
    <col min="10748" max="10748" width="7.75" style="30" customWidth="1"/>
    <col min="10749" max="10760" width="6.75" style="30" customWidth="1"/>
    <col min="10761" max="10762" width="9" style="30"/>
    <col min="10763" max="10763" width="3.125" style="30" customWidth="1"/>
    <col min="10764" max="10764" width="6.625" style="30" customWidth="1"/>
    <col min="10765" max="10765" width="2.625" style="30" customWidth="1"/>
    <col min="10766" max="10766" width="7.75" style="30" customWidth="1"/>
    <col min="10767" max="10778" width="6.75" style="30" customWidth="1"/>
    <col min="10779" max="10999" width="9" style="30"/>
    <col min="11000" max="11000" width="3.625" style="30" customWidth="1"/>
    <col min="11001" max="11001" width="4.75" style="30" customWidth="1"/>
    <col min="11002" max="11002" width="3.5" style="30" customWidth="1"/>
    <col min="11003" max="11003" width="2.75" style="30" customWidth="1"/>
    <col min="11004" max="11004" width="7.75" style="30" customWidth="1"/>
    <col min="11005" max="11016" width="6.75" style="30" customWidth="1"/>
    <col min="11017" max="11018" width="9" style="30"/>
    <col min="11019" max="11019" width="3.125" style="30" customWidth="1"/>
    <col min="11020" max="11020" width="6.625" style="30" customWidth="1"/>
    <col min="11021" max="11021" width="2.625" style="30" customWidth="1"/>
    <col min="11022" max="11022" width="7.75" style="30" customWidth="1"/>
    <col min="11023" max="11034" width="6.75" style="30" customWidth="1"/>
    <col min="11035" max="11255" width="9" style="30"/>
    <col min="11256" max="11256" width="3.625" style="30" customWidth="1"/>
    <col min="11257" max="11257" width="4.75" style="30" customWidth="1"/>
    <col min="11258" max="11258" width="3.5" style="30" customWidth="1"/>
    <col min="11259" max="11259" width="2.75" style="30" customWidth="1"/>
    <col min="11260" max="11260" width="7.75" style="30" customWidth="1"/>
    <col min="11261" max="11272" width="6.75" style="30" customWidth="1"/>
    <col min="11273" max="11274" width="9" style="30"/>
    <col min="11275" max="11275" width="3.125" style="30" customWidth="1"/>
    <col min="11276" max="11276" width="6.625" style="30" customWidth="1"/>
    <col min="11277" max="11277" width="2.625" style="30" customWidth="1"/>
    <col min="11278" max="11278" width="7.75" style="30" customWidth="1"/>
    <col min="11279" max="11290" width="6.75" style="30" customWidth="1"/>
    <col min="11291" max="11511" width="9" style="30"/>
    <col min="11512" max="11512" width="3.625" style="30" customWidth="1"/>
    <col min="11513" max="11513" width="4.75" style="30" customWidth="1"/>
    <col min="11514" max="11514" width="3.5" style="30" customWidth="1"/>
    <col min="11515" max="11515" width="2.75" style="30" customWidth="1"/>
    <col min="11516" max="11516" width="7.75" style="30" customWidth="1"/>
    <col min="11517" max="11528" width="6.75" style="30" customWidth="1"/>
    <col min="11529" max="11530" width="9" style="30"/>
    <col min="11531" max="11531" width="3.125" style="30" customWidth="1"/>
    <col min="11532" max="11532" width="6.625" style="30" customWidth="1"/>
    <col min="11533" max="11533" width="2.625" style="30" customWidth="1"/>
    <col min="11534" max="11534" width="7.75" style="30" customWidth="1"/>
    <col min="11535" max="11546" width="6.75" style="30" customWidth="1"/>
    <col min="11547" max="11767" width="9" style="30"/>
    <col min="11768" max="11768" width="3.625" style="30" customWidth="1"/>
    <col min="11769" max="11769" width="4.75" style="30" customWidth="1"/>
    <col min="11770" max="11770" width="3.5" style="30" customWidth="1"/>
    <col min="11771" max="11771" width="2.75" style="30" customWidth="1"/>
    <col min="11772" max="11772" width="7.75" style="30" customWidth="1"/>
    <col min="11773" max="11784" width="6.75" style="30" customWidth="1"/>
    <col min="11785" max="11786" width="9" style="30"/>
    <col min="11787" max="11787" width="3.125" style="30" customWidth="1"/>
    <col min="11788" max="11788" width="6.625" style="30" customWidth="1"/>
    <col min="11789" max="11789" width="2.625" style="30" customWidth="1"/>
    <col min="11790" max="11790" width="7.75" style="30" customWidth="1"/>
    <col min="11791" max="11802" width="6.75" style="30" customWidth="1"/>
    <col min="11803" max="12023" width="9" style="30"/>
    <col min="12024" max="12024" width="3.625" style="30" customWidth="1"/>
    <col min="12025" max="12025" width="4.75" style="30" customWidth="1"/>
    <col min="12026" max="12026" width="3.5" style="30" customWidth="1"/>
    <col min="12027" max="12027" width="2.75" style="30" customWidth="1"/>
    <col min="12028" max="12028" width="7.75" style="30" customWidth="1"/>
    <col min="12029" max="12040" width="6.75" style="30" customWidth="1"/>
    <col min="12041" max="12042" width="9" style="30"/>
    <col min="12043" max="12043" width="3.125" style="30" customWidth="1"/>
    <col min="12044" max="12044" width="6.625" style="30" customWidth="1"/>
    <col min="12045" max="12045" width="2.625" style="30" customWidth="1"/>
    <col min="12046" max="12046" width="7.75" style="30" customWidth="1"/>
    <col min="12047" max="12058" width="6.75" style="30" customWidth="1"/>
    <col min="12059" max="12279" width="9" style="30"/>
    <col min="12280" max="12280" width="3.625" style="30" customWidth="1"/>
    <col min="12281" max="12281" width="4.75" style="30" customWidth="1"/>
    <col min="12282" max="12282" width="3.5" style="30" customWidth="1"/>
    <col min="12283" max="12283" width="2.75" style="30" customWidth="1"/>
    <col min="12284" max="12284" width="7.75" style="30" customWidth="1"/>
    <col min="12285" max="12296" width="6.75" style="30" customWidth="1"/>
    <col min="12297" max="12298" width="9" style="30"/>
    <col min="12299" max="12299" width="3.125" style="30" customWidth="1"/>
    <col min="12300" max="12300" width="6.625" style="30" customWidth="1"/>
    <col min="12301" max="12301" width="2.625" style="30" customWidth="1"/>
    <col min="12302" max="12302" width="7.75" style="30" customWidth="1"/>
    <col min="12303" max="12314" width="6.75" style="30" customWidth="1"/>
    <col min="12315" max="12535" width="9" style="30"/>
    <col min="12536" max="12536" width="3.625" style="30" customWidth="1"/>
    <col min="12537" max="12537" width="4.75" style="30" customWidth="1"/>
    <col min="12538" max="12538" width="3.5" style="30" customWidth="1"/>
    <col min="12539" max="12539" width="2.75" style="30" customWidth="1"/>
    <col min="12540" max="12540" width="7.75" style="30" customWidth="1"/>
    <col min="12541" max="12552" width="6.75" style="30" customWidth="1"/>
    <col min="12553" max="12554" width="9" style="30"/>
    <col min="12555" max="12555" width="3.125" style="30" customWidth="1"/>
    <col min="12556" max="12556" width="6.625" style="30" customWidth="1"/>
    <col min="12557" max="12557" width="2.625" style="30" customWidth="1"/>
    <col min="12558" max="12558" width="7.75" style="30" customWidth="1"/>
    <col min="12559" max="12570" width="6.75" style="30" customWidth="1"/>
    <col min="12571" max="12791" width="9" style="30"/>
    <col min="12792" max="12792" width="3.625" style="30" customWidth="1"/>
    <col min="12793" max="12793" width="4.75" style="30" customWidth="1"/>
    <col min="12794" max="12794" width="3.5" style="30" customWidth="1"/>
    <col min="12795" max="12795" width="2.75" style="30" customWidth="1"/>
    <col min="12796" max="12796" width="7.75" style="30" customWidth="1"/>
    <col min="12797" max="12808" width="6.75" style="30" customWidth="1"/>
    <col min="12809" max="12810" width="9" style="30"/>
    <col min="12811" max="12811" width="3.125" style="30" customWidth="1"/>
    <col min="12812" max="12812" width="6.625" style="30" customWidth="1"/>
    <col min="12813" max="12813" width="2.625" style="30" customWidth="1"/>
    <col min="12814" max="12814" width="7.75" style="30" customWidth="1"/>
    <col min="12815" max="12826" width="6.75" style="30" customWidth="1"/>
    <col min="12827" max="13047" width="9" style="30"/>
    <col min="13048" max="13048" width="3.625" style="30" customWidth="1"/>
    <col min="13049" max="13049" width="4.75" style="30" customWidth="1"/>
    <col min="13050" max="13050" width="3.5" style="30" customWidth="1"/>
    <col min="13051" max="13051" width="2.75" style="30" customWidth="1"/>
    <col min="13052" max="13052" width="7.75" style="30" customWidth="1"/>
    <col min="13053" max="13064" width="6.75" style="30" customWidth="1"/>
    <col min="13065" max="13066" width="9" style="30"/>
    <col min="13067" max="13067" width="3.125" style="30" customWidth="1"/>
    <col min="13068" max="13068" width="6.625" style="30" customWidth="1"/>
    <col min="13069" max="13069" width="2.625" style="30" customWidth="1"/>
    <col min="13070" max="13070" width="7.75" style="30" customWidth="1"/>
    <col min="13071" max="13082" width="6.75" style="30" customWidth="1"/>
    <col min="13083" max="13303" width="9" style="30"/>
    <col min="13304" max="13304" width="3.625" style="30" customWidth="1"/>
    <col min="13305" max="13305" width="4.75" style="30" customWidth="1"/>
    <col min="13306" max="13306" width="3.5" style="30" customWidth="1"/>
    <col min="13307" max="13307" width="2.75" style="30" customWidth="1"/>
    <col min="13308" max="13308" width="7.75" style="30" customWidth="1"/>
    <col min="13309" max="13320" width="6.75" style="30" customWidth="1"/>
    <col min="13321" max="13322" width="9" style="30"/>
    <col min="13323" max="13323" width="3.125" style="30" customWidth="1"/>
    <col min="13324" max="13324" width="6.625" style="30" customWidth="1"/>
    <col min="13325" max="13325" width="2.625" style="30" customWidth="1"/>
    <col min="13326" max="13326" width="7.75" style="30" customWidth="1"/>
    <col min="13327" max="13338" width="6.75" style="30" customWidth="1"/>
    <col min="13339" max="13559" width="9" style="30"/>
    <col min="13560" max="13560" width="3.625" style="30" customWidth="1"/>
    <col min="13561" max="13561" width="4.75" style="30" customWidth="1"/>
    <col min="13562" max="13562" width="3.5" style="30" customWidth="1"/>
    <col min="13563" max="13563" width="2.75" style="30" customWidth="1"/>
    <col min="13564" max="13564" width="7.75" style="30" customWidth="1"/>
    <col min="13565" max="13576" width="6.75" style="30" customWidth="1"/>
    <col min="13577" max="13578" width="9" style="30"/>
    <col min="13579" max="13579" width="3.125" style="30" customWidth="1"/>
    <col min="13580" max="13580" width="6.625" style="30" customWidth="1"/>
    <col min="13581" max="13581" width="2.625" style="30" customWidth="1"/>
    <col min="13582" max="13582" width="7.75" style="30" customWidth="1"/>
    <col min="13583" max="13594" width="6.75" style="30" customWidth="1"/>
    <col min="13595" max="13815" width="9" style="30"/>
    <col min="13816" max="13816" width="3.625" style="30" customWidth="1"/>
    <col min="13817" max="13817" width="4.75" style="30" customWidth="1"/>
    <col min="13818" max="13818" width="3.5" style="30" customWidth="1"/>
    <col min="13819" max="13819" width="2.75" style="30" customWidth="1"/>
    <col min="13820" max="13820" width="7.75" style="30" customWidth="1"/>
    <col min="13821" max="13832" width="6.75" style="30" customWidth="1"/>
    <col min="13833" max="13834" width="9" style="30"/>
    <col min="13835" max="13835" width="3.125" style="30" customWidth="1"/>
    <col min="13836" max="13836" width="6.625" style="30" customWidth="1"/>
    <col min="13837" max="13837" width="2.625" style="30" customWidth="1"/>
    <col min="13838" max="13838" width="7.75" style="30" customWidth="1"/>
    <col min="13839" max="13850" width="6.75" style="30" customWidth="1"/>
    <col min="13851" max="14071" width="9" style="30"/>
    <col min="14072" max="14072" width="3.625" style="30" customWidth="1"/>
    <col min="14073" max="14073" width="4.75" style="30" customWidth="1"/>
    <col min="14074" max="14074" width="3.5" style="30" customWidth="1"/>
    <col min="14075" max="14075" width="2.75" style="30" customWidth="1"/>
    <col min="14076" max="14076" width="7.75" style="30" customWidth="1"/>
    <col min="14077" max="14088" width="6.75" style="30" customWidth="1"/>
    <col min="14089" max="14090" width="9" style="30"/>
    <col min="14091" max="14091" width="3.125" style="30" customWidth="1"/>
    <col min="14092" max="14092" width="6.625" style="30" customWidth="1"/>
    <col min="14093" max="14093" width="2.625" style="30" customWidth="1"/>
    <col min="14094" max="14094" width="7.75" style="30" customWidth="1"/>
    <col min="14095" max="14106" width="6.75" style="30" customWidth="1"/>
    <col min="14107" max="14327" width="9" style="30"/>
    <col min="14328" max="14328" width="3.625" style="30" customWidth="1"/>
    <col min="14329" max="14329" width="4.75" style="30" customWidth="1"/>
    <col min="14330" max="14330" width="3.5" style="30" customWidth="1"/>
    <col min="14331" max="14331" width="2.75" style="30" customWidth="1"/>
    <col min="14332" max="14332" width="7.75" style="30" customWidth="1"/>
    <col min="14333" max="14344" width="6.75" style="30" customWidth="1"/>
    <col min="14345" max="14346" width="9" style="30"/>
    <col min="14347" max="14347" width="3.125" style="30" customWidth="1"/>
    <col min="14348" max="14348" width="6.625" style="30" customWidth="1"/>
    <col min="14349" max="14349" width="2.625" style="30" customWidth="1"/>
    <col min="14350" max="14350" width="7.75" style="30" customWidth="1"/>
    <col min="14351" max="14362" width="6.75" style="30" customWidth="1"/>
    <col min="14363" max="14583" width="9" style="30"/>
    <col min="14584" max="14584" width="3.625" style="30" customWidth="1"/>
    <col min="14585" max="14585" width="4.75" style="30" customWidth="1"/>
    <col min="14586" max="14586" width="3.5" style="30" customWidth="1"/>
    <col min="14587" max="14587" width="2.75" style="30" customWidth="1"/>
    <col min="14588" max="14588" width="7.75" style="30" customWidth="1"/>
    <col min="14589" max="14600" width="6.75" style="30" customWidth="1"/>
    <col min="14601" max="14602" width="9" style="30"/>
    <col min="14603" max="14603" width="3.125" style="30" customWidth="1"/>
    <col min="14604" max="14604" width="6.625" style="30" customWidth="1"/>
    <col min="14605" max="14605" width="2.625" style="30" customWidth="1"/>
    <col min="14606" max="14606" width="7.75" style="30" customWidth="1"/>
    <col min="14607" max="14618" width="6.75" style="30" customWidth="1"/>
    <col min="14619" max="14839" width="9" style="30"/>
    <col min="14840" max="14840" width="3.625" style="30" customWidth="1"/>
    <col min="14841" max="14841" width="4.75" style="30" customWidth="1"/>
    <col min="14842" max="14842" width="3.5" style="30" customWidth="1"/>
    <col min="14843" max="14843" width="2.75" style="30" customWidth="1"/>
    <col min="14844" max="14844" width="7.75" style="30" customWidth="1"/>
    <col min="14845" max="14856" width="6.75" style="30" customWidth="1"/>
    <col min="14857" max="14858" width="9" style="30"/>
    <col min="14859" max="14859" width="3.125" style="30" customWidth="1"/>
    <col min="14860" max="14860" width="6.625" style="30" customWidth="1"/>
    <col min="14861" max="14861" width="2.625" style="30" customWidth="1"/>
    <col min="14862" max="14862" width="7.75" style="30" customWidth="1"/>
    <col min="14863" max="14874" width="6.75" style="30" customWidth="1"/>
    <col min="14875" max="15095" width="9" style="30"/>
    <col min="15096" max="15096" width="3.625" style="30" customWidth="1"/>
    <col min="15097" max="15097" width="4.75" style="30" customWidth="1"/>
    <col min="15098" max="15098" width="3.5" style="30" customWidth="1"/>
    <col min="15099" max="15099" width="2.75" style="30" customWidth="1"/>
    <col min="15100" max="15100" width="7.75" style="30" customWidth="1"/>
    <col min="15101" max="15112" width="6.75" style="30" customWidth="1"/>
    <col min="15113" max="15114" width="9" style="30"/>
    <col min="15115" max="15115" width="3.125" style="30" customWidth="1"/>
    <col min="15116" max="15116" width="6.625" style="30" customWidth="1"/>
    <col min="15117" max="15117" width="2.625" style="30" customWidth="1"/>
    <col min="15118" max="15118" width="7.75" style="30" customWidth="1"/>
    <col min="15119" max="15130" width="6.75" style="30" customWidth="1"/>
    <col min="15131" max="15351" width="9" style="30"/>
    <col min="15352" max="15352" width="3.625" style="30" customWidth="1"/>
    <col min="15353" max="15353" width="4.75" style="30" customWidth="1"/>
    <col min="15354" max="15354" width="3.5" style="30" customWidth="1"/>
    <col min="15355" max="15355" width="2.75" style="30" customWidth="1"/>
    <col min="15356" max="15356" width="7.75" style="30" customWidth="1"/>
    <col min="15357" max="15368" width="6.75" style="30" customWidth="1"/>
    <col min="15369" max="15370" width="9" style="30"/>
    <col min="15371" max="15371" width="3.125" style="30" customWidth="1"/>
    <col min="15372" max="15372" width="6.625" style="30" customWidth="1"/>
    <col min="15373" max="15373" width="2.625" style="30" customWidth="1"/>
    <col min="15374" max="15374" width="7.75" style="30" customWidth="1"/>
    <col min="15375" max="15386" width="6.75" style="30" customWidth="1"/>
    <col min="15387" max="15607" width="9" style="30"/>
    <col min="15608" max="15608" width="3.625" style="30" customWidth="1"/>
    <col min="15609" max="15609" width="4.75" style="30" customWidth="1"/>
    <col min="15610" max="15610" width="3.5" style="30" customWidth="1"/>
    <col min="15611" max="15611" width="2.75" style="30" customWidth="1"/>
    <col min="15612" max="15612" width="7.75" style="30" customWidth="1"/>
    <col min="15613" max="15624" width="6.75" style="30" customWidth="1"/>
    <col min="15625" max="15626" width="9" style="30"/>
    <col min="15627" max="15627" width="3.125" style="30" customWidth="1"/>
    <col min="15628" max="15628" width="6.625" style="30" customWidth="1"/>
    <col min="15629" max="15629" width="2.625" style="30" customWidth="1"/>
    <col min="15630" max="15630" width="7.75" style="30" customWidth="1"/>
    <col min="15631" max="15642" width="6.75" style="30" customWidth="1"/>
    <col min="15643" max="15863" width="9" style="30"/>
    <col min="15864" max="15864" width="3.625" style="30" customWidth="1"/>
    <col min="15865" max="15865" width="4.75" style="30" customWidth="1"/>
    <col min="15866" max="15866" width="3.5" style="30" customWidth="1"/>
    <col min="15867" max="15867" width="2.75" style="30" customWidth="1"/>
    <col min="15868" max="15868" width="7.75" style="30" customWidth="1"/>
    <col min="15869" max="15880" width="6.75" style="30" customWidth="1"/>
    <col min="15881" max="15882" width="9" style="30"/>
    <col min="15883" max="15883" width="3.125" style="30" customWidth="1"/>
    <col min="15884" max="15884" width="6.625" style="30" customWidth="1"/>
    <col min="15885" max="15885" width="2.625" style="30" customWidth="1"/>
    <col min="15886" max="15886" width="7.75" style="30" customWidth="1"/>
    <col min="15887" max="15898" width="6.75" style="30" customWidth="1"/>
    <col min="15899" max="16119" width="9" style="30"/>
    <col min="16120" max="16120" width="3.625" style="30" customWidth="1"/>
    <col min="16121" max="16121" width="4.75" style="30" customWidth="1"/>
    <col min="16122" max="16122" width="3.5" style="30" customWidth="1"/>
    <col min="16123" max="16123" width="2.75" style="30" customWidth="1"/>
    <col min="16124" max="16124" width="7.75" style="30" customWidth="1"/>
    <col min="16125" max="16136" width="6.75" style="30" customWidth="1"/>
    <col min="16137" max="16138" width="9" style="30"/>
    <col min="16139" max="16139" width="3.125" style="30" customWidth="1"/>
    <col min="16140" max="16140" width="6.625" style="30" customWidth="1"/>
    <col min="16141" max="16141" width="2.625" style="30" customWidth="1"/>
    <col min="16142" max="16142" width="7.75" style="30" customWidth="1"/>
    <col min="16143" max="16154" width="6.75" style="30" customWidth="1"/>
    <col min="16155" max="16384" width="9" style="30"/>
  </cols>
  <sheetData>
    <row r="1" spans="1:26" ht="24" customHeight="1">
      <c r="A1" s="29" t="s">
        <v>91</v>
      </c>
    </row>
    <row r="2" spans="1:26" ht="16.5" customHeight="1" thickBot="1">
      <c r="R2" s="31"/>
      <c r="S2" s="31"/>
      <c r="T2" s="31"/>
      <c r="U2" s="31"/>
      <c r="V2" s="31"/>
      <c r="W2" s="31"/>
      <c r="X2" s="31"/>
      <c r="Y2" s="31"/>
      <c r="Z2" s="31"/>
    </row>
    <row r="3" spans="1:26" ht="18.75" customHeight="1">
      <c r="A3" s="32"/>
      <c r="B3" s="620" t="s">
        <v>92</v>
      </c>
      <c r="C3" s="621"/>
      <c r="D3" s="622"/>
      <c r="E3" s="33" t="s">
        <v>93</v>
      </c>
      <c r="F3" s="33" t="s">
        <v>94</v>
      </c>
      <c r="G3" s="33" t="s">
        <v>95</v>
      </c>
      <c r="H3" s="33" t="s">
        <v>96</v>
      </c>
      <c r="I3" s="33" t="s">
        <v>97</v>
      </c>
      <c r="J3" s="33" t="s">
        <v>98</v>
      </c>
      <c r="K3" s="33" t="s">
        <v>99</v>
      </c>
      <c r="L3" s="33" t="s">
        <v>100</v>
      </c>
      <c r="M3" s="33" t="s">
        <v>101</v>
      </c>
      <c r="N3" s="33" t="s">
        <v>102</v>
      </c>
      <c r="O3" s="33" t="s">
        <v>103</v>
      </c>
      <c r="P3" s="33" t="s">
        <v>104</v>
      </c>
      <c r="Q3" s="34" t="s">
        <v>105</v>
      </c>
      <c r="R3" s="35"/>
      <c r="S3" s="35"/>
      <c r="T3" s="35"/>
      <c r="U3" s="35"/>
      <c r="V3" s="35"/>
      <c r="W3" s="35"/>
      <c r="X3" s="35"/>
      <c r="Y3" s="35"/>
      <c r="Z3" s="35"/>
    </row>
    <row r="4" spans="1:26" ht="22.5" customHeight="1">
      <c r="A4" s="623" t="s">
        <v>106</v>
      </c>
      <c r="B4" s="36" t="s">
        <v>869</v>
      </c>
      <c r="C4" s="363" t="s">
        <v>855</v>
      </c>
      <c r="D4" s="38" t="s">
        <v>870</v>
      </c>
      <c r="E4" s="36">
        <v>23120</v>
      </c>
      <c r="F4" s="36">
        <v>2191</v>
      </c>
      <c r="G4" s="36">
        <v>1960</v>
      </c>
      <c r="H4" s="36">
        <v>1977</v>
      </c>
      <c r="I4" s="36">
        <v>1908</v>
      </c>
      <c r="J4" s="36">
        <v>1745</v>
      </c>
      <c r="K4" s="36">
        <v>1656</v>
      </c>
      <c r="L4" s="36">
        <v>1704</v>
      </c>
      <c r="M4" s="36">
        <v>1915</v>
      </c>
      <c r="N4" s="36">
        <v>1889</v>
      </c>
      <c r="O4" s="36">
        <v>1997</v>
      </c>
      <c r="P4" s="36">
        <v>1972</v>
      </c>
      <c r="Q4" s="36">
        <v>2206</v>
      </c>
      <c r="R4" s="37"/>
      <c r="S4" s="37"/>
      <c r="T4" s="37"/>
      <c r="U4" s="37"/>
      <c r="V4" s="37"/>
      <c r="W4" s="37"/>
      <c r="X4" s="37"/>
      <c r="Y4" s="37"/>
      <c r="Z4" s="37"/>
    </row>
    <row r="5" spans="1:26" ht="22.5" customHeight="1">
      <c r="A5" s="624"/>
      <c r="B5" s="36"/>
      <c r="C5" s="363" t="s">
        <v>856</v>
      </c>
      <c r="D5" s="38"/>
      <c r="E5" s="36">
        <v>24029</v>
      </c>
      <c r="F5" s="36">
        <v>2408</v>
      </c>
      <c r="G5" s="36">
        <v>1940</v>
      </c>
      <c r="H5" s="36">
        <v>2054</v>
      </c>
      <c r="I5" s="36">
        <v>1868</v>
      </c>
      <c r="J5" s="36">
        <v>1911</v>
      </c>
      <c r="K5" s="36">
        <v>1818</v>
      </c>
      <c r="L5" s="36">
        <v>1812</v>
      </c>
      <c r="M5" s="36">
        <v>1943</v>
      </c>
      <c r="N5" s="36">
        <v>1954</v>
      </c>
      <c r="O5" s="36">
        <v>2101</v>
      </c>
      <c r="P5" s="36">
        <v>1979</v>
      </c>
      <c r="Q5" s="36">
        <v>2241</v>
      </c>
      <c r="R5" s="37"/>
      <c r="S5" s="37"/>
      <c r="T5" s="37"/>
      <c r="U5" s="37"/>
      <c r="V5" s="37"/>
      <c r="W5" s="37"/>
      <c r="X5" s="37"/>
      <c r="Y5" s="37"/>
      <c r="Z5" s="37"/>
    </row>
    <row r="6" spans="1:26" ht="22.5" customHeight="1">
      <c r="A6" s="624"/>
      <c r="B6" s="36"/>
      <c r="C6" s="364" t="s">
        <v>857</v>
      </c>
      <c r="D6" s="38"/>
      <c r="E6" s="36">
        <v>26126</v>
      </c>
      <c r="F6" s="36">
        <v>2349</v>
      </c>
      <c r="G6" s="36">
        <v>2489</v>
      </c>
      <c r="H6" s="36">
        <v>2223</v>
      </c>
      <c r="I6" s="36">
        <v>1990</v>
      </c>
      <c r="J6" s="36">
        <v>2026</v>
      </c>
      <c r="K6" s="36">
        <v>1843</v>
      </c>
      <c r="L6" s="36">
        <v>1935</v>
      </c>
      <c r="M6" s="36">
        <v>2389</v>
      </c>
      <c r="N6" s="36">
        <v>2126</v>
      </c>
      <c r="O6" s="36">
        <v>2114</v>
      </c>
      <c r="P6" s="36">
        <v>2159</v>
      </c>
      <c r="Q6" s="36">
        <v>2483</v>
      </c>
      <c r="R6" s="37"/>
      <c r="S6" s="37"/>
      <c r="T6" s="37"/>
      <c r="U6" s="37"/>
      <c r="V6" s="37"/>
      <c r="W6" s="37"/>
      <c r="X6" s="37"/>
      <c r="Y6" s="37"/>
      <c r="Z6" s="37"/>
    </row>
    <row r="7" spans="1:26" s="42" customFormat="1" ht="22.5" customHeight="1">
      <c r="A7" s="624"/>
      <c r="B7" s="36"/>
      <c r="C7" s="364" t="s">
        <v>864</v>
      </c>
      <c r="D7" s="38"/>
      <c r="E7" s="36">
        <v>25709</v>
      </c>
      <c r="F7" s="36">
        <v>2602</v>
      </c>
      <c r="G7" s="36">
        <v>2121</v>
      </c>
      <c r="H7" s="36">
        <v>2200</v>
      </c>
      <c r="I7" s="36">
        <v>1990</v>
      </c>
      <c r="J7" s="36">
        <v>1926</v>
      </c>
      <c r="K7" s="36">
        <v>1855</v>
      </c>
      <c r="L7" s="36">
        <v>2061</v>
      </c>
      <c r="M7" s="36">
        <v>2125</v>
      </c>
      <c r="N7" s="36">
        <v>2076</v>
      </c>
      <c r="O7" s="36">
        <v>2182</v>
      </c>
      <c r="P7" s="36">
        <v>2233</v>
      </c>
      <c r="Q7" s="36">
        <v>2338</v>
      </c>
      <c r="R7" s="37"/>
      <c r="S7" s="37"/>
      <c r="T7" s="37"/>
      <c r="U7" s="37"/>
      <c r="V7" s="37"/>
      <c r="W7" s="37"/>
      <c r="X7" s="37"/>
      <c r="Y7" s="37"/>
      <c r="Z7" s="37"/>
    </row>
    <row r="8" spans="1:26" s="42" customFormat="1" ht="22.5" customHeight="1">
      <c r="A8" s="624"/>
      <c r="B8" s="39"/>
      <c r="C8" s="362" t="s">
        <v>871</v>
      </c>
      <c r="D8" s="40"/>
      <c r="E8" s="41">
        <v>26621</v>
      </c>
      <c r="F8" s="41">
        <v>2501</v>
      </c>
      <c r="G8" s="41">
        <v>2324</v>
      </c>
      <c r="H8" s="41">
        <v>2345</v>
      </c>
      <c r="I8" s="41">
        <v>2047</v>
      </c>
      <c r="J8" s="41">
        <v>2063</v>
      </c>
      <c r="K8" s="41">
        <v>1913</v>
      </c>
      <c r="L8" s="41">
        <v>2164</v>
      </c>
      <c r="M8" s="41">
        <v>2327</v>
      </c>
      <c r="N8" s="41">
        <v>2143</v>
      </c>
      <c r="O8" s="41">
        <v>2088</v>
      </c>
      <c r="P8" s="41">
        <v>2186</v>
      </c>
      <c r="Q8" s="41">
        <v>2520</v>
      </c>
      <c r="R8" s="37"/>
      <c r="S8" s="37"/>
      <c r="T8" s="37"/>
      <c r="U8" s="37"/>
      <c r="V8" s="37"/>
      <c r="W8" s="37"/>
      <c r="X8" s="37"/>
      <c r="Y8" s="37"/>
      <c r="Z8" s="37"/>
    </row>
    <row r="9" spans="1:26" s="42" customFormat="1" ht="7.5" customHeight="1">
      <c r="A9" s="43"/>
      <c r="B9" s="44"/>
      <c r="C9" s="45"/>
      <c r="D9" s="46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37"/>
      <c r="S9" s="37"/>
      <c r="T9" s="37"/>
      <c r="U9" s="37"/>
      <c r="V9" s="37"/>
      <c r="W9" s="37"/>
      <c r="X9" s="37"/>
      <c r="Y9" s="37"/>
      <c r="Z9" s="37"/>
    </row>
    <row r="10" spans="1:26" ht="22.5" customHeight="1">
      <c r="A10" s="623" t="s">
        <v>111</v>
      </c>
      <c r="B10" s="47" t="s">
        <v>869</v>
      </c>
      <c r="C10" s="363" t="s">
        <v>855</v>
      </c>
      <c r="D10" s="38" t="s">
        <v>870</v>
      </c>
      <c r="E10" s="48">
        <v>9.9134885188767914</v>
      </c>
      <c r="F10" s="48">
        <v>11.078189006484061</v>
      </c>
      <c r="G10" s="48">
        <v>10.974656918479562</v>
      </c>
      <c r="H10" s="48">
        <v>10.001366585244428</v>
      </c>
      <c r="I10" s="48">
        <v>9.9850443700892573</v>
      </c>
      <c r="J10" s="48">
        <v>8.8174896688245425</v>
      </c>
      <c r="K10" s="48">
        <v>8.6465497485599805</v>
      </c>
      <c r="L10" s="48">
        <v>8.6106491396106914</v>
      </c>
      <c r="M10" s="48">
        <v>9.6782695222247597</v>
      </c>
      <c r="N10" s="48">
        <v>9.8654520521445193</v>
      </c>
      <c r="O10" s="48">
        <v>10.082028335824154</v>
      </c>
      <c r="P10" s="48">
        <v>10.289655121146973</v>
      </c>
      <c r="Q10" s="48">
        <v>11.138491655199035</v>
      </c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22.5" customHeight="1">
      <c r="A11" s="624"/>
      <c r="B11" s="365"/>
      <c r="C11" s="363" t="s">
        <v>856</v>
      </c>
      <c r="D11" s="38"/>
      <c r="E11" s="366">
        <v>10.330983578082785</v>
      </c>
      <c r="F11" s="366">
        <v>12.159161279614906</v>
      </c>
      <c r="G11" s="366">
        <v>10.849663652765654</v>
      </c>
      <c r="H11" s="366">
        <v>10.38350191721735</v>
      </c>
      <c r="I11" s="366">
        <v>9.7762189051730299</v>
      </c>
      <c r="J11" s="366">
        <v>9.666480875587224</v>
      </c>
      <c r="K11" s="366">
        <v>9.5018968138424675</v>
      </c>
      <c r="L11" s="366">
        <v>9.1675960562398444</v>
      </c>
      <c r="M11" s="366">
        <v>9.8323901178292434</v>
      </c>
      <c r="N11" s="366">
        <v>10.218249405746638</v>
      </c>
      <c r="O11" s="366">
        <v>10.635629423057965</v>
      </c>
      <c r="P11" s="366">
        <v>10.35412457774907</v>
      </c>
      <c r="Q11" s="366">
        <v>11.347431876807784</v>
      </c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22.5" customHeight="1">
      <c r="A12" s="624"/>
      <c r="B12" s="365"/>
      <c r="C12" s="364" t="s">
        <v>857</v>
      </c>
      <c r="D12" s="38"/>
      <c r="E12" s="366">
        <v>11.233230342706827</v>
      </c>
      <c r="F12" s="366">
        <v>11.900882982125292</v>
      </c>
      <c r="G12" s="366">
        <v>13.968987444033177</v>
      </c>
      <c r="H12" s="366">
        <v>11.277725058960668</v>
      </c>
      <c r="I12" s="366">
        <v>10.445135178470382</v>
      </c>
      <c r="J12" s="366">
        <v>10.269101164873435</v>
      </c>
      <c r="K12" s="366">
        <v>9.6392359799086265</v>
      </c>
      <c r="L12" s="366">
        <v>9.7930516151328426</v>
      </c>
      <c r="M12" s="366">
        <v>12.090811878705995</v>
      </c>
      <c r="N12" s="366">
        <v>11.11972327581525</v>
      </c>
      <c r="O12" s="366">
        <v>10.702072666131643</v>
      </c>
      <c r="P12" s="366">
        <v>11.290897777067112</v>
      </c>
      <c r="Q12" s="366">
        <v>12.569218107662499</v>
      </c>
      <c r="R12" s="53"/>
      <c r="S12" s="49"/>
      <c r="T12" s="49"/>
      <c r="U12" s="49"/>
      <c r="V12" s="49"/>
      <c r="W12" s="49"/>
      <c r="X12" s="49"/>
      <c r="Y12" s="49"/>
      <c r="Z12" s="49"/>
    </row>
    <row r="13" spans="1:26" s="52" customFormat="1" ht="22.5" customHeight="1">
      <c r="A13" s="624"/>
      <c r="B13" s="365"/>
      <c r="C13" s="364" t="s">
        <v>864</v>
      </c>
      <c r="D13" s="38"/>
      <c r="E13" s="366">
        <v>11.049635897971489</v>
      </c>
      <c r="F13" s="366">
        <v>13.177138463250378</v>
      </c>
      <c r="G13" s="366">
        <v>11.898096906957408</v>
      </c>
      <c r="H13" s="366">
        <v>11.152694442366528</v>
      </c>
      <c r="I13" s="366">
        <v>10.436387106266515</v>
      </c>
      <c r="J13" s="366">
        <v>9.7523568091577015</v>
      </c>
      <c r="K13" s="366">
        <v>9.7032037088788101</v>
      </c>
      <c r="L13" s="366">
        <v>10.434192165234029</v>
      </c>
      <c r="M13" s="366">
        <v>10.756252209842113</v>
      </c>
      <c r="N13" s="366">
        <v>10.858093767880627</v>
      </c>
      <c r="O13" s="366">
        <v>11.042024342199021</v>
      </c>
      <c r="P13" s="366">
        <v>11.670425338459445</v>
      </c>
      <c r="Q13" s="366">
        <v>11.826293988112313</v>
      </c>
      <c r="R13" s="53"/>
      <c r="S13" s="53"/>
      <c r="T13" s="53"/>
      <c r="U13" s="53"/>
      <c r="V13" s="53"/>
      <c r="W13" s="53"/>
      <c r="X13" s="53"/>
      <c r="Y13" s="53"/>
      <c r="Z13" s="53"/>
    </row>
    <row r="14" spans="1:26" s="52" customFormat="1" ht="22.5" customHeight="1">
      <c r="A14" s="624"/>
      <c r="B14" s="50"/>
      <c r="C14" s="362" t="s">
        <v>871</v>
      </c>
      <c r="D14" s="40"/>
      <c r="E14" s="51">
        <v>11.387927333550556</v>
      </c>
      <c r="F14" s="51">
        <v>12.687516159719614</v>
      </c>
      <c r="G14" s="51">
        <v>12.607030230851723</v>
      </c>
      <c r="H14" s="51">
        <v>11.906952384135289</v>
      </c>
      <c r="I14" s="51">
        <v>10.75446258046985</v>
      </c>
      <c r="J14" s="51">
        <v>10.460720262661116</v>
      </c>
      <c r="K14" s="51">
        <v>10.018488525481068</v>
      </c>
      <c r="L14" s="51">
        <v>10.967950763369783</v>
      </c>
      <c r="M14" s="51">
        <v>11.789752419102898</v>
      </c>
      <c r="N14" s="51">
        <v>11.21900458507929</v>
      </c>
      <c r="O14" s="51">
        <v>10.574465597951127</v>
      </c>
      <c r="P14" s="51">
        <v>11.43497604028388</v>
      </c>
      <c r="Q14" s="51">
        <v>12.756239713577109</v>
      </c>
      <c r="R14" s="31"/>
      <c r="S14" s="53"/>
      <c r="T14" s="53"/>
      <c r="U14" s="53"/>
      <c r="V14" s="53"/>
      <c r="W14" s="53"/>
      <c r="X14" s="53"/>
      <c r="Y14" s="53"/>
      <c r="Z14" s="53"/>
    </row>
    <row r="15" spans="1:26" ht="7.5" customHeight="1" thickBot="1">
      <c r="A15" s="54"/>
      <c r="B15" s="55"/>
      <c r="C15" s="54"/>
      <c r="D15" s="56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S15" s="31"/>
      <c r="T15" s="31"/>
      <c r="U15" s="31"/>
      <c r="V15" s="31"/>
      <c r="W15" s="31"/>
      <c r="X15" s="31"/>
      <c r="Y15" s="31"/>
      <c r="Z15" s="31"/>
    </row>
  </sheetData>
  <mergeCells count="3">
    <mergeCell ref="B3:D3"/>
    <mergeCell ref="A4:A8"/>
    <mergeCell ref="A10:A14"/>
  </mergeCells>
  <phoneticPr fontId="2"/>
  <pageMargins left="0.59055118110236227" right="0.59055118110236227" top="0.78740157480314965" bottom="0.98425196850393704" header="0.51181102362204722" footer="0.51181102362204722"/>
  <pageSetup paperSize="9" scale="13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M24"/>
  <sheetViews>
    <sheetView showGridLines="0" view="pageBreakPreview" topLeftCell="J12" zoomScale="184" zoomScaleNormal="100" zoomScaleSheetLayoutView="184" workbookViewId="0">
      <selection activeCell="O22" sqref="O22"/>
    </sheetView>
  </sheetViews>
  <sheetFormatPr defaultColWidth="13.375" defaultRowHeight="13.5"/>
  <cols>
    <col min="1" max="1" width="9.625" style="59" customWidth="1"/>
    <col min="2" max="2" width="11.75" style="59" bestFit="1" customWidth="1"/>
    <col min="3" max="3" width="6.125" style="59" customWidth="1"/>
    <col min="4" max="4" width="11.75" style="59" bestFit="1" customWidth="1"/>
    <col min="5" max="5" width="6.125" style="59" customWidth="1"/>
    <col min="6" max="6" width="11.75" style="59" bestFit="1" customWidth="1"/>
    <col min="7" max="7" width="6.125" style="59" customWidth="1"/>
    <col min="8" max="8" width="11.75" style="59" bestFit="1" customWidth="1"/>
    <col min="9" max="9" width="6.125" style="59" customWidth="1"/>
    <col min="10" max="10" width="11.75" style="59" bestFit="1" customWidth="1"/>
    <col min="11" max="11" width="6.125" style="59" customWidth="1"/>
    <col min="12" max="12" width="11.75" style="1" bestFit="1" customWidth="1"/>
    <col min="13" max="13" width="6.125" style="1" customWidth="1"/>
    <col min="14" max="19" width="13.375" style="1"/>
    <col min="20" max="20" width="5.625" style="1" customWidth="1"/>
    <col min="21" max="21" width="10.875" style="1" customWidth="1"/>
    <col min="22" max="22" width="5.625" style="1" customWidth="1"/>
    <col min="23" max="23" width="10.125" style="1" customWidth="1"/>
    <col min="24" max="24" width="7" style="1" customWidth="1"/>
    <col min="25" max="25" width="10.125" style="1" customWidth="1"/>
    <col min="26" max="26" width="7" style="1" customWidth="1"/>
    <col min="27" max="27" width="10.125" style="1" customWidth="1"/>
    <col min="28" max="28" width="7.125" style="1" customWidth="1"/>
    <col min="29" max="29" width="10.125" style="1" customWidth="1"/>
    <col min="30" max="30" width="7.125" style="1" customWidth="1"/>
    <col min="31" max="31" width="10.125" style="1" customWidth="1"/>
    <col min="32" max="32" width="7.125" style="1" customWidth="1"/>
    <col min="33" max="33" width="10.125" style="1" customWidth="1"/>
    <col min="34" max="34" width="7.125" style="1" customWidth="1"/>
    <col min="35" max="35" width="10.125" style="1" customWidth="1"/>
    <col min="36" max="36" width="7.125" style="1" customWidth="1"/>
    <col min="37" max="37" width="10.125" style="1" customWidth="1"/>
    <col min="38" max="38" width="7.125" style="1" customWidth="1"/>
    <col min="39" max="39" width="10.125" style="1" customWidth="1"/>
    <col min="40" max="40" width="7.125" style="1" customWidth="1"/>
    <col min="41" max="41" width="10.125" style="1" customWidth="1"/>
    <col min="42" max="42" width="7.125" style="1" customWidth="1"/>
    <col min="43" max="257" width="13.375" style="1"/>
    <col min="258" max="258" width="9.625" style="1" customWidth="1"/>
    <col min="259" max="259" width="11.75" style="1" bestFit="1" customWidth="1"/>
    <col min="260" max="260" width="6.125" style="1" customWidth="1"/>
    <col min="261" max="261" width="11.75" style="1" bestFit="1" customWidth="1"/>
    <col min="262" max="262" width="6.125" style="1" customWidth="1"/>
    <col min="263" max="263" width="11.75" style="1" bestFit="1" customWidth="1"/>
    <col min="264" max="264" width="6.125" style="1" customWidth="1"/>
    <col min="265" max="265" width="11.75" style="1" bestFit="1" customWidth="1"/>
    <col min="266" max="266" width="6.125" style="1" customWidth="1"/>
    <col min="267" max="267" width="11.75" style="1" bestFit="1" customWidth="1"/>
    <col min="268" max="268" width="6.125" style="1" customWidth="1"/>
    <col min="269" max="269" width="10.875" style="1" customWidth="1"/>
    <col min="270" max="270" width="5.625" style="1" customWidth="1"/>
    <col min="271" max="271" width="10.875" style="1" customWidth="1"/>
    <col min="272" max="272" width="5.625" style="1" customWidth="1"/>
    <col min="273" max="273" width="10.875" style="1" customWidth="1"/>
    <col min="274" max="274" width="5.625" style="1" customWidth="1"/>
    <col min="275" max="275" width="10.875" style="1" customWidth="1"/>
    <col min="276" max="276" width="5.625" style="1" customWidth="1"/>
    <col min="277" max="277" width="10.875" style="1" customWidth="1"/>
    <col min="278" max="278" width="5.625" style="1" customWidth="1"/>
    <col min="279" max="279" width="10.125" style="1" customWidth="1"/>
    <col min="280" max="280" width="7" style="1" customWidth="1"/>
    <col min="281" max="281" width="10.125" style="1" customWidth="1"/>
    <col min="282" max="282" width="7" style="1" customWidth="1"/>
    <col min="283" max="283" width="10.125" style="1" customWidth="1"/>
    <col min="284" max="284" width="7.125" style="1" customWidth="1"/>
    <col min="285" max="285" width="10.125" style="1" customWidth="1"/>
    <col min="286" max="286" width="7.125" style="1" customWidth="1"/>
    <col min="287" max="287" width="10.125" style="1" customWidth="1"/>
    <col min="288" max="288" width="7.125" style="1" customWidth="1"/>
    <col min="289" max="289" width="10.125" style="1" customWidth="1"/>
    <col min="290" max="290" width="7.125" style="1" customWidth="1"/>
    <col min="291" max="291" width="10.125" style="1" customWidth="1"/>
    <col min="292" max="292" width="7.125" style="1" customWidth="1"/>
    <col min="293" max="293" width="10.125" style="1" customWidth="1"/>
    <col min="294" max="294" width="7.125" style="1" customWidth="1"/>
    <col min="295" max="295" width="10.125" style="1" customWidth="1"/>
    <col min="296" max="296" width="7.125" style="1" customWidth="1"/>
    <col min="297" max="297" width="10.125" style="1" customWidth="1"/>
    <col min="298" max="298" width="7.125" style="1" customWidth="1"/>
    <col min="299" max="513" width="13.375" style="1"/>
    <col min="514" max="514" width="9.625" style="1" customWidth="1"/>
    <col min="515" max="515" width="11.75" style="1" bestFit="1" customWidth="1"/>
    <col min="516" max="516" width="6.125" style="1" customWidth="1"/>
    <col min="517" max="517" width="11.75" style="1" bestFit="1" customWidth="1"/>
    <col min="518" max="518" width="6.125" style="1" customWidth="1"/>
    <col min="519" max="519" width="11.75" style="1" bestFit="1" customWidth="1"/>
    <col min="520" max="520" width="6.125" style="1" customWidth="1"/>
    <col min="521" max="521" width="11.75" style="1" bestFit="1" customWidth="1"/>
    <col min="522" max="522" width="6.125" style="1" customWidth="1"/>
    <col min="523" max="523" width="11.75" style="1" bestFit="1" customWidth="1"/>
    <col min="524" max="524" width="6.125" style="1" customWidth="1"/>
    <col min="525" max="525" width="10.875" style="1" customWidth="1"/>
    <col min="526" max="526" width="5.625" style="1" customWidth="1"/>
    <col min="527" max="527" width="10.875" style="1" customWidth="1"/>
    <col min="528" max="528" width="5.625" style="1" customWidth="1"/>
    <col min="529" max="529" width="10.875" style="1" customWidth="1"/>
    <col min="530" max="530" width="5.625" style="1" customWidth="1"/>
    <col min="531" max="531" width="10.875" style="1" customWidth="1"/>
    <col min="532" max="532" width="5.625" style="1" customWidth="1"/>
    <col min="533" max="533" width="10.875" style="1" customWidth="1"/>
    <col min="534" max="534" width="5.625" style="1" customWidth="1"/>
    <col min="535" max="535" width="10.125" style="1" customWidth="1"/>
    <col min="536" max="536" width="7" style="1" customWidth="1"/>
    <col min="537" max="537" width="10.125" style="1" customWidth="1"/>
    <col min="538" max="538" width="7" style="1" customWidth="1"/>
    <col min="539" max="539" width="10.125" style="1" customWidth="1"/>
    <col min="540" max="540" width="7.125" style="1" customWidth="1"/>
    <col min="541" max="541" width="10.125" style="1" customWidth="1"/>
    <col min="542" max="542" width="7.125" style="1" customWidth="1"/>
    <col min="543" max="543" width="10.125" style="1" customWidth="1"/>
    <col min="544" max="544" width="7.125" style="1" customWidth="1"/>
    <col min="545" max="545" width="10.125" style="1" customWidth="1"/>
    <col min="546" max="546" width="7.125" style="1" customWidth="1"/>
    <col min="547" max="547" width="10.125" style="1" customWidth="1"/>
    <col min="548" max="548" width="7.125" style="1" customWidth="1"/>
    <col min="549" max="549" width="10.125" style="1" customWidth="1"/>
    <col min="550" max="550" width="7.125" style="1" customWidth="1"/>
    <col min="551" max="551" width="10.125" style="1" customWidth="1"/>
    <col min="552" max="552" width="7.125" style="1" customWidth="1"/>
    <col min="553" max="553" width="10.125" style="1" customWidth="1"/>
    <col min="554" max="554" width="7.125" style="1" customWidth="1"/>
    <col min="555" max="769" width="13.375" style="1"/>
    <col min="770" max="770" width="9.625" style="1" customWidth="1"/>
    <col min="771" max="771" width="11.75" style="1" bestFit="1" customWidth="1"/>
    <col min="772" max="772" width="6.125" style="1" customWidth="1"/>
    <col min="773" max="773" width="11.75" style="1" bestFit="1" customWidth="1"/>
    <col min="774" max="774" width="6.125" style="1" customWidth="1"/>
    <col min="775" max="775" width="11.75" style="1" bestFit="1" customWidth="1"/>
    <col min="776" max="776" width="6.125" style="1" customWidth="1"/>
    <col min="777" max="777" width="11.75" style="1" bestFit="1" customWidth="1"/>
    <col min="778" max="778" width="6.125" style="1" customWidth="1"/>
    <col min="779" max="779" width="11.75" style="1" bestFit="1" customWidth="1"/>
    <col min="780" max="780" width="6.125" style="1" customWidth="1"/>
    <col min="781" max="781" width="10.875" style="1" customWidth="1"/>
    <col min="782" max="782" width="5.625" style="1" customWidth="1"/>
    <col min="783" max="783" width="10.875" style="1" customWidth="1"/>
    <col min="784" max="784" width="5.625" style="1" customWidth="1"/>
    <col min="785" max="785" width="10.875" style="1" customWidth="1"/>
    <col min="786" max="786" width="5.625" style="1" customWidth="1"/>
    <col min="787" max="787" width="10.875" style="1" customWidth="1"/>
    <col min="788" max="788" width="5.625" style="1" customWidth="1"/>
    <col min="789" max="789" width="10.875" style="1" customWidth="1"/>
    <col min="790" max="790" width="5.625" style="1" customWidth="1"/>
    <col min="791" max="791" width="10.125" style="1" customWidth="1"/>
    <col min="792" max="792" width="7" style="1" customWidth="1"/>
    <col min="793" max="793" width="10.125" style="1" customWidth="1"/>
    <col min="794" max="794" width="7" style="1" customWidth="1"/>
    <col min="795" max="795" width="10.125" style="1" customWidth="1"/>
    <col min="796" max="796" width="7.125" style="1" customWidth="1"/>
    <col min="797" max="797" width="10.125" style="1" customWidth="1"/>
    <col min="798" max="798" width="7.125" style="1" customWidth="1"/>
    <col min="799" max="799" width="10.125" style="1" customWidth="1"/>
    <col min="800" max="800" width="7.125" style="1" customWidth="1"/>
    <col min="801" max="801" width="10.125" style="1" customWidth="1"/>
    <col min="802" max="802" width="7.125" style="1" customWidth="1"/>
    <col min="803" max="803" width="10.125" style="1" customWidth="1"/>
    <col min="804" max="804" width="7.125" style="1" customWidth="1"/>
    <col min="805" max="805" width="10.125" style="1" customWidth="1"/>
    <col min="806" max="806" width="7.125" style="1" customWidth="1"/>
    <col min="807" max="807" width="10.125" style="1" customWidth="1"/>
    <col min="808" max="808" width="7.125" style="1" customWidth="1"/>
    <col min="809" max="809" width="10.125" style="1" customWidth="1"/>
    <col min="810" max="810" width="7.125" style="1" customWidth="1"/>
    <col min="811" max="1025" width="13.375" style="1"/>
    <col min="1026" max="1026" width="9.625" style="1" customWidth="1"/>
    <col min="1027" max="1027" width="11.75" style="1" bestFit="1" customWidth="1"/>
    <col min="1028" max="1028" width="6.125" style="1" customWidth="1"/>
    <col min="1029" max="1029" width="11.75" style="1" bestFit="1" customWidth="1"/>
    <col min="1030" max="1030" width="6.125" style="1" customWidth="1"/>
    <col min="1031" max="1031" width="11.75" style="1" bestFit="1" customWidth="1"/>
    <col min="1032" max="1032" width="6.125" style="1" customWidth="1"/>
    <col min="1033" max="1033" width="11.75" style="1" bestFit="1" customWidth="1"/>
    <col min="1034" max="1034" width="6.125" style="1" customWidth="1"/>
    <col min="1035" max="1035" width="11.75" style="1" bestFit="1" customWidth="1"/>
    <col min="1036" max="1036" width="6.125" style="1" customWidth="1"/>
    <col min="1037" max="1037" width="10.875" style="1" customWidth="1"/>
    <col min="1038" max="1038" width="5.625" style="1" customWidth="1"/>
    <col min="1039" max="1039" width="10.875" style="1" customWidth="1"/>
    <col min="1040" max="1040" width="5.625" style="1" customWidth="1"/>
    <col min="1041" max="1041" width="10.875" style="1" customWidth="1"/>
    <col min="1042" max="1042" width="5.625" style="1" customWidth="1"/>
    <col min="1043" max="1043" width="10.875" style="1" customWidth="1"/>
    <col min="1044" max="1044" width="5.625" style="1" customWidth="1"/>
    <col min="1045" max="1045" width="10.875" style="1" customWidth="1"/>
    <col min="1046" max="1046" width="5.625" style="1" customWidth="1"/>
    <col min="1047" max="1047" width="10.125" style="1" customWidth="1"/>
    <col min="1048" max="1048" width="7" style="1" customWidth="1"/>
    <col min="1049" max="1049" width="10.125" style="1" customWidth="1"/>
    <col min="1050" max="1050" width="7" style="1" customWidth="1"/>
    <col min="1051" max="1051" width="10.125" style="1" customWidth="1"/>
    <col min="1052" max="1052" width="7.125" style="1" customWidth="1"/>
    <col min="1053" max="1053" width="10.125" style="1" customWidth="1"/>
    <col min="1054" max="1054" width="7.125" style="1" customWidth="1"/>
    <col min="1055" max="1055" width="10.125" style="1" customWidth="1"/>
    <col min="1056" max="1056" width="7.125" style="1" customWidth="1"/>
    <col min="1057" max="1057" width="10.125" style="1" customWidth="1"/>
    <col min="1058" max="1058" width="7.125" style="1" customWidth="1"/>
    <col min="1059" max="1059" width="10.125" style="1" customWidth="1"/>
    <col min="1060" max="1060" width="7.125" style="1" customWidth="1"/>
    <col min="1061" max="1061" width="10.125" style="1" customWidth="1"/>
    <col min="1062" max="1062" width="7.125" style="1" customWidth="1"/>
    <col min="1063" max="1063" width="10.125" style="1" customWidth="1"/>
    <col min="1064" max="1064" width="7.125" style="1" customWidth="1"/>
    <col min="1065" max="1065" width="10.125" style="1" customWidth="1"/>
    <col min="1066" max="1066" width="7.125" style="1" customWidth="1"/>
    <col min="1067" max="1281" width="13.375" style="1"/>
    <col min="1282" max="1282" width="9.625" style="1" customWidth="1"/>
    <col min="1283" max="1283" width="11.75" style="1" bestFit="1" customWidth="1"/>
    <col min="1284" max="1284" width="6.125" style="1" customWidth="1"/>
    <col min="1285" max="1285" width="11.75" style="1" bestFit="1" customWidth="1"/>
    <col min="1286" max="1286" width="6.125" style="1" customWidth="1"/>
    <col min="1287" max="1287" width="11.75" style="1" bestFit="1" customWidth="1"/>
    <col min="1288" max="1288" width="6.125" style="1" customWidth="1"/>
    <col min="1289" max="1289" width="11.75" style="1" bestFit="1" customWidth="1"/>
    <col min="1290" max="1290" width="6.125" style="1" customWidth="1"/>
    <col min="1291" max="1291" width="11.75" style="1" bestFit="1" customWidth="1"/>
    <col min="1292" max="1292" width="6.125" style="1" customWidth="1"/>
    <col min="1293" max="1293" width="10.875" style="1" customWidth="1"/>
    <col min="1294" max="1294" width="5.625" style="1" customWidth="1"/>
    <col min="1295" max="1295" width="10.875" style="1" customWidth="1"/>
    <col min="1296" max="1296" width="5.625" style="1" customWidth="1"/>
    <col min="1297" max="1297" width="10.875" style="1" customWidth="1"/>
    <col min="1298" max="1298" width="5.625" style="1" customWidth="1"/>
    <col min="1299" max="1299" width="10.875" style="1" customWidth="1"/>
    <col min="1300" max="1300" width="5.625" style="1" customWidth="1"/>
    <col min="1301" max="1301" width="10.875" style="1" customWidth="1"/>
    <col min="1302" max="1302" width="5.625" style="1" customWidth="1"/>
    <col min="1303" max="1303" width="10.125" style="1" customWidth="1"/>
    <col min="1304" max="1304" width="7" style="1" customWidth="1"/>
    <col min="1305" max="1305" width="10.125" style="1" customWidth="1"/>
    <col min="1306" max="1306" width="7" style="1" customWidth="1"/>
    <col min="1307" max="1307" width="10.125" style="1" customWidth="1"/>
    <col min="1308" max="1308" width="7.125" style="1" customWidth="1"/>
    <col min="1309" max="1309" width="10.125" style="1" customWidth="1"/>
    <col min="1310" max="1310" width="7.125" style="1" customWidth="1"/>
    <col min="1311" max="1311" width="10.125" style="1" customWidth="1"/>
    <col min="1312" max="1312" width="7.125" style="1" customWidth="1"/>
    <col min="1313" max="1313" width="10.125" style="1" customWidth="1"/>
    <col min="1314" max="1314" width="7.125" style="1" customWidth="1"/>
    <col min="1315" max="1315" width="10.125" style="1" customWidth="1"/>
    <col min="1316" max="1316" width="7.125" style="1" customWidth="1"/>
    <col min="1317" max="1317" width="10.125" style="1" customWidth="1"/>
    <col min="1318" max="1318" width="7.125" style="1" customWidth="1"/>
    <col min="1319" max="1319" width="10.125" style="1" customWidth="1"/>
    <col min="1320" max="1320" width="7.125" style="1" customWidth="1"/>
    <col min="1321" max="1321" width="10.125" style="1" customWidth="1"/>
    <col min="1322" max="1322" width="7.125" style="1" customWidth="1"/>
    <col min="1323" max="1537" width="13.375" style="1"/>
    <col min="1538" max="1538" width="9.625" style="1" customWidth="1"/>
    <col min="1539" max="1539" width="11.75" style="1" bestFit="1" customWidth="1"/>
    <col min="1540" max="1540" width="6.125" style="1" customWidth="1"/>
    <col min="1541" max="1541" width="11.75" style="1" bestFit="1" customWidth="1"/>
    <col min="1542" max="1542" width="6.125" style="1" customWidth="1"/>
    <col min="1543" max="1543" width="11.75" style="1" bestFit="1" customWidth="1"/>
    <col min="1544" max="1544" width="6.125" style="1" customWidth="1"/>
    <col min="1545" max="1545" width="11.75" style="1" bestFit="1" customWidth="1"/>
    <col min="1546" max="1546" width="6.125" style="1" customWidth="1"/>
    <col min="1547" max="1547" width="11.75" style="1" bestFit="1" customWidth="1"/>
    <col min="1548" max="1548" width="6.125" style="1" customWidth="1"/>
    <col min="1549" max="1549" width="10.875" style="1" customWidth="1"/>
    <col min="1550" max="1550" width="5.625" style="1" customWidth="1"/>
    <col min="1551" max="1551" width="10.875" style="1" customWidth="1"/>
    <col min="1552" max="1552" width="5.625" style="1" customWidth="1"/>
    <col min="1553" max="1553" width="10.875" style="1" customWidth="1"/>
    <col min="1554" max="1554" width="5.625" style="1" customWidth="1"/>
    <col min="1555" max="1555" width="10.875" style="1" customWidth="1"/>
    <col min="1556" max="1556" width="5.625" style="1" customWidth="1"/>
    <col min="1557" max="1557" width="10.875" style="1" customWidth="1"/>
    <col min="1558" max="1558" width="5.625" style="1" customWidth="1"/>
    <col min="1559" max="1559" width="10.125" style="1" customWidth="1"/>
    <col min="1560" max="1560" width="7" style="1" customWidth="1"/>
    <col min="1561" max="1561" width="10.125" style="1" customWidth="1"/>
    <col min="1562" max="1562" width="7" style="1" customWidth="1"/>
    <col min="1563" max="1563" width="10.125" style="1" customWidth="1"/>
    <col min="1564" max="1564" width="7.125" style="1" customWidth="1"/>
    <col min="1565" max="1565" width="10.125" style="1" customWidth="1"/>
    <col min="1566" max="1566" width="7.125" style="1" customWidth="1"/>
    <col min="1567" max="1567" width="10.125" style="1" customWidth="1"/>
    <col min="1568" max="1568" width="7.125" style="1" customWidth="1"/>
    <col min="1569" max="1569" width="10.125" style="1" customWidth="1"/>
    <col min="1570" max="1570" width="7.125" style="1" customWidth="1"/>
    <col min="1571" max="1571" width="10.125" style="1" customWidth="1"/>
    <col min="1572" max="1572" width="7.125" style="1" customWidth="1"/>
    <col min="1573" max="1573" width="10.125" style="1" customWidth="1"/>
    <col min="1574" max="1574" width="7.125" style="1" customWidth="1"/>
    <col min="1575" max="1575" width="10.125" style="1" customWidth="1"/>
    <col min="1576" max="1576" width="7.125" style="1" customWidth="1"/>
    <col min="1577" max="1577" width="10.125" style="1" customWidth="1"/>
    <col min="1578" max="1578" width="7.125" style="1" customWidth="1"/>
    <col min="1579" max="1793" width="13.375" style="1"/>
    <col min="1794" max="1794" width="9.625" style="1" customWidth="1"/>
    <col min="1795" max="1795" width="11.75" style="1" bestFit="1" customWidth="1"/>
    <col min="1796" max="1796" width="6.125" style="1" customWidth="1"/>
    <col min="1797" max="1797" width="11.75" style="1" bestFit="1" customWidth="1"/>
    <col min="1798" max="1798" width="6.125" style="1" customWidth="1"/>
    <col min="1799" max="1799" width="11.75" style="1" bestFit="1" customWidth="1"/>
    <col min="1800" max="1800" width="6.125" style="1" customWidth="1"/>
    <col min="1801" max="1801" width="11.75" style="1" bestFit="1" customWidth="1"/>
    <col min="1802" max="1802" width="6.125" style="1" customWidth="1"/>
    <col min="1803" max="1803" width="11.75" style="1" bestFit="1" customWidth="1"/>
    <col min="1804" max="1804" width="6.125" style="1" customWidth="1"/>
    <col min="1805" max="1805" width="10.875" style="1" customWidth="1"/>
    <col min="1806" max="1806" width="5.625" style="1" customWidth="1"/>
    <col min="1807" max="1807" width="10.875" style="1" customWidth="1"/>
    <col min="1808" max="1808" width="5.625" style="1" customWidth="1"/>
    <col min="1809" max="1809" width="10.875" style="1" customWidth="1"/>
    <col min="1810" max="1810" width="5.625" style="1" customWidth="1"/>
    <col min="1811" max="1811" width="10.875" style="1" customWidth="1"/>
    <col min="1812" max="1812" width="5.625" style="1" customWidth="1"/>
    <col min="1813" max="1813" width="10.875" style="1" customWidth="1"/>
    <col min="1814" max="1814" width="5.625" style="1" customWidth="1"/>
    <col min="1815" max="1815" width="10.125" style="1" customWidth="1"/>
    <col min="1816" max="1816" width="7" style="1" customWidth="1"/>
    <col min="1817" max="1817" width="10.125" style="1" customWidth="1"/>
    <col min="1818" max="1818" width="7" style="1" customWidth="1"/>
    <col min="1819" max="1819" width="10.125" style="1" customWidth="1"/>
    <col min="1820" max="1820" width="7.125" style="1" customWidth="1"/>
    <col min="1821" max="1821" width="10.125" style="1" customWidth="1"/>
    <col min="1822" max="1822" width="7.125" style="1" customWidth="1"/>
    <col min="1823" max="1823" width="10.125" style="1" customWidth="1"/>
    <col min="1824" max="1824" width="7.125" style="1" customWidth="1"/>
    <col min="1825" max="1825" width="10.125" style="1" customWidth="1"/>
    <col min="1826" max="1826" width="7.125" style="1" customWidth="1"/>
    <col min="1827" max="1827" width="10.125" style="1" customWidth="1"/>
    <col min="1828" max="1828" width="7.125" style="1" customWidth="1"/>
    <col min="1829" max="1829" width="10.125" style="1" customWidth="1"/>
    <col min="1830" max="1830" width="7.125" style="1" customWidth="1"/>
    <col min="1831" max="1831" width="10.125" style="1" customWidth="1"/>
    <col min="1832" max="1832" width="7.125" style="1" customWidth="1"/>
    <col min="1833" max="1833" width="10.125" style="1" customWidth="1"/>
    <col min="1834" max="1834" width="7.125" style="1" customWidth="1"/>
    <col min="1835" max="2049" width="13.375" style="1"/>
    <col min="2050" max="2050" width="9.625" style="1" customWidth="1"/>
    <col min="2051" max="2051" width="11.75" style="1" bestFit="1" customWidth="1"/>
    <col min="2052" max="2052" width="6.125" style="1" customWidth="1"/>
    <col min="2053" max="2053" width="11.75" style="1" bestFit="1" customWidth="1"/>
    <col min="2054" max="2054" width="6.125" style="1" customWidth="1"/>
    <col min="2055" max="2055" width="11.75" style="1" bestFit="1" customWidth="1"/>
    <col min="2056" max="2056" width="6.125" style="1" customWidth="1"/>
    <col min="2057" max="2057" width="11.75" style="1" bestFit="1" customWidth="1"/>
    <col min="2058" max="2058" width="6.125" style="1" customWidth="1"/>
    <col min="2059" max="2059" width="11.75" style="1" bestFit="1" customWidth="1"/>
    <col min="2060" max="2060" width="6.125" style="1" customWidth="1"/>
    <col min="2061" max="2061" width="10.875" style="1" customWidth="1"/>
    <col min="2062" max="2062" width="5.625" style="1" customWidth="1"/>
    <col min="2063" max="2063" width="10.875" style="1" customWidth="1"/>
    <col min="2064" max="2064" width="5.625" style="1" customWidth="1"/>
    <col min="2065" max="2065" width="10.875" style="1" customWidth="1"/>
    <col min="2066" max="2066" width="5.625" style="1" customWidth="1"/>
    <col min="2067" max="2067" width="10.875" style="1" customWidth="1"/>
    <col min="2068" max="2068" width="5.625" style="1" customWidth="1"/>
    <col min="2069" max="2069" width="10.875" style="1" customWidth="1"/>
    <col min="2070" max="2070" width="5.625" style="1" customWidth="1"/>
    <col min="2071" max="2071" width="10.125" style="1" customWidth="1"/>
    <col min="2072" max="2072" width="7" style="1" customWidth="1"/>
    <col min="2073" max="2073" width="10.125" style="1" customWidth="1"/>
    <col min="2074" max="2074" width="7" style="1" customWidth="1"/>
    <col min="2075" max="2075" width="10.125" style="1" customWidth="1"/>
    <col min="2076" max="2076" width="7.125" style="1" customWidth="1"/>
    <col min="2077" max="2077" width="10.125" style="1" customWidth="1"/>
    <col min="2078" max="2078" width="7.125" style="1" customWidth="1"/>
    <col min="2079" max="2079" width="10.125" style="1" customWidth="1"/>
    <col min="2080" max="2080" width="7.125" style="1" customWidth="1"/>
    <col min="2081" max="2081" width="10.125" style="1" customWidth="1"/>
    <col min="2082" max="2082" width="7.125" style="1" customWidth="1"/>
    <col min="2083" max="2083" width="10.125" style="1" customWidth="1"/>
    <col min="2084" max="2084" width="7.125" style="1" customWidth="1"/>
    <col min="2085" max="2085" width="10.125" style="1" customWidth="1"/>
    <col min="2086" max="2086" width="7.125" style="1" customWidth="1"/>
    <col min="2087" max="2087" width="10.125" style="1" customWidth="1"/>
    <col min="2088" max="2088" width="7.125" style="1" customWidth="1"/>
    <col min="2089" max="2089" width="10.125" style="1" customWidth="1"/>
    <col min="2090" max="2090" width="7.125" style="1" customWidth="1"/>
    <col min="2091" max="2305" width="13.375" style="1"/>
    <col min="2306" max="2306" width="9.625" style="1" customWidth="1"/>
    <col min="2307" max="2307" width="11.75" style="1" bestFit="1" customWidth="1"/>
    <col min="2308" max="2308" width="6.125" style="1" customWidth="1"/>
    <col min="2309" max="2309" width="11.75" style="1" bestFit="1" customWidth="1"/>
    <col min="2310" max="2310" width="6.125" style="1" customWidth="1"/>
    <col min="2311" max="2311" width="11.75" style="1" bestFit="1" customWidth="1"/>
    <col min="2312" max="2312" width="6.125" style="1" customWidth="1"/>
    <col min="2313" max="2313" width="11.75" style="1" bestFit="1" customWidth="1"/>
    <col min="2314" max="2314" width="6.125" style="1" customWidth="1"/>
    <col min="2315" max="2315" width="11.75" style="1" bestFit="1" customWidth="1"/>
    <col min="2316" max="2316" width="6.125" style="1" customWidth="1"/>
    <col min="2317" max="2317" width="10.875" style="1" customWidth="1"/>
    <col min="2318" max="2318" width="5.625" style="1" customWidth="1"/>
    <col min="2319" max="2319" width="10.875" style="1" customWidth="1"/>
    <col min="2320" max="2320" width="5.625" style="1" customWidth="1"/>
    <col min="2321" max="2321" width="10.875" style="1" customWidth="1"/>
    <col min="2322" max="2322" width="5.625" style="1" customWidth="1"/>
    <col min="2323" max="2323" width="10.875" style="1" customWidth="1"/>
    <col min="2324" max="2324" width="5.625" style="1" customWidth="1"/>
    <col min="2325" max="2325" width="10.875" style="1" customWidth="1"/>
    <col min="2326" max="2326" width="5.625" style="1" customWidth="1"/>
    <col min="2327" max="2327" width="10.125" style="1" customWidth="1"/>
    <col min="2328" max="2328" width="7" style="1" customWidth="1"/>
    <col min="2329" max="2329" width="10.125" style="1" customWidth="1"/>
    <col min="2330" max="2330" width="7" style="1" customWidth="1"/>
    <col min="2331" max="2331" width="10.125" style="1" customWidth="1"/>
    <col min="2332" max="2332" width="7.125" style="1" customWidth="1"/>
    <col min="2333" max="2333" width="10.125" style="1" customWidth="1"/>
    <col min="2334" max="2334" width="7.125" style="1" customWidth="1"/>
    <col min="2335" max="2335" width="10.125" style="1" customWidth="1"/>
    <col min="2336" max="2336" width="7.125" style="1" customWidth="1"/>
    <col min="2337" max="2337" width="10.125" style="1" customWidth="1"/>
    <col min="2338" max="2338" width="7.125" style="1" customWidth="1"/>
    <col min="2339" max="2339" width="10.125" style="1" customWidth="1"/>
    <col min="2340" max="2340" width="7.125" style="1" customWidth="1"/>
    <col min="2341" max="2341" width="10.125" style="1" customWidth="1"/>
    <col min="2342" max="2342" width="7.125" style="1" customWidth="1"/>
    <col min="2343" max="2343" width="10.125" style="1" customWidth="1"/>
    <col min="2344" max="2344" width="7.125" style="1" customWidth="1"/>
    <col min="2345" max="2345" width="10.125" style="1" customWidth="1"/>
    <col min="2346" max="2346" width="7.125" style="1" customWidth="1"/>
    <col min="2347" max="2561" width="13.375" style="1"/>
    <col min="2562" max="2562" width="9.625" style="1" customWidth="1"/>
    <col min="2563" max="2563" width="11.75" style="1" bestFit="1" customWidth="1"/>
    <col min="2564" max="2564" width="6.125" style="1" customWidth="1"/>
    <col min="2565" max="2565" width="11.75" style="1" bestFit="1" customWidth="1"/>
    <col min="2566" max="2566" width="6.125" style="1" customWidth="1"/>
    <col min="2567" max="2567" width="11.75" style="1" bestFit="1" customWidth="1"/>
    <col min="2568" max="2568" width="6.125" style="1" customWidth="1"/>
    <col min="2569" max="2569" width="11.75" style="1" bestFit="1" customWidth="1"/>
    <col min="2570" max="2570" width="6.125" style="1" customWidth="1"/>
    <col min="2571" max="2571" width="11.75" style="1" bestFit="1" customWidth="1"/>
    <col min="2572" max="2572" width="6.125" style="1" customWidth="1"/>
    <col min="2573" max="2573" width="10.875" style="1" customWidth="1"/>
    <col min="2574" max="2574" width="5.625" style="1" customWidth="1"/>
    <col min="2575" max="2575" width="10.875" style="1" customWidth="1"/>
    <col min="2576" max="2576" width="5.625" style="1" customWidth="1"/>
    <col min="2577" max="2577" width="10.875" style="1" customWidth="1"/>
    <col min="2578" max="2578" width="5.625" style="1" customWidth="1"/>
    <col min="2579" max="2579" width="10.875" style="1" customWidth="1"/>
    <col min="2580" max="2580" width="5.625" style="1" customWidth="1"/>
    <col min="2581" max="2581" width="10.875" style="1" customWidth="1"/>
    <col min="2582" max="2582" width="5.625" style="1" customWidth="1"/>
    <col min="2583" max="2583" width="10.125" style="1" customWidth="1"/>
    <col min="2584" max="2584" width="7" style="1" customWidth="1"/>
    <col min="2585" max="2585" width="10.125" style="1" customWidth="1"/>
    <col min="2586" max="2586" width="7" style="1" customWidth="1"/>
    <col min="2587" max="2587" width="10.125" style="1" customWidth="1"/>
    <col min="2588" max="2588" width="7.125" style="1" customWidth="1"/>
    <col min="2589" max="2589" width="10.125" style="1" customWidth="1"/>
    <col min="2590" max="2590" width="7.125" style="1" customWidth="1"/>
    <col min="2591" max="2591" width="10.125" style="1" customWidth="1"/>
    <col min="2592" max="2592" width="7.125" style="1" customWidth="1"/>
    <col min="2593" max="2593" width="10.125" style="1" customWidth="1"/>
    <col min="2594" max="2594" width="7.125" style="1" customWidth="1"/>
    <col min="2595" max="2595" width="10.125" style="1" customWidth="1"/>
    <col min="2596" max="2596" width="7.125" style="1" customWidth="1"/>
    <col min="2597" max="2597" width="10.125" style="1" customWidth="1"/>
    <col min="2598" max="2598" width="7.125" style="1" customWidth="1"/>
    <col min="2599" max="2599" width="10.125" style="1" customWidth="1"/>
    <col min="2600" max="2600" width="7.125" style="1" customWidth="1"/>
    <col min="2601" max="2601" width="10.125" style="1" customWidth="1"/>
    <col min="2602" max="2602" width="7.125" style="1" customWidth="1"/>
    <col min="2603" max="2817" width="13.375" style="1"/>
    <col min="2818" max="2818" width="9.625" style="1" customWidth="1"/>
    <col min="2819" max="2819" width="11.75" style="1" bestFit="1" customWidth="1"/>
    <col min="2820" max="2820" width="6.125" style="1" customWidth="1"/>
    <col min="2821" max="2821" width="11.75" style="1" bestFit="1" customWidth="1"/>
    <col min="2822" max="2822" width="6.125" style="1" customWidth="1"/>
    <col min="2823" max="2823" width="11.75" style="1" bestFit="1" customWidth="1"/>
    <col min="2824" max="2824" width="6.125" style="1" customWidth="1"/>
    <col min="2825" max="2825" width="11.75" style="1" bestFit="1" customWidth="1"/>
    <col min="2826" max="2826" width="6.125" style="1" customWidth="1"/>
    <col min="2827" max="2827" width="11.75" style="1" bestFit="1" customWidth="1"/>
    <col min="2828" max="2828" width="6.125" style="1" customWidth="1"/>
    <col min="2829" max="2829" width="10.875" style="1" customWidth="1"/>
    <col min="2830" max="2830" width="5.625" style="1" customWidth="1"/>
    <col min="2831" max="2831" width="10.875" style="1" customWidth="1"/>
    <col min="2832" max="2832" width="5.625" style="1" customWidth="1"/>
    <col min="2833" max="2833" width="10.875" style="1" customWidth="1"/>
    <col min="2834" max="2834" width="5.625" style="1" customWidth="1"/>
    <col min="2835" max="2835" width="10.875" style="1" customWidth="1"/>
    <col min="2836" max="2836" width="5.625" style="1" customWidth="1"/>
    <col min="2837" max="2837" width="10.875" style="1" customWidth="1"/>
    <col min="2838" max="2838" width="5.625" style="1" customWidth="1"/>
    <col min="2839" max="2839" width="10.125" style="1" customWidth="1"/>
    <col min="2840" max="2840" width="7" style="1" customWidth="1"/>
    <col min="2841" max="2841" width="10.125" style="1" customWidth="1"/>
    <col min="2842" max="2842" width="7" style="1" customWidth="1"/>
    <col min="2843" max="2843" width="10.125" style="1" customWidth="1"/>
    <col min="2844" max="2844" width="7.125" style="1" customWidth="1"/>
    <col min="2845" max="2845" width="10.125" style="1" customWidth="1"/>
    <col min="2846" max="2846" width="7.125" style="1" customWidth="1"/>
    <col min="2847" max="2847" width="10.125" style="1" customWidth="1"/>
    <col min="2848" max="2848" width="7.125" style="1" customWidth="1"/>
    <col min="2849" max="2849" width="10.125" style="1" customWidth="1"/>
    <col min="2850" max="2850" width="7.125" style="1" customWidth="1"/>
    <col min="2851" max="2851" width="10.125" style="1" customWidth="1"/>
    <col min="2852" max="2852" width="7.125" style="1" customWidth="1"/>
    <col min="2853" max="2853" width="10.125" style="1" customWidth="1"/>
    <col min="2854" max="2854" width="7.125" style="1" customWidth="1"/>
    <col min="2855" max="2855" width="10.125" style="1" customWidth="1"/>
    <col min="2856" max="2856" width="7.125" style="1" customWidth="1"/>
    <col min="2857" max="2857" width="10.125" style="1" customWidth="1"/>
    <col min="2858" max="2858" width="7.125" style="1" customWidth="1"/>
    <col min="2859" max="3073" width="13.375" style="1"/>
    <col min="3074" max="3074" width="9.625" style="1" customWidth="1"/>
    <col min="3075" max="3075" width="11.75" style="1" bestFit="1" customWidth="1"/>
    <col min="3076" max="3076" width="6.125" style="1" customWidth="1"/>
    <col min="3077" max="3077" width="11.75" style="1" bestFit="1" customWidth="1"/>
    <col min="3078" max="3078" width="6.125" style="1" customWidth="1"/>
    <col min="3079" max="3079" width="11.75" style="1" bestFit="1" customWidth="1"/>
    <col min="3080" max="3080" width="6.125" style="1" customWidth="1"/>
    <col min="3081" max="3081" width="11.75" style="1" bestFit="1" customWidth="1"/>
    <col min="3082" max="3082" width="6.125" style="1" customWidth="1"/>
    <col min="3083" max="3083" width="11.75" style="1" bestFit="1" customWidth="1"/>
    <col min="3084" max="3084" width="6.125" style="1" customWidth="1"/>
    <col min="3085" max="3085" width="10.875" style="1" customWidth="1"/>
    <col min="3086" max="3086" width="5.625" style="1" customWidth="1"/>
    <col min="3087" max="3087" width="10.875" style="1" customWidth="1"/>
    <col min="3088" max="3088" width="5.625" style="1" customWidth="1"/>
    <col min="3089" max="3089" width="10.875" style="1" customWidth="1"/>
    <col min="3090" max="3090" width="5.625" style="1" customWidth="1"/>
    <col min="3091" max="3091" width="10.875" style="1" customWidth="1"/>
    <col min="3092" max="3092" width="5.625" style="1" customWidth="1"/>
    <col min="3093" max="3093" width="10.875" style="1" customWidth="1"/>
    <col min="3094" max="3094" width="5.625" style="1" customWidth="1"/>
    <col min="3095" max="3095" width="10.125" style="1" customWidth="1"/>
    <col min="3096" max="3096" width="7" style="1" customWidth="1"/>
    <col min="3097" max="3097" width="10.125" style="1" customWidth="1"/>
    <col min="3098" max="3098" width="7" style="1" customWidth="1"/>
    <col min="3099" max="3099" width="10.125" style="1" customWidth="1"/>
    <col min="3100" max="3100" width="7.125" style="1" customWidth="1"/>
    <col min="3101" max="3101" width="10.125" style="1" customWidth="1"/>
    <col min="3102" max="3102" width="7.125" style="1" customWidth="1"/>
    <col min="3103" max="3103" width="10.125" style="1" customWidth="1"/>
    <col min="3104" max="3104" width="7.125" style="1" customWidth="1"/>
    <col min="3105" max="3105" width="10.125" style="1" customWidth="1"/>
    <col min="3106" max="3106" width="7.125" style="1" customWidth="1"/>
    <col min="3107" max="3107" width="10.125" style="1" customWidth="1"/>
    <col min="3108" max="3108" width="7.125" style="1" customWidth="1"/>
    <col min="3109" max="3109" width="10.125" style="1" customWidth="1"/>
    <col min="3110" max="3110" width="7.125" style="1" customWidth="1"/>
    <col min="3111" max="3111" width="10.125" style="1" customWidth="1"/>
    <col min="3112" max="3112" width="7.125" style="1" customWidth="1"/>
    <col min="3113" max="3113" width="10.125" style="1" customWidth="1"/>
    <col min="3114" max="3114" width="7.125" style="1" customWidth="1"/>
    <col min="3115" max="3329" width="13.375" style="1"/>
    <col min="3330" max="3330" width="9.625" style="1" customWidth="1"/>
    <col min="3331" max="3331" width="11.75" style="1" bestFit="1" customWidth="1"/>
    <col min="3332" max="3332" width="6.125" style="1" customWidth="1"/>
    <col min="3333" max="3333" width="11.75" style="1" bestFit="1" customWidth="1"/>
    <col min="3334" max="3334" width="6.125" style="1" customWidth="1"/>
    <col min="3335" max="3335" width="11.75" style="1" bestFit="1" customWidth="1"/>
    <col min="3336" max="3336" width="6.125" style="1" customWidth="1"/>
    <col min="3337" max="3337" width="11.75" style="1" bestFit="1" customWidth="1"/>
    <col min="3338" max="3338" width="6.125" style="1" customWidth="1"/>
    <col min="3339" max="3339" width="11.75" style="1" bestFit="1" customWidth="1"/>
    <col min="3340" max="3340" width="6.125" style="1" customWidth="1"/>
    <col min="3341" max="3341" width="10.875" style="1" customWidth="1"/>
    <col min="3342" max="3342" width="5.625" style="1" customWidth="1"/>
    <col min="3343" max="3343" width="10.875" style="1" customWidth="1"/>
    <col min="3344" max="3344" width="5.625" style="1" customWidth="1"/>
    <col min="3345" max="3345" width="10.875" style="1" customWidth="1"/>
    <col min="3346" max="3346" width="5.625" style="1" customWidth="1"/>
    <col min="3347" max="3347" width="10.875" style="1" customWidth="1"/>
    <col min="3348" max="3348" width="5.625" style="1" customWidth="1"/>
    <col min="3349" max="3349" width="10.875" style="1" customWidth="1"/>
    <col min="3350" max="3350" width="5.625" style="1" customWidth="1"/>
    <col min="3351" max="3351" width="10.125" style="1" customWidth="1"/>
    <col min="3352" max="3352" width="7" style="1" customWidth="1"/>
    <col min="3353" max="3353" width="10.125" style="1" customWidth="1"/>
    <col min="3354" max="3354" width="7" style="1" customWidth="1"/>
    <col min="3355" max="3355" width="10.125" style="1" customWidth="1"/>
    <col min="3356" max="3356" width="7.125" style="1" customWidth="1"/>
    <col min="3357" max="3357" width="10.125" style="1" customWidth="1"/>
    <col min="3358" max="3358" width="7.125" style="1" customWidth="1"/>
    <col min="3359" max="3359" width="10.125" style="1" customWidth="1"/>
    <col min="3360" max="3360" width="7.125" style="1" customWidth="1"/>
    <col min="3361" max="3361" width="10.125" style="1" customWidth="1"/>
    <col min="3362" max="3362" width="7.125" style="1" customWidth="1"/>
    <col min="3363" max="3363" width="10.125" style="1" customWidth="1"/>
    <col min="3364" max="3364" width="7.125" style="1" customWidth="1"/>
    <col min="3365" max="3365" width="10.125" style="1" customWidth="1"/>
    <col min="3366" max="3366" width="7.125" style="1" customWidth="1"/>
    <col min="3367" max="3367" width="10.125" style="1" customWidth="1"/>
    <col min="3368" max="3368" width="7.125" style="1" customWidth="1"/>
    <col min="3369" max="3369" width="10.125" style="1" customWidth="1"/>
    <col min="3370" max="3370" width="7.125" style="1" customWidth="1"/>
    <col min="3371" max="3585" width="13.375" style="1"/>
    <col min="3586" max="3586" width="9.625" style="1" customWidth="1"/>
    <col min="3587" max="3587" width="11.75" style="1" bestFit="1" customWidth="1"/>
    <col min="3588" max="3588" width="6.125" style="1" customWidth="1"/>
    <col min="3589" max="3589" width="11.75" style="1" bestFit="1" customWidth="1"/>
    <col min="3590" max="3590" width="6.125" style="1" customWidth="1"/>
    <col min="3591" max="3591" width="11.75" style="1" bestFit="1" customWidth="1"/>
    <col min="3592" max="3592" width="6.125" style="1" customWidth="1"/>
    <col min="3593" max="3593" width="11.75" style="1" bestFit="1" customWidth="1"/>
    <col min="3594" max="3594" width="6.125" style="1" customWidth="1"/>
    <col min="3595" max="3595" width="11.75" style="1" bestFit="1" customWidth="1"/>
    <col min="3596" max="3596" width="6.125" style="1" customWidth="1"/>
    <col min="3597" max="3597" width="10.875" style="1" customWidth="1"/>
    <col min="3598" max="3598" width="5.625" style="1" customWidth="1"/>
    <col min="3599" max="3599" width="10.875" style="1" customWidth="1"/>
    <col min="3600" max="3600" width="5.625" style="1" customWidth="1"/>
    <col min="3601" max="3601" width="10.875" style="1" customWidth="1"/>
    <col min="3602" max="3602" width="5.625" style="1" customWidth="1"/>
    <col min="3603" max="3603" width="10.875" style="1" customWidth="1"/>
    <col min="3604" max="3604" width="5.625" style="1" customWidth="1"/>
    <col min="3605" max="3605" width="10.875" style="1" customWidth="1"/>
    <col min="3606" max="3606" width="5.625" style="1" customWidth="1"/>
    <col min="3607" max="3607" width="10.125" style="1" customWidth="1"/>
    <col min="3608" max="3608" width="7" style="1" customWidth="1"/>
    <col min="3609" max="3609" width="10.125" style="1" customWidth="1"/>
    <col min="3610" max="3610" width="7" style="1" customWidth="1"/>
    <col min="3611" max="3611" width="10.125" style="1" customWidth="1"/>
    <col min="3612" max="3612" width="7.125" style="1" customWidth="1"/>
    <col min="3613" max="3613" width="10.125" style="1" customWidth="1"/>
    <col min="3614" max="3614" width="7.125" style="1" customWidth="1"/>
    <col min="3615" max="3615" width="10.125" style="1" customWidth="1"/>
    <col min="3616" max="3616" width="7.125" style="1" customWidth="1"/>
    <col min="3617" max="3617" width="10.125" style="1" customWidth="1"/>
    <col min="3618" max="3618" width="7.125" style="1" customWidth="1"/>
    <col min="3619" max="3619" width="10.125" style="1" customWidth="1"/>
    <col min="3620" max="3620" width="7.125" style="1" customWidth="1"/>
    <col min="3621" max="3621" width="10.125" style="1" customWidth="1"/>
    <col min="3622" max="3622" width="7.125" style="1" customWidth="1"/>
    <col min="3623" max="3623" width="10.125" style="1" customWidth="1"/>
    <col min="3624" max="3624" width="7.125" style="1" customWidth="1"/>
    <col min="3625" max="3625" width="10.125" style="1" customWidth="1"/>
    <col min="3626" max="3626" width="7.125" style="1" customWidth="1"/>
    <col min="3627" max="3841" width="13.375" style="1"/>
    <col min="3842" max="3842" width="9.625" style="1" customWidth="1"/>
    <col min="3843" max="3843" width="11.75" style="1" bestFit="1" customWidth="1"/>
    <col min="3844" max="3844" width="6.125" style="1" customWidth="1"/>
    <col min="3845" max="3845" width="11.75" style="1" bestFit="1" customWidth="1"/>
    <col min="3846" max="3846" width="6.125" style="1" customWidth="1"/>
    <col min="3847" max="3847" width="11.75" style="1" bestFit="1" customWidth="1"/>
    <col min="3848" max="3848" width="6.125" style="1" customWidth="1"/>
    <col min="3849" max="3849" width="11.75" style="1" bestFit="1" customWidth="1"/>
    <col min="3850" max="3850" width="6.125" style="1" customWidth="1"/>
    <col min="3851" max="3851" width="11.75" style="1" bestFit="1" customWidth="1"/>
    <col min="3852" max="3852" width="6.125" style="1" customWidth="1"/>
    <col min="3853" max="3853" width="10.875" style="1" customWidth="1"/>
    <col min="3854" max="3854" width="5.625" style="1" customWidth="1"/>
    <col min="3855" max="3855" width="10.875" style="1" customWidth="1"/>
    <col min="3856" max="3856" width="5.625" style="1" customWidth="1"/>
    <col min="3857" max="3857" width="10.875" style="1" customWidth="1"/>
    <col min="3858" max="3858" width="5.625" style="1" customWidth="1"/>
    <col min="3859" max="3859" width="10.875" style="1" customWidth="1"/>
    <col min="3860" max="3860" width="5.625" style="1" customWidth="1"/>
    <col min="3861" max="3861" width="10.875" style="1" customWidth="1"/>
    <col min="3862" max="3862" width="5.625" style="1" customWidth="1"/>
    <col min="3863" max="3863" width="10.125" style="1" customWidth="1"/>
    <col min="3864" max="3864" width="7" style="1" customWidth="1"/>
    <col min="3865" max="3865" width="10.125" style="1" customWidth="1"/>
    <col min="3866" max="3866" width="7" style="1" customWidth="1"/>
    <col min="3867" max="3867" width="10.125" style="1" customWidth="1"/>
    <col min="3868" max="3868" width="7.125" style="1" customWidth="1"/>
    <col min="3869" max="3869" width="10.125" style="1" customWidth="1"/>
    <col min="3870" max="3870" width="7.125" style="1" customWidth="1"/>
    <col min="3871" max="3871" width="10.125" style="1" customWidth="1"/>
    <col min="3872" max="3872" width="7.125" style="1" customWidth="1"/>
    <col min="3873" max="3873" width="10.125" style="1" customWidth="1"/>
    <col min="3874" max="3874" width="7.125" style="1" customWidth="1"/>
    <col min="3875" max="3875" width="10.125" style="1" customWidth="1"/>
    <col min="3876" max="3876" width="7.125" style="1" customWidth="1"/>
    <col min="3877" max="3877" width="10.125" style="1" customWidth="1"/>
    <col min="3878" max="3878" width="7.125" style="1" customWidth="1"/>
    <col min="3879" max="3879" width="10.125" style="1" customWidth="1"/>
    <col min="3880" max="3880" width="7.125" style="1" customWidth="1"/>
    <col min="3881" max="3881" width="10.125" style="1" customWidth="1"/>
    <col min="3882" max="3882" width="7.125" style="1" customWidth="1"/>
    <col min="3883" max="4097" width="13.375" style="1"/>
    <col min="4098" max="4098" width="9.625" style="1" customWidth="1"/>
    <col min="4099" max="4099" width="11.75" style="1" bestFit="1" customWidth="1"/>
    <col min="4100" max="4100" width="6.125" style="1" customWidth="1"/>
    <col min="4101" max="4101" width="11.75" style="1" bestFit="1" customWidth="1"/>
    <col min="4102" max="4102" width="6.125" style="1" customWidth="1"/>
    <col min="4103" max="4103" width="11.75" style="1" bestFit="1" customWidth="1"/>
    <col min="4104" max="4104" width="6.125" style="1" customWidth="1"/>
    <col min="4105" max="4105" width="11.75" style="1" bestFit="1" customWidth="1"/>
    <col min="4106" max="4106" width="6.125" style="1" customWidth="1"/>
    <col min="4107" max="4107" width="11.75" style="1" bestFit="1" customWidth="1"/>
    <col min="4108" max="4108" width="6.125" style="1" customWidth="1"/>
    <col min="4109" max="4109" width="10.875" style="1" customWidth="1"/>
    <col min="4110" max="4110" width="5.625" style="1" customWidth="1"/>
    <col min="4111" max="4111" width="10.875" style="1" customWidth="1"/>
    <col min="4112" max="4112" width="5.625" style="1" customWidth="1"/>
    <col min="4113" max="4113" width="10.875" style="1" customWidth="1"/>
    <col min="4114" max="4114" width="5.625" style="1" customWidth="1"/>
    <col min="4115" max="4115" width="10.875" style="1" customWidth="1"/>
    <col min="4116" max="4116" width="5.625" style="1" customWidth="1"/>
    <col min="4117" max="4117" width="10.875" style="1" customWidth="1"/>
    <col min="4118" max="4118" width="5.625" style="1" customWidth="1"/>
    <col min="4119" max="4119" width="10.125" style="1" customWidth="1"/>
    <col min="4120" max="4120" width="7" style="1" customWidth="1"/>
    <col min="4121" max="4121" width="10.125" style="1" customWidth="1"/>
    <col min="4122" max="4122" width="7" style="1" customWidth="1"/>
    <col min="4123" max="4123" width="10.125" style="1" customWidth="1"/>
    <col min="4124" max="4124" width="7.125" style="1" customWidth="1"/>
    <col min="4125" max="4125" width="10.125" style="1" customWidth="1"/>
    <col min="4126" max="4126" width="7.125" style="1" customWidth="1"/>
    <col min="4127" max="4127" width="10.125" style="1" customWidth="1"/>
    <col min="4128" max="4128" width="7.125" style="1" customWidth="1"/>
    <col min="4129" max="4129" width="10.125" style="1" customWidth="1"/>
    <col min="4130" max="4130" width="7.125" style="1" customWidth="1"/>
    <col min="4131" max="4131" width="10.125" style="1" customWidth="1"/>
    <col min="4132" max="4132" width="7.125" style="1" customWidth="1"/>
    <col min="4133" max="4133" width="10.125" style="1" customWidth="1"/>
    <col min="4134" max="4134" width="7.125" style="1" customWidth="1"/>
    <col min="4135" max="4135" width="10.125" style="1" customWidth="1"/>
    <col min="4136" max="4136" width="7.125" style="1" customWidth="1"/>
    <col min="4137" max="4137" width="10.125" style="1" customWidth="1"/>
    <col min="4138" max="4138" width="7.125" style="1" customWidth="1"/>
    <col min="4139" max="4353" width="13.375" style="1"/>
    <col min="4354" max="4354" width="9.625" style="1" customWidth="1"/>
    <col min="4355" max="4355" width="11.75" style="1" bestFit="1" customWidth="1"/>
    <col min="4356" max="4356" width="6.125" style="1" customWidth="1"/>
    <col min="4357" max="4357" width="11.75" style="1" bestFit="1" customWidth="1"/>
    <col min="4358" max="4358" width="6.125" style="1" customWidth="1"/>
    <col min="4359" max="4359" width="11.75" style="1" bestFit="1" customWidth="1"/>
    <col min="4360" max="4360" width="6.125" style="1" customWidth="1"/>
    <col min="4361" max="4361" width="11.75" style="1" bestFit="1" customWidth="1"/>
    <col min="4362" max="4362" width="6.125" style="1" customWidth="1"/>
    <col min="4363" max="4363" width="11.75" style="1" bestFit="1" customWidth="1"/>
    <col min="4364" max="4364" width="6.125" style="1" customWidth="1"/>
    <col min="4365" max="4365" width="10.875" style="1" customWidth="1"/>
    <col min="4366" max="4366" width="5.625" style="1" customWidth="1"/>
    <col min="4367" max="4367" width="10.875" style="1" customWidth="1"/>
    <col min="4368" max="4368" width="5.625" style="1" customWidth="1"/>
    <col min="4369" max="4369" width="10.875" style="1" customWidth="1"/>
    <col min="4370" max="4370" width="5.625" style="1" customWidth="1"/>
    <col min="4371" max="4371" width="10.875" style="1" customWidth="1"/>
    <col min="4372" max="4372" width="5.625" style="1" customWidth="1"/>
    <col min="4373" max="4373" width="10.875" style="1" customWidth="1"/>
    <col min="4374" max="4374" width="5.625" style="1" customWidth="1"/>
    <col min="4375" max="4375" width="10.125" style="1" customWidth="1"/>
    <col min="4376" max="4376" width="7" style="1" customWidth="1"/>
    <col min="4377" max="4377" width="10.125" style="1" customWidth="1"/>
    <col min="4378" max="4378" width="7" style="1" customWidth="1"/>
    <col min="4379" max="4379" width="10.125" style="1" customWidth="1"/>
    <col min="4380" max="4380" width="7.125" style="1" customWidth="1"/>
    <col min="4381" max="4381" width="10.125" style="1" customWidth="1"/>
    <col min="4382" max="4382" width="7.125" style="1" customWidth="1"/>
    <col min="4383" max="4383" width="10.125" style="1" customWidth="1"/>
    <col min="4384" max="4384" width="7.125" style="1" customWidth="1"/>
    <col min="4385" max="4385" width="10.125" style="1" customWidth="1"/>
    <col min="4386" max="4386" width="7.125" style="1" customWidth="1"/>
    <col min="4387" max="4387" width="10.125" style="1" customWidth="1"/>
    <col min="4388" max="4388" width="7.125" style="1" customWidth="1"/>
    <col min="4389" max="4389" width="10.125" style="1" customWidth="1"/>
    <col min="4390" max="4390" width="7.125" style="1" customWidth="1"/>
    <col min="4391" max="4391" width="10.125" style="1" customWidth="1"/>
    <col min="4392" max="4392" width="7.125" style="1" customWidth="1"/>
    <col min="4393" max="4393" width="10.125" style="1" customWidth="1"/>
    <col min="4394" max="4394" width="7.125" style="1" customWidth="1"/>
    <col min="4395" max="4609" width="13.375" style="1"/>
    <col min="4610" max="4610" width="9.625" style="1" customWidth="1"/>
    <col min="4611" max="4611" width="11.75" style="1" bestFit="1" customWidth="1"/>
    <col min="4612" max="4612" width="6.125" style="1" customWidth="1"/>
    <col min="4613" max="4613" width="11.75" style="1" bestFit="1" customWidth="1"/>
    <col min="4614" max="4614" width="6.125" style="1" customWidth="1"/>
    <col min="4615" max="4615" width="11.75" style="1" bestFit="1" customWidth="1"/>
    <col min="4616" max="4616" width="6.125" style="1" customWidth="1"/>
    <col min="4617" max="4617" width="11.75" style="1" bestFit="1" customWidth="1"/>
    <col min="4618" max="4618" width="6.125" style="1" customWidth="1"/>
    <col min="4619" max="4619" width="11.75" style="1" bestFit="1" customWidth="1"/>
    <col min="4620" max="4620" width="6.125" style="1" customWidth="1"/>
    <col min="4621" max="4621" width="10.875" style="1" customWidth="1"/>
    <col min="4622" max="4622" width="5.625" style="1" customWidth="1"/>
    <col min="4623" max="4623" width="10.875" style="1" customWidth="1"/>
    <col min="4624" max="4624" width="5.625" style="1" customWidth="1"/>
    <col min="4625" max="4625" width="10.875" style="1" customWidth="1"/>
    <col min="4626" max="4626" width="5.625" style="1" customWidth="1"/>
    <col min="4627" max="4627" width="10.875" style="1" customWidth="1"/>
    <col min="4628" max="4628" width="5.625" style="1" customWidth="1"/>
    <col min="4629" max="4629" width="10.875" style="1" customWidth="1"/>
    <col min="4630" max="4630" width="5.625" style="1" customWidth="1"/>
    <col min="4631" max="4631" width="10.125" style="1" customWidth="1"/>
    <col min="4632" max="4632" width="7" style="1" customWidth="1"/>
    <col min="4633" max="4633" width="10.125" style="1" customWidth="1"/>
    <col min="4634" max="4634" width="7" style="1" customWidth="1"/>
    <col min="4635" max="4635" width="10.125" style="1" customWidth="1"/>
    <col min="4636" max="4636" width="7.125" style="1" customWidth="1"/>
    <col min="4637" max="4637" width="10.125" style="1" customWidth="1"/>
    <col min="4638" max="4638" width="7.125" style="1" customWidth="1"/>
    <col min="4639" max="4639" width="10.125" style="1" customWidth="1"/>
    <col min="4640" max="4640" width="7.125" style="1" customWidth="1"/>
    <col min="4641" max="4641" width="10.125" style="1" customWidth="1"/>
    <col min="4642" max="4642" width="7.125" style="1" customWidth="1"/>
    <col min="4643" max="4643" width="10.125" style="1" customWidth="1"/>
    <col min="4644" max="4644" width="7.125" style="1" customWidth="1"/>
    <col min="4645" max="4645" width="10.125" style="1" customWidth="1"/>
    <col min="4646" max="4646" width="7.125" style="1" customWidth="1"/>
    <col min="4647" max="4647" width="10.125" style="1" customWidth="1"/>
    <col min="4648" max="4648" width="7.125" style="1" customWidth="1"/>
    <col min="4649" max="4649" width="10.125" style="1" customWidth="1"/>
    <col min="4650" max="4650" width="7.125" style="1" customWidth="1"/>
    <col min="4651" max="4865" width="13.375" style="1"/>
    <col min="4866" max="4866" width="9.625" style="1" customWidth="1"/>
    <col min="4867" max="4867" width="11.75" style="1" bestFit="1" customWidth="1"/>
    <col min="4868" max="4868" width="6.125" style="1" customWidth="1"/>
    <col min="4869" max="4869" width="11.75" style="1" bestFit="1" customWidth="1"/>
    <col min="4870" max="4870" width="6.125" style="1" customWidth="1"/>
    <col min="4871" max="4871" width="11.75" style="1" bestFit="1" customWidth="1"/>
    <col min="4872" max="4872" width="6.125" style="1" customWidth="1"/>
    <col min="4873" max="4873" width="11.75" style="1" bestFit="1" customWidth="1"/>
    <col min="4874" max="4874" width="6.125" style="1" customWidth="1"/>
    <col min="4875" max="4875" width="11.75" style="1" bestFit="1" customWidth="1"/>
    <col min="4876" max="4876" width="6.125" style="1" customWidth="1"/>
    <col min="4877" max="4877" width="10.875" style="1" customWidth="1"/>
    <col min="4878" max="4878" width="5.625" style="1" customWidth="1"/>
    <col min="4879" max="4879" width="10.875" style="1" customWidth="1"/>
    <col min="4880" max="4880" width="5.625" style="1" customWidth="1"/>
    <col min="4881" max="4881" width="10.875" style="1" customWidth="1"/>
    <col min="4882" max="4882" width="5.625" style="1" customWidth="1"/>
    <col min="4883" max="4883" width="10.875" style="1" customWidth="1"/>
    <col min="4884" max="4884" width="5.625" style="1" customWidth="1"/>
    <col min="4885" max="4885" width="10.875" style="1" customWidth="1"/>
    <col min="4886" max="4886" width="5.625" style="1" customWidth="1"/>
    <col min="4887" max="4887" width="10.125" style="1" customWidth="1"/>
    <col min="4888" max="4888" width="7" style="1" customWidth="1"/>
    <col min="4889" max="4889" width="10.125" style="1" customWidth="1"/>
    <col min="4890" max="4890" width="7" style="1" customWidth="1"/>
    <col min="4891" max="4891" width="10.125" style="1" customWidth="1"/>
    <col min="4892" max="4892" width="7.125" style="1" customWidth="1"/>
    <col min="4893" max="4893" width="10.125" style="1" customWidth="1"/>
    <col min="4894" max="4894" width="7.125" style="1" customWidth="1"/>
    <col min="4895" max="4895" width="10.125" style="1" customWidth="1"/>
    <col min="4896" max="4896" width="7.125" style="1" customWidth="1"/>
    <col min="4897" max="4897" width="10.125" style="1" customWidth="1"/>
    <col min="4898" max="4898" width="7.125" style="1" customWidth="1"/>
    <col min="4899" max="4899" width="10.125" style="1" customWidth="1"/>
    <col min="4900" max="4900" width="7.125" style="1" customWidth="1"/>
    <col min="4901" max="4901" width="10.125" style="1" customWidth="1"/>
    <col min="4902" max="4902" width="7.125" style="1" customWidth="1"/>
    <col min="4903" max="4903" width="10.125" style="1" customWidth="1"/>
    <col min="4904" max="4904" width="7.125" style="1" customWidth="1"/>
    <col min="4905" max="4905" width="10.125" style="1" customWidth="1"/>
    <col min="4906" max="4906" width="7.125" style="1" customWidth="1"/>
    <col min="4907" max="5121" width="13.375" style="1"/>
    <col min="5122" max="5122" width="9.625" style="1" customWidth="1"/>
    <col min="5123" max="5123" width="11.75" style="1" bestFit="1" customWidth="1"/>
    <col min="5124" max="5124" width="6.125" style="1" customWidth="1"/>
    <col min="5125" max="5125" width="11.75" style="1" bestFit="1" customWidth="1"/>
    <col min="5126" max="5126" width="6.125" style="1" customWidth="1"/>
    <col min="5127" max="5127" width="11.75" style="1" bestFit="1" customWidth="1"/>
    <col min="5128" max="5128" width="6.125" style="1" customWidth="1"/>
    <col min="5129" max="5129" width="11.75" style="1" bestFit="1" customWidth="1"/>
    <col min="5130" max="5130" width="6.125" style="1" customWidth="1"/>
    <col min="5131" max="5131" width="11.75" style="1" bestFit="1" customWidth="1"/>
    <col min="5132" max="5132" width="6.125" style="1" customWidth="1"/>
    <col min="5133" max="5133" width="10.875" style="1" customWidth="1"/>
    <col min="5134" max="5134" width="5.625" style="1" customWidth="1"/>
    <col min="5135" max="5135" width="10.875" style="1" customWidth="1"/>
    <col min="5136" max="5136" width="5.625" style="1" customWidth="1"/>
    <col min="5137" max="5137" width="10.875" style="1" customWidth="1"/>
    <col min="5138" max="5138" width="5.625" style="1" customWidth="1"/>
    <col min="5139" max="5139" width="10.875" style="1" customWidth="1"/>
    <col min="5140" max="5140" width="5.625" style="1" customWidth="1"/>
    <col min="5141" max="5141" width="10.875" style="1" customWidth="1"/>
    <col min="5142" max="5142" width="5.625" style="1" customWidth="1"/>
    <col min="5143" max="5143" width="10.125" style="1" customWidth="1"/>
    <col min="5144" max="5144" width="7" style="1" customWidth="1"/>
    <col min="5145" max="5145" width="10.125" style="1" customWidth="1"/>
    <col min="5146" max="5146" width="7" style="1" customWidth="1"/>
    <col min="5147" max="5147" width="10.125" style="1" customWidth="1"/>
    <col min="5148" max="5148" width="7.125" style="1" customWidth="1"/>
    <col min="5149" max="5149" width="10.125" style="1" customWidth="1"/>
    <col min="5150" max="5150" width="7.125" style="1" customWidth="1"/>
    <col min="5151" max="5151" width="10.125" style="1" customWidth="1"/>
    <col min="5152" max="5152" width="7.125" style="1" customWidth="1"/>
    <col min="5153" max="5153" width="10.125" style="1" customWidth="1"/>
    <col min="5154" max="5154" width="7.125" style="1" customWidth="1"/>
    <col min="5155" max="5155" width="10.125" style="1" customWidth="1"/>
    <col min="5156" max="5156" width="7.125" style="1" customWidth="1"/>
    <col min="5157" max="5157" width="10.125" style="1" customWidth="1"/>
    <col min="5158" max="5158" width="7.125" style="1" customWidth="1"/>
    <col min="5159" max="5159" width="10.125" style="1" customWidth="1"/>
    <col min="5160" max="5160" width="7.125" style="1" customWidth="1"/>
    <col min="5161" max="5161" width="10.125" style="1" customWidth="1"/>
    <col min="5162" max="5162" width="7.125" style="1" customWidth="1"/>
    <col min="5163" max="5377" width="13.375" style="1"/>
    <col min="5378" max="5378" width="9.625" style="1" customWidth="1"/>
    <col min="5379" max="5379" width="11.75" style="1" bestFit="1" customWidth="1"/>
    <col min="5380" max="5380" width="6.125" style="1" customWidth="1"/>
    <col min="5381" max="5381" width="11.75" style="1" bestFit="1" customWidth="1"/>
    <col min="5382" max="5382" width="6.125" style="1" customWidth="1"/>
    <col min="5383" max="5383" width="11.75" style="1" bestFit="1" customWidth="1"/>
    <col min="5384" max="5384" width="6.125" style="1" customWidth="1"/>
    <col min="5385" max="5385" width="11.75" style="1" bestFit="1" customWidth="1"/>
    <col min="5386" max="5386" width="6.125" style="1" customWidth="1"/>
    <col min="5387" max="5387" width="11.75" style="1" bestFit="1" customWidth="1"/>
    <col min="5388" max="5388" width="6.125" style="1" customWidth="1"/>
    <col min="5389" max="5389" width="10.875" style="1" customWidth="1"/>
    <col min="5390" max="5390" width="5.625" style="1" customWidth="1"/>
    <col min="5391" max="5391" width="10.875" style="1" customWidth="1"/>
    <col min="5392" max="5392" width="5.625" style="1" customWidth="1"/>
    <col min="5393" max="5393" width="10.875" style="1" customWidth="1"/>
    <col min="5394" max="5394" width="5.625" style="1" customWidth="1"/>
    <col min="5395" max="5395" width="10.875" style="1" customWidth="1"/>
    <col min="5396" max="5396" width="5.625" style="1" customWidth="1"/>
    <col min="5397" max="5397" width="10.875" style="1" customWidth="1"/>
    <col min="5398" max="5398" width="5.625" style="1" customWidth="1"/>
    <col min="5399" max="5399" width="10.125" style="1" customWidth="1"/>
    <col min="5400" max="5400" width="7" style="1" customWidth="1"/>
    <col min="5401" max="5401" width="10.125" style="1" customWidth="1"/>
    <col min="5402" max="5402" width="7" style="1" customWidth="1"/>
    <col min="5403" max="5403" width="10.125" style="1" customWidth="1"/>
    <col min="5404" max="5404" width="7.125" style="1" customWidth="1"/>
    <col min="5405" max="5405" width="10.125" style="1" customWidth="1"/>
    <col min="5406" max="5406" width="7.125" style="1" customWidth="1"/>
    <col min="5407" max="5407" width="10.125" style="1" customWidth="1"/>
    <col min="5408" max="5408" width="7.125" style="1" customWidth="1"/>
    <col min="5409" max="5409" width="10.125" style="1" customWidth="1"/>
    <col min="5410" max="5410" width="7.125" style="1" customWidth="1"/>
    <col min="5411" max="5411" width="10.125" style="1" customWidth="1"/>
    <col min="5412" max="5412" width="7.125" style="1" customWidth="1"/>
    <col min="5413" max="5413" width="10.125" style="1" customWidth="1"/>
    <col min="5414" max="5414" width="7.125" style="1" customWidth="1"/>
    <col min="5415" max="5415" width="10.125" style="1" customWidth="1"/>
    <col min="5416" max="5416" width="7.125" style="1" customWidth="1"/>
    <col min="5417" max="5417" width="10.125" style="1" customWidth="1"/>
    <col min="5418" max="5418" width="7.125" style="1" customWidth="1"/>
    <col min="5419" max="5633" width="13.375" style="1"/>
    <col min="5634" max="5634" width="9.625" style="1" customWidth="1"/>
    <col min="5635" max="5635" width="11.75" style="1" bestFit="1" customWidth="1"/>
    <col min="5636" max="5636" width="6.125" style="1" customWidth="1"/>
    <col min="5637" max="5637" width="11.75" style="1" bestFit="1" customWidth="1"/>
    <col min="5638" max="5638" width="6.125" style="1" customWidth="1"/>
    <col min="5639" max="5639" width="11.75" style="1" bestFit="1" customWidth="1"/>
    <col min="5640" max="5640" width="6.125" style="1" customWidth="1"/>
    <col min="5641" max="5641" width="11.75" style="1" bestFit="1" customWidth="1"/>
    <col min="5642" max="5642" width="6.125" style="1" customWidth="1"/>
    <col min="5643" max="5643" width="11.75" style="1" bestFit="1" customWidth="1"/>
    <col min="5644" max="5644" width="6.125" style="1" customWidth="1"/>
    <col min="5645" max="5645" width="10.875" style="1" customWidth="1"/>
    <col min="5646" max="5646" width="5.625" style="1" customWidth="1"/>
    <col min="5647" max="5647" width="10.875" style="1" customWidth="1"/>
    <col min="5648" max="5648" width="5.625" style="1" customWidth="1"/>
    <col min="5649" max="5649" width="10.875" style="1" customWidth="1"/>
    <col min="5650" max="5650" width="5.625" style="1" customWidth="1"/>
    <col min="5651" max="5651" width="10.875" style="1" customWidth="1"/>
    <col min="5652" max="5652" width="5.625" style="1" customWidth="1"/>
    <col min="5653" max="5653" width="10.875" style="1" customWidth="1"/>
    <col min="5654" max="5654" width="5.625" style="1" customWidth="1"/>
    <col min="5655" max="5655" width="10.125" style="1" customWidth="1"/>
    <col min="5656" max="5656" width="7" style="1" customWidth="1"/>
    <col min="5657" max="5657" width="10.125" style="1" customWidth="1"/>
    <col min="5658" max="5658" width="7" style="1" customWidth="1"/>
    <col min="5659" max="5659" width="10.125" style="1" customWidth="1"/>
    <col min="5660" max="5660" width="7.125" style="1" customWidth="1"/>
    <col min="5661" max="5661" width="10.125" style="1" customWidth="1"/>
    <col min="5662" max="5662" width="7.125" style="1" customWidth="1"/>
    <col min="5663" max="5663" width="10.125" style="1" customWidth="1"/>
    <col min="5664" max="5664" width="7.125" style="1" customWidth="1"/>
    <col min="5665" max="5665" width="10.125" style="1" customWidth="1"/>
    <col min="5666" max="5666" width="7.125" style="1" customWidth="1"/>
    <col min="5667" max="5667" width="10.125" style="1" customWidth="1"/>
    <col min="5668" max="5668" width="7.125" style="1" customWidth="1"/>
    <col min="5669" max="5669" width="10.125" style="1" customWidth="1"/>
    <col min="5670" max="5670" width="7.125" style="1" customWidth="1"/>
    <col min="5671" max="5671" width="10.125" style="1" customWidth="1"/>
    <col min="5672" max="5672" width="7.125" style="1" customWidth="1"/>
    <col min="5673" max="5673" width="10.125" style="1" customWidth="1"/>
    <col min="5674" max="5674" width="7.125" style="1" customWidth="1"/>
    <col min="5675" max="5889" width="13.375" style="1"/>
    <col min="5890" max="5890" width="9.625" style="1" customWidth="1"/>
    <col min="5891" max="5891" width="11.75" style="1" bestFit="1" customWidth="1"/>
    <col min="5892" max="5892" width="6.125" style="1" customWidth="1"/>
    <col min="5893" max="5893" width="11.75" style="1" bestFit="1" customWidth="1"/>
    <col min="5894" max="5894" width="6.125" style="1" customWidth="1"/>
    <col min="5895" max="5895" width="11.75" style="1" bestFit="1" customWidth="1"/>
    <col min="5896" max="5896" width="6.125" style="1" customWidth="1"/>
    <col min="5897" max="5897" width="11.75" style="1" bestFit="1" customWidth="1"/>
    <col min="5898" max="5898" width="6.125" style="1" customWidth="1"/>
    <col min="5899" max="5899" width="11.75" style="1" bestFit="1" customWidth="1"/>
    <col min="5900" max="5900" width="6.125" style="1" customWidth="1"/>
    <col min="5901" max="5901" width="10.875" style="1" customWidth="1"/>
    <col min="5902" max="5902" width="5.625" style="1" customWidth="1"/>
    <col min="5903" max="5903" width="10.875" style="1" customWidth="1"/>
    <col min="5904" max="5904" width="5.625" style="1" customWidth="1"/>
    <col min="5905" max="5905" width="10.875" style="1" customWidth="1"/>
    <col min="5906" max="5906" width="5.625" style="1" customWidth="1"/>
    <col min="5907" max="5907" width="10.875" style="1" customWidth="1"/>
    <col min="5908" max="5908" width="5.625" style="1" customWidth="1"/>
    <col min="5909" max="5909" width="10.875" style="1" customWidth="1"/>
    <col min="5910" max="5910" width="5.625" style="1" customWidth="1"/>
    <col min="5911" max="5911" width="10.125" style="1" customWidth="1"/>
    <col min="5912" max="5912" width="7" style="1" customWidth="1"/>
    <col min="5913" max="5913" width="10.125" style="1" customWidth="1"/>
    <col min="5914" max="5914" width="7" style="1" customWidth="1"/>
    <col min="5915" max="5915" width="10.125" style="1" customWidth="1"/>
    <col min="5916" max="5916" width="7.125" style="1" customWidth="1"/>
    <col min="5917" max="5917" width="10.125" style="1" customWidth="1"/>
    <col min="5918" max="5918" width="7.125" style="1" customWidth="1"/>
    <col min="5919" max="5919" width="10.125" style="1" customWidth="1"/>
    <col min="5920" max="5920" width="7.125" style="1" customWidth="1"/>
    <col min="5921" max="5921" width="10.125" style="1" customWidth="1"/>
    <col min="5922" max="5922" width="7.125" style="1" customWidth="1"/>
    <col min="5923" max="5923" width="10.125" style="1" customWidth="1"/>
    <col min="5924" max="5924" width="7.125" style="1" customWidth="1"/>
    <col min="5925" max="5925" width="10.125" style="1" customWidth="1"/>
    <col min="5926" max="5926" width="7.125" style="1" customWidth="1"/>
    <col min="5927" max="5927" width="10.125" style="1" customWidth="1"/>
    <col min="5928" max="5928" width="7.125" style="1" customWidth="1"/>
    <col min="5929" max="5929" width="10.125" style="1" customWidth="1"/>
    <col min="5930" max="5930" width="7.125" style="1" customWidth="1"/>
    <col min="5931" max="6145" width="13.375" style="1"/>
    <col min="6146" max="6146" width="9.625" style="1" customWidth="1"/>
    <col min="6147" max="6147" width="11.75" style="1" bestFit="1" customWidth="1"/>
    <col min="6148" max="6148" width="6.125" style="1" customWidth="1"/>
    <col min="6149" max="6149" width="11.75" style="1" bestFit="1" customWidth="1"/>
    <col min="6150" max="6150" width="6.125" style="1" customWidth="1"/>
    <col min="6151" max="6151" width="11.75" style="1" bestFit="1" customWidth="1"/>
    <col min="6152" max="6152" width="6.125" style="1" customWidth="1"/>
    <col min="6153" max="6153" width="11.75" style="1" bestFit="1" customWidth="1"/>
    <col min="6154" max="6154" width="6.125" style="1" customWidth="1"/>
    <col min="6155" max="6155" width="11.75" style="1" bestFit="1" customWidth="1"/>
    <col min="6156" max="6156" width="6.125" style="1" customWidth="1"/>
    <col min="6157" max="6157" width="10.875" style="1" customWidth="1"/>
    <col min="6158" max="6158" width="5.625" style="1" customWidth="1"/>
    <col min="6159" max="6159" width="10.875" style="1" customWidth="1"/>
    <col min="6160" max="6160" width="5.625" style="1" customWidth="1"/>
    <col min="6161" max="6161" width="10.875" style="1" customWidth="1"/>
    <col min="6162" max="6162" width="5.625" style="1" customWidth="1"/>
    <col min="6163" max="6163" width="10.875" style="1" customWidth="1"/>
    <col min="6164" max="6164" width="5.625" style="1" customWidth="1"/>
    <col min="6165" max="6165" width="10.875" style="1" customWidth="1"/>
    <col min="6166" max="6166" width="5.625" style="1" customWidth="1"/>
    <col min="6167" max="6167" width="10.125" style="1" customWidth="1"/>
    <col min="6168" max="6168" width="7" style="1" customWidth="1"/>
    <col min="6169" max="6169" width="10.125" style="1" customWidth="1"/>
    <col min="6170" max="6170" width="7" style="1" customWidth="1"/>
    <col min="6171" max="6171" width="10.125" style="1" customWidth="1"/>
    <col min="6172" max="6172" width="7.125" style="1" customWidth="1"/>
    <col min="6173" max="6173" width="10.125" style="1" customWidth="1"/>
    <col min="6174" max="6174" width="7.125" style="1" customWidth="1"/>
    <col min="6175" max="6175" width="10.125" style="1" customWidth="1"/>
    <col min="6176" max="6176" width="7.125" style="1" customWidth="1"/>
    <col min="6177" max="6177" width="10.125" style="1" customWidth="1"/>
    <col min="6178" max="6178" width="7.125" style="1" customWidth="1"/>
    <col min="6179" max="6179" width="10.125" style="1" customWidth="1"/>
    <col min="6180" max="6180" width="7.125" style="1" customWidth="1"/>
    <col min="6181" max="6181" width="10.125" style="1" customWidth="1"/>
    <col min="6182" max="6182" width="7.125" style="1" customWidth="1"/>
    <col min="6183" max="6183" width="10.125" style="1" customWidth="1"/>
    <col min="6184" max="6184" width="7.125" style="1" customWidth="1"/>
    <col min="6185" max="6185" width="10.125" style="1" customWidth="1"/>
    <col min="6186" max="6186" width="7.125" style="1" customWidth="1"/>
    <col min="6187" max="6401" width="13.375" style="1"/>
    <col min="6402" max="6402" width="9.625" style="1" customWidth="1"/>
    <col min="6403" max="6403" width="11.75" style="1" bestFit="1" customWidth="1"/>
    <col min="6404" max="6404" width="6.125" style="1" customWidth="1"/>
    <col min="6405" max="6405" width="11.75" style="1" bestFit="1" customWidth="1"/>
    <col min="6406" max="6406" width="6.125" style="1" customWidth="1"/>
    <col min="6407" max="6407" width="11.75" style="1" bestFit="1" customWidth="1"/>
    <col min="6408" max="6408" width="6.125" style="1" customWidth="1"/>
    <col min="6409" max="6409" width="11.75" style="1" bestFit="1" customWidth="1"/>
    <col min="6410" max="6410" width="6.125" style="1" customWidth="1"/>
    <col min="6411" max="6411" width="11.75" style="1" bestFit="1" customWidth="1"/>
    <col min="6412" max="6412" width="6.125" style="1" customWidth="1"/>
    <col min="6413" max="6413" width="10.875" style="1" customWidth="1"/>
    <col min="6414" max="6414" width="5.625" style="1" customWidth="1"/>
    <col min="6415" max="6415" width="10.875" style="1" customWidth="1"/>
    <col min="6416" max="6416" width="5.625" style="1" customWidth="1"/>
    <col min="6417" max="6417" width="10.875" style="1" customWidth="1"/>
    <col min="6418" max="6418" width="5.625" style="1" customWidth="1"/>
    <col min="6419" max="6419" width="10.875" style="1" customWidth="1"/>
    <col min="6420" max="6420" width="5.625" style="1" customWidth="1"/>
    <col min="6421" max="6421" width="10.875" style="1" customWidth="1"/>
    <col min="6422" max="6422" width="5.625" style="1" customWidth="1"/>
    <col min="6423" max="6423" width="10.125" style="1" customWidth="1"/>
    <col min="6424" max="6424" width="7" style="1" customWidth="1"/>
    <col min="6425" max="6425" width="10.125" style="1" customWidth="1"/>
    <col min="6426" max="6426" width="7" style="1" customWidth="1"/>
    <col min="6427" max="6427" width="10.125" style="1" customWidth="1"/>
    <col min="6428" max="6428" width="7.125" style="1" customWidth="1"/>
    <col min="6429" max="6429" width="10.125" style="1" customWidth="1"/>
    <col min="6430" max="6430" width="7.125" style="1" customWidth="1"/>
    <col min="6431" max="6431" width="10.125" style="1" customWidth="1"/>
    <col min="6432" max="6432" width="7.125" style="1" customWidth="1"/>
    <col min="6433" max="6433" width="10.125" style="1" customWidth="1"/>
    <col min="6434" max="6434" width="7.125" style="1" customWidth="1"/>
    <col min="6435" max="6435" width="10.125" style="1" customWidth="1"/>
    <col min="6436" max="6436" width="7.125" style="1" customWidth="1"/>
    <col min="6437" max="6437" width="10.125" style="1" customWidth="1"/>
    <col min="6438" max="6438" width="7.125" style="1" customWidth="1"/>
    <col min="6439" max="6439" width="10.125" style="1" customWidth="1"/>
    <col min="6440" max="6440" width="7.125" style="1" customWidth="1"/>
    <col min="6441" max="6441" width="10.125" style="1" customWidth="1"/>
    <col min="6442" max="6442" width="7.125" style="1" customWidth="1"/>
    <col min="6443" max="6657" width="13.375" style="1"/>
    <col min="6658" max="6658" width="9.625" style="1" customWidth="1"/>
    <col min="6659" max="6659" width="11.75" style="1" bestFit="1" customWidth="1"/>
    <col min="6660" max="6660" width="6.125" style="1" customWidth="1"/>
    <col min="6661" max="6661" width="11.75" style="1" bestFit="1" customWidth="1"/>
    <col min="6662" max="6662" width="6.125" style="1" customWidth="1"/>
    <col min="6663" max="6663" width="11.75" style="1" bestFit="1" customWidth="1"/>
    <col min="6664" max="6664" width="6.125" style="1" customWidth="1"/>
    <col min="6665" max="6665" width="11.75" style="1" bestFit="1" customWidth="1"/>
    <col min="6666" max="6666" width="6.125" style="1" customWidth="1"/>
    <col min="6667" max="6667" width="11.75" style="1" bestFit="1" customWidth="1"/>
    <col min="6668" max="6668" width="6.125" style="1" customWidth="1"/>
    <col min="6669" max="6669" width="10.875" style="1" customWidth="1"/>
    <col min="6670" max="6670" width="5.625" style="1" customWidth="1"/>
    <col min="6671" max="6671" width="10.875" style="1" customWidth="1"/>
    <col min="6672" max="6672" width="5.625" style="1" customWidth="1"/>
    <col min="6673" max="6673" width="10.875" style="1" customWidth="1"/>
    <col min="6674" max="6674" width="5.625" style="1" customWidth="1"/>
    <col min="6675" max="6675" width="10.875" style="1" customWidth="1"/>
    <col min="6676" max="6676" width="5.625" style="1" customWidth="1"/>
    <col min="6677" max="6677" width="10.875" style="1" customWidth="1"/>
    <col min="6678" max="6678" width="5.625" style="1" customWidth="1"/>
    <col min="6679" max="6679" width="10.125" style="1" customWidth="1"/>
    <col min="6680" max="6680" width="7" style="1" customWidth="1"/>
    <col min="6681" max="6681" width="10.125" style="1" customWidth="1"/>
    <col min="6682" max="6682" width="7" style="1" customWidth="1"/>
    <col min="6683" max="6683" width="10.125" style="1" customWidth="1"/>
    <col min="6684" max="6684" width="7.125" style="1" customWidth="1"/>
    <col min="6685" max="6685" width="10.125" style="1" customWidth="1"/>
    <col min="6686" max="6686" width="7.125" style="1" customWidth="1"/>
    <col min="6687" max="6687" width="10.125" style="1" customWidth="1"/>
    <col min="6688" max="6688" width="7.125" style="1" customWidth="1"/>
    <col min="6689" max="6689" width="10.125" style="1" customWidth="1"/>
    <col min="6690" max="6690" width="7.125" style="1" customWidth="1"/>
    <col min="6691" max="6691" width="10.125" style="1" customWidth="1"/>
    <col min="6692" max="6692" width="7.125" style="1" customWidth="1"/>
    <col min="6693" max="6693" width="10.125" style="1" customWidth="1"/>
    <col min="6694" max="6694" width="7.125" style="1" customWidth="1"/>
    <col min="6695" max="6695" width="10.125" style="1" customWidth="1"/>
    <col min="6696" max="6696" width="7.125" style="1" customWidth="1"/>
    <col min="6697" max="6697" width="10.125" style="1" customWidth="1"/>
    <col min="6698" max="6698" width="7.125" style="1" customWidth="1"/>
    <col min="6699" max="6913" width="13.375" style="1"/>
    <col min="6914" max="6914" width="9.625" style="1" customWidth="1"/>
    <col min="6915" max="6915" width="11.75" style="1" bestFit="1" customWidth="1"/>
    <col min="6916" max="6916" width="6.125" style="1" customWidth="1"/>
    <col min="6917" max="6917" width="11.75" style="1" bestFit="1" customWidth="1"/>
    <col min="6918" max="6918" width="6.125" style="1" customWidth="1"/>
    <col min="6919" max="6919" width="11.75" style="1" bestFit="1" customWidth="1"/>
    <col min="6920" max="6920" width="6.125" style="1" customWidth="1"/>
    <col min="6921" max="6921" width="11.75" style="1" bestFit="1" customWidth="1"/>
    <col min="6922" max="6922" width="6.125" style="1" customWidth="1"/>
    <col min="6923" max="6923" width="11.75" style="1" bestFit="1" customWidth="1"/>
    <col min="6924" max="6924" width="6.125" style="1" customWidth="1"/>
    <col min="6925" max="6925" width="10.875" style="1" customWidth="1"/>
    <col min="6926" max="6926" width="5.625" style="1" customWidth="1"/>
    <col min="6927" max="6927" width="10.875" style="1" customWidth="1"/>
    <col min="6928" max="6928" width="5.625" style="1" customWidth="1"/>
    <col min="6929" max="6929" width="10.875" style="1" customWidth="1"/>
    <col min="6930" max="6930" width="5.625" style="1" customWidth="1"/>
    <col min="6931" max="6931" width="10.875" style="1" customWidth="1"/>
    <col min="6932" max="6932" width="5.625" style="1" customWidth="1"/>
    <col min="6933" max="6933" width="10.875" style="1" customWidth="1"/>
    <col min="6934" max="6934" width="5.625" style="1" customWidth="1"/>
    <col min="6935" max="6935" width="10.125" style="1" customWidth="1"/>
    <col min="6936" max="6936" width="7" style="1" customWidth="1"/>
    <col min="6937" max="6937" width="10.125" style="1" customWidth="1"/>
    <col min="6938" max="6938" width="7" style="1" customWidth="1"/>
    <col min="6939" max="6939" width="10.125" style="1" customWidth="1"/>
    <col min="6940" max="6940" width="7.125" style="1" customWidth="1"/>
    <col min="6941" max="6941" width="10.125" style="1" customWidth="1"/>
    <col min="6942" max="6942" width="7.125" style="1" customWidth="1"/>
    <col min="6943" max="6943" width="10.125" style="1" customWidth="1"/>
    <col min="6944" max="6944" width="7.125" style="1" customWidth="1"/>
    <col min="6945" max="6945" width="10.125" style="1" customWidth="1"/>
    <col min="6946" max="6946" width="7.125" style="1" customWidth="1"/>
    <col min="6947" max="6947" width="10.125" style="1" customWidth="1"/>
    <col min="6948" max="6948" width="7.125" style="1" customWidth="1"/>
    <col min="6949" max="6949" width="10.125" style="1" customWidth="1"/>
    <col min="6950" max="6950" width="7.125" style="1" customWidth="1"/>
    <col min="6951" max="6951" width="10.125" style="1" customWidth="1"/>
    <col min="6952" max="6952" width="7.125" style="1" customWidth="1"/>
    <col min="6953" max="6953" width="10.125" style="1" customWidth="1"/>
    <col min="6954" max="6954" width="7.125" style="1" customWidth="1"/>
    <col min="6955" max="7169" width="13.375" style="1"/>
    <col min="7170" max="7170" width="9.625" style="1" customWidth="1"/>
    <col min="7171" max="7171" width="11.75" style="1" bestFit="1" customWidth="1"/>
    <col min="7172" max="7172" width="6.125" style="1" customWidth="1"/>
    <col min="7173" max="7173" width="11.75" style="1" bestFit="1" customWidth="1"/>
    <col min="7174" max="7174" width="6.125" style="1" customWidth="1"/>
    <col min="7175" max="7175" width="11.75" style="1" bestFit="1" customWidth="1"/>
    <col min="7176" max="7176" width="6.125" style="1" customWidth="1"/>
    <col min="7177" max="7177" width="11.75" style="1" bestFit="1" customWidth="1"/>
    <col min="7178" max="7178" width="6.125" style="1" customWidth="1"/>
    <col min="7179" max="7179" width="11.75" style="1" bestFit="1" customWidth="1"/>
    <col min="7180" max="7180" width="6.125" style="1" customWidth="1"/>
    <col min="7181" max="7181" width="10.875" style="1" customWidth="1"/>
    <col min="7182" max="7182" width="5.625" style="1" customWidth="1"/>
    <col min="7183" max="7183" width="10.875" style="1" customWidth="1"/>
    <col min="7184" max="7184" width="5.625" style="1" customWidth="1"/>
    <col min="7185" max="7185" width="10.875" style="1" customWidth="1"/>
    <col min="7186" max="7186" width="5.625" style="1" customWidth="1"/>
    <col min="7187" max="7187" width="10.875" style="1" customWidth="1"/>
    <col min="7188" max="7188" width="5.625" style="1" customWidth="1"/>
    <col min="7189" max="7189" width="10.875" style="1" customWidth="1"/>
    <col min="7190" max="7190" width="5.625" style="1" customWidth="1"/>
    <col min="7191" max="7191" width="10.125" style="1" customWidth="1"/>
    <col min="7192" max="7192" width="7" style="1" customWidth="1"/>
    <col min="7193" max="7193" width="10.125" style="1" customWidth="1"/>
    <col min="7194" max="7194" width="7" style="1" customWidth="1"/>
    <col min="7195" max="7195" width="10.125" style="1" customWidth="1"/>
    <col min="7196" max="7196" width="7.125" style="1" customWidth="1"/>
    <col min="7197" max="7197" width="10.125" style="1" customWidth="1"/>
    <col min="7198" max="7198" width="7.125" style="1" customWidth="1"/>
    <col min="7199" max="7199" width="10.125" style="1" customWidth="1"/>
    <col min="7200" max="7200" width="7.125" style="1" customWidth="1"/>
    <col min="7201" max="7201" width="10.125" style="1" customWidth="1"/>
    <col min="7202" max="7202" width="7.125" style="1" customWidth="1"/>
    <col min="7203" max="7203" width="10.125" style="1" customWidth="1"/>
    <col min="7204" max="7204" width="7.125" style="1" customWidth="1"/>
    <col min="7205" max="7205" width="10.125" style="1" customWidth="1"/>
    <col min="7206" max="7206" width="7.125" style="1" customWidth="1"/>
    <col min="7207" max="7207" width="10.125" style="1" customWidth="1"/>
    <col min="7208" max="7208" width="7.125" style="1" customWidth="1"/>
    <col min="7209" max="7209" width="10.125" style="1" customWidth="1"/>
    <col min="7210" max="7210" width="7.125" style="1" customWidth="1"/>
    <col min="7211" max="7425" width="13.375" style="1"/>
    <col min="7426" max="7426" width="9.625" style="1" customWidth="1"/>
    <col min="7427" max="7427" width="11.75" style="1" bestFit="1" customWidth="1"/>
    <col min="7428" max="7428" width="6.125" style="1" customWidth="1"/>
    <col min="7429" max="7429" width="11.75" style="1" bestFit="1" customWidth="1"/>
    <col min="7430" max="7430" width="6.125" style="1" customWidth="1"/>
    <col min="7431" max="7431" width="11.75" style="1" bestFit="1" customWidth="1"/>
    <col min="7432" max="7432" width="6.125" style="1" customWidth="1"/>
    <col min="7433" max="7433" width="11.75" style="1" bestFit="1" customWidth="1"/>
    <col min="7434" max="7434" width="6.125" style="1" customWidth="1"/>
    <col min="7435" max="7435" width="11.75" style="1" bestFit="1" customWidth="1"/>
    <col min="7436" max="7436" width="6.125" style="1" customWidth="1"/>
    <col min="7437" max="7437" width="10.875" style="1" customWidth="1"/>
    <col min="7438" max="7438" width="5.625" style="1" customWidth="1"/>
    <col min="7439" max="7439" width="10.875" style="1" customWidth="1"/>
    <col min="7440" max="7440" width="5.625" style="1" customWidth="1"/>
    <col min="7441" max="7441" width="10.875" style="1" customWidth="1"/>
    <col min="7442" max="7442" width="5.625" style="1" customWidth="1"/>
    <col min="7443" max="7443" width="10.875" style="1" customWidth="1"/>
    <col min="7444" max="7444" width="5.625" style="1" customWidth="1"/>
    <col min="7445" max="7445" width="10.875" style="1" customWidth="1"/>
    <col min="7446" max="7446" width="5.625" style="1" customWidth="1"/>
    <col min="7447" max="7447" width="10.125" style="1" customWidth="1"/>
    <col min="7448" max="7448" width="7" style="1" customWidth="1"/>
    <col min="7449" max="7449" width="10.125" style="1" customWidth="1"/>
    <col min="7450" max="7450" width="7" style="1" customWidth="1"/>
    <col min="7451" max="7451" width="10.125" style="1" customWidth="1"/>
    <col min="7452" max="7452" width="7.125" style="1" customWidth="1"/>
    <col min="7453" max="7453" width="10.125" style="1" customWidth="1"/>
    <col min="7454" max="7454" width="7.125" style="1" customWidth="1"/>
    <col min="7455" max="7455" width="10.125" style="1" customWidth="1"/>
    <col min="7456" max="7456" width="7.125" style="1" customWidth="1"/>
    <col min="7457" max="7457" width="10.125" style="1" customWidth="1"/>
    <col min="7458" max="7458" width="7.125" style="1" customWidth="1"/>
    <col min="7459" max="7459" width="10.125" style="1" customWidth="1"/>
    <col min="7460" max="7460" width="7.125" style="1" customWidth="1"/>
    <col min="7461" max="7461" width="10.125" style="1" customWidth="1"/>
    <col min="7462" max="7462" width="7.125" style="1" customWidth="1"/>
    <col min="7463" max="7463" width="10.125" style="1" customWidth="1"/>
    <col min="7464" max="7464" width="7.125" style="1" customWidth="1"/>
    <col min="7465" max="7465" width="10.125" style="1" customWidth="1"/>
    <col min="7466" max="7466" width="7.125" style="1" customWidth="1"/>
    <col min="7467" max="7681" width="13.375" style="1"/>
    <col min="7682" max="7682" width="9.625" style="1" customWidth="1"/>
    <col min="7683" max="7683" width="11.75" style="1" bestFit="1" customWidth="1"/>
    <col min="7684" max="7684" width="6.125" style="1" customWidth="1"/>
    <col min="7685" max="7685" width="11.75" style="1" bestFit="1" customWidth="1"/>
    <col min="7686" max="7686" width="6.125" style="1" customWidth="1"/>
    <col min="7687" max="7687" width="11.75" style="1" bestFit="1" customWidth="1"/>
    <col min="7688" max="7688" width="6.125" style="1" customWidth="1"/>
    <col min="7689" max="7689" width="11.75" style="1" bestFit="1" customWidth="1"/>
    <col min="7690" max="7690" width="6.125" style="1" customWidth="1"/>
    <col min="7691" max="7691" width="11.75" style="1" bestFit="1" customWidth="1"/>
    <col min="7692" max="7692" width="6.125" style="1" customWidth="1"/>
    <col min="7693" max="7693" width="10.875" style="1" customWidth="1"/>
    <col min="7694" max="7694" width="5.625" style="1" customWidth="1"/>
    <col min="7695" max="7695" width="10.875" style="1" customWidth="1"/>
    <col min="7696" max="7696" width="5.625" style="1" customWidth="1"/>
    <col min="7697" max="7697" width="10.875" style="1" customWidth="1"/>
    <col min="7698" max="7698" width="5.625" style="1" customWidth="1"/>
    <col min="7699" max="7699" width="10.875" style="1" customWidth="1"/>
    <col min="7700" max="7700" width="5.625" style="1" customWidth="1"/>
    <col min="7701" max="7701" width="10.875" style="1" customWidth="1"/>
    <col min="7702" max="7702" width="5.625" style="1" customWidth="1"/>
    <col min="7703" max="7703" width="10.125" style="1" customWidth="1"/>
    <col min="7704" max="7704" width="7" style="1" customWidth="1"/>
    <col min="7705" max="7705" width="10.125" style="1" customWidth="1"/>
    <col min="7706" max="7706" width="7" style="1" customWidth="1"/>
    <col min="7707" max="7707" width="10.125" style="1" customWidth="1"/>
    <col min="7708" max="7708" width="7.125" style="1" customWidth="1"/>
    <col min="7709" max="7709" width="10.125" style="1" customWidth="1"/>
    <col min="7710" max="7710" width="7.125" style="1" customWidth="1"/>
    <col min="7711" max="7711" width="10.125" style="1" customWidth="1"/>
    <col min="7712" max="7712" width="7.125" style="1" customWidth="1"/>
    <col min="7713" max="7713" width="10.125" style="1" customWidth="1"/>
    <col min="7714" max="7714" width="7.125" style="1" customWidth="1"/>
    <col min="7715" max="7715" width="10.125" style="1" customWidth="1"/>
    <col min="7716" max="7716" width="7.125" style="1" customWidth="1"/>
    <col min="7717" max="7717" width="10.125" style="1" customWidth="1"/>
    <col min="7718" max="7718" width="7.125" style="1" customWidth="1"/>
    <col min="7719" max="7719" width="10.125" style="1" customWidth="1"/>
    <col min="7720" max="7720" width="7.125" style="1" customWidth="1"/>
    <col min="7721" max="7721" width="10.125" style="1" customWidth="1"/>
    <col min="7722" max="7722" width="7.125" style="1" customWidth="1"/>
    <col min="7723" max="7937" width="13.375" style="1"/>
    <col min="7938" max="7938" width="9.625" style="1" customWidth="1"/>
    <col min="7939" max="7939" width="11.75" style="1" bestFit="1" customWidth="1"/>
    <col min="7940" max="7940" width="6.125" style="1" customWidth="1"/>
    <col min="7941" max="7941" width="11.75" style="1" bestFit="1" customWidth="1"/>
    <col min="7942" max="7942" width="6.125" style="1" customWidth="1"/>
    <col min="7943" max="7943" width="11.75" style="1" bestFit="1" customWidth="1"/>
    <col min="7944" max="7944" width="6.125" style="1" customWidth="1"/>
    <col min="7945" max="7945" width="11.75" style="1" bestFit="1" customWidth="1"/>
    <col min="7946" max="7946" width="6.125" style="1" customWidth="1"/>
    <col min="7947" max="7947" width="11.75" style="1" bestFit="1" customWidth="1"/>
    <col min="7948" max="7948" width="6.125" style="1" customWidth="1"/>
    <col min="7949" max="7949" width="10.875" style="1" customWidth="1"/>
    <col min="7950" max="7950" width="5.625" style="1" customWidth="1"/>
    <col min="7951" max="7951" width="10.875" style="1" customWidth="1"/>
    <col min="7952" max="7952" width="5.625" style="1" customWidth="1"/>
    <col min="7953" max="7953" width="10.875" style="1" customWidth="1"/>
    <col min="7954" max="7954" width="5.625" style="1" customWidth="1"/>
    <col min="7955" max="7955" width="10.875" style="1" customWidth="1"/>
    <col min="7956" max="7956" width="5.625" style="1" customWidth="1"/>
    <col min="7957" max="7957" width="10.875" style="1" customWidth="1"/>
    <col min="7958" max="7958" width="5.625" style="1" customWidth="1"/>
    <col min="7959" max="7959" width="10.125" style="1" customWidth="1"/>
    <col min="7960" max="7960" width="7" style="1" customWidth="1"/>
    <col min="7961" max="7961" width="10.125" style="1" customWidth="1"/>
    <col min="7962" max="7962" width="7" style="1" customWidth="1"/>
    <col min="7963" max="7963" width="10.125" style="1" customWidth="1"/>
    <col min="7964" max="7964" width="7.125" style="1" customWidth="1"/>
    <col min="7965" max="7965" width="10.125" style="1" customWidth="1"/>
    <col min="7966" max="7966" width="7.125" style="1" customWidth="1"/>
    <col min="7967" max="7967" width="10.125" style="1" customWidth="1"/>
    <col min="7968" max="7968" width="7.125" style="1" customWidth="1"/>
    <col min="7969" max="7969" width="10.125" style="1" customWidth="1"/>
    <col min="7970" max="7970" width="7.125" style="1" customWidth="1"/>
    <col min="7971" max="7971" width="10.125" style="1" customWidth="1"/>
    <col min="7972" max="7972" width="7.125" style="1" customWidth="1"/>
    <col min="7973" max="7973" width="10.125" style="1" customWidth="1"/>
    <col min="7974" max="7974" width="7.125" style="1" customWidth="1"/>
    <col min="7975" max="7975" width="10.125" style="1" customWidth="1"/>
    <col min="7976" max="7976" width="7.125" style="1" customWidth="1"/>
    <col min="7977" max="7977" width="10.125" style="1" customWidth="1"/>
    <col min="7978" max="7978" width="7.125" style="1" customWidth="1"/>
    <col min="7979" max="8193" width="13.375" style="1"/>
    <col min="8194" max="8194" width="9.625" style="1" customWidth="1"/>
    <col min="8195" max="8195" width="11.75" style="1" bestFit="1" customWidth="1"/>
    <col min="8196" max="8196" width="6.125" style="1" customWidth="1"/>
    <col min="8197" max="8197" width="11.75" style="1" bestFit="1" customWidth="1"/>
    <col min="8198" max="8198" width="6.125" style="1" customWidth="1"/>
    <col min="8199" max="8199" width="11.75" style="1" bestFit="1" customWidth="1"/>
    <col min="8200" max="8200" width="6.125" style="1" customWidth="1"/>
    <col min="8201" max="8201" width="11.75" style="1" bestFit="1" customWidth="1"/>
    <col min="8202" max="8202" width="6.125" style="1" customWidth="1"/>
    <col min="8203" max="8203" width="11.75" style="1" bestFit="1" customWidth="1"/>
    <col min="8204" max="8204" width="6.125" style="1" customWidth="1"/>
    <col min="8205" max="8205" width="10.875" style="1" customWidth="1"/>
    <col min="8206" max="8206" width="5.625" style="1" customWidth="1"/>
    <col min="8207" max="8207" width="10.875" style="1" customWidth="1"/>
    <col min="8208" max="8208" width="5.625" style="1" customWidth="1"/>
    <col min="8209" max="8209" width="10.875" style="1" customWidth="1"/>
    <col min="8210" max="8210" width="5.625" style="1" customWidth="1"/>
    <col min="8211" max="8211" width="10.875" style="1" customWidth="1"/>
    <col min="8212" max="8212" width="5.625" style="1" customWidth="1"/>
    <col min="8213" max="8213" width="10.875" style="1" customWidth="1"/>
    <col min="8214" max="8214" width="5.625" style="1" customWidth="1"/>
    <col min="8215" max="8215" width="10.125" style="1" customWidth="1"/>
    <col min="8216" max="8216" width="7" style="1" customWidth="1"/>
    <col min="8217" max="8217" width="10.125" style="1" customWidth="1"/>
    <col min="8218" max="8218" width="7" style="1" customWidth="1"/>
    <col min="8219" max="8219" width="10.125" style="1" customWidth="1"/>
    <col min="8220" max="8220" width="7.125" style="1" customWidth="1"/>
    <col min="8221" max="8221" width="10.125" style="1" customWidth="1"/>
    <col min="8222" max="8222" width="7.125" style="1" customWidth="1"/>
    <col min="8223" max="8223" width="10.125" style="1" customWidth="1"/>
    <col min="8224" max="8224" width="7.125" style="1" customWidth="1"/>
    <col min="8225" max="8225" width="10.125" style="1" customWidth="1"/>
    <col min="8226" max="8226" width="7.125" style="1" customWidth="1"/>
    <col min="8227" max="8227" width="10.125" style="1" customWidth="1"/>
    <col min="8228" max="8228" width="7.125" style="1" customWidth="1"/>
    <col min="8229" max="8229" width="10.125" style="1" customWidth="1"/>
    <col min="8230" max="8230" width="7.125" style="1" customWidth="1"/>
    <col min="8231" max="8231" width="10.125" style="1" customWidth="1"/>
    <col min="8232" max="8232" width="7.125" style="1" customWidth="1"/>
    <col min="8233" max="8233" width="10.125" style="1" customWidth="1"/>
    <col min="8234" max="8234" width="7.125" style="1" customWidth="1"/>
    <col min="8235" max="8449" width="13.375" style="1"/>
    <col min="8450" max="8450" width="9.625" style="1" customWidth="1"/>
    <col min="8451" max="8451" width="11.75" style="1" bestFit="1" customWidth="1"/>
    <col min="8452" max="8452" width="6.125" style="1" customWidth="1"/>
    <col min="8453" max="8453" width="11.75" style="1" bestFit="1" customWidth="1"/>
    <col min="8454" max="8454" width="6.125" style="1" customWidth="1"/>
    <col min="8455" max="8455" width="11.75" style="1" bestFit="1" customWidth="1"/>
    <col min="8456" max="8456" width="6.125" style="1" customWidth="1"/>
    <col min="8457" max="8457" width="11.75" style="1" bestFit="1" customWidth="1"/>
    <col min="8458" max="8458" width="6.125" style="1" customWidth="1"/>
    <col min="8459" max="8459" width="11.75" style="1" bestFit="1" customWidth="1"/>
    <col min="8460" max="8460" width="6.125" style="1" customWidth="1"/>
    <col min="8461" max="8461" width="10.875" style="1" customWidth="1"/>
    <col min="8462" max="8462" width="5.625" style="1" customWidth="1"/>
    <col min="8463" max="8463" width="10.875" style="1" customWidth="1"/>
    <col min="8464" max="8464" width="5.625" style="1" customWidth="1"/>
    <col min="8465" max="8465" width="10.875" style="1" customWidth="1"/>
    <col min="8466" max="8466" width="5.625" style="1" customWidth="1"/>
    <col min="8467" max="8467" width="10.875" style="1" customWidth="1"/>
    <col min="8468" max="8468" width="5.625" style="1" customWidth="1"/>
    <col min="8469" max="8469" width="10.875" style="1" customWidth="1"/>
    <col min="8470" max="8470" width="5.625" style="1" customWidth="1"/>
    <col min="8471" max="8471" width="10.125" style="1" customWidth="1"/>
    <col min="8472" max="8472" width="7" style="1" customWidth="1"/>
    <col min="8473" max="8473" width="10.125" style="1" customWidth="1"/>
    <col min="8474" max="8474" width="7" style="1" customWidth="1"/>
    <col min="8475" max="8475" width="10.125" style="1" customWidth="1"/>
    <col min="8476" max="8476" width="7.125" style="1" customWidth="1"/>
    <col min="8477" max="8477" width="10.125" style="1" customWidth="1"/>
    <col min="8478" max="8478" width="7.125" style="1" customWidth="1"/>
    <col min="8479" max="8479" width="10.125" style="1" customWidth="1"/>
    <col min="8480" max="8480" width="7.125" style="1" customWidth="1"/>
    <col min="8481" max="8481" width="10.125" style="1" customWidth="1"/>
    <col min="8482" max="8482" width="7.125" style="1" customWidth="1"/>
    <col min="8483" max="8483" width="10.125" style="1" customWidth="1"/>
    <col min="8484" max="8484" width="7.125" style="1" customWidth="1"/>
    <col min="8485" max="8485" width="10.125" style="1" customWidth="1"/>
    <col min="8486" max="8486" width="7.125" style="1" customWidth="1"/>
    <col min="8487" max="8487" width="10.125" style="1" customWidth="1"/>
    <col min="8488" max="8488" width="7.125" style="1" customWidth="1"/>
    <col min="8489" max="8489" width="10.125" style="1" customWidth="1"/>
    <col min="8490" max="8490" width="7.125" style="1" customWidth="1"/>
    <col min="8491" max="8705" width="13.375" style="1"/>
    <col min="8706" max="8706" width="9.625" style="1" customWidth="1"/>
    <col min="8707" max="8707" width="11.75" style="1" bestFit="1" customWidth="1"/>
    <col min="8708" max="8708" width="6.125" style="1" customWidth="1"/>
    <col min="8709" max="8709" width="11.75" style="1" bestFit="1" customWidth="1"/>
    <col min="8710" max="8710" width="6.125" style="1" customWidth="1"/>
    <col min="8711" max="8711" width="11.75" style="1" bestFit="1" customWidth="1"/>
    <col min="8712" max="8712" width="6.125" style="1" customWidth="1"/>
    <col min="8713" max="8713" width="11.75" style="1" bestFit="1" customWidth="1"/>
    <col min="8714" max="8714" width="6.125" style="1" customWidth="1"/>
    <col min="8715" max="8715" width="11.75" style="1" bestFit="1" customWidth="1"/>
    <col min="8716" max="8716" width="6.125" style="1" customWidth="1"/>
    <col min="8717" max="8717" width="10.875" style="1" customWidth="1"/>
    <col min="8718" max="8718" width="5.625" style="1" customWidth="1"/>
    <col min="8719" max="8719" width="10.875" style="1" customWidth="1"/>
    <col min="8720" max="8720" width="5.625" style="1" customWidth="1"/>
    <col min="8721" max="8721" width="10.875" style="1" customWidth="1"/>
    <col min="8722" max="8722" width="5.625" style="1" customWidth="1"/>
    <col min="8723" max="8723" width="10.875" style="1" customWidth="1"/>
    <col min="8724" max="8724" width="5.625" style="1" customWidth="1"/>
    <col min="8725" max="8725" width="10.875" style="1" customWidth="1"/>
    <col min="8726" max="8726" width="5.625" style="1" customWidth="1"/>
    <col min="8727" max="8727" width="10.125" style="1" customWidth="1"/>
    <col min="8728" max="8728" width="7" style="1" customWidth="1"/>
    <col min="8729" max="8729" width="10.125" style="1" customWidth="1"/>
    <col min="8730" max="8730" width="7" style="1" customWidth="1"/>
    <col min="8731" max="8731" width="10.125" style="1" customWidth="1"/>
    <col min="8732" max="8732" width="7.125" style="1" customWidth="1"/>
    <col min="8733" max="8733" width="10.125" style="1" customWidth="1"/>
    <col min="8734" max="8734" width="7.125" style="1" customWidth="1"/>
    <col min="8735" max="8735" width="10.125" style="1" customWidth="1"/>
    <col min="8736" max="8736" width="7.125" style="1" customWidth="1"/>
    <col min="8737" max="8737" width="10.125" style="1" customWidth="1"/>
    <col min="8738" max="8738" width="7.125" style="1" customWidth="1"/>
    <col min="8739" max="8739" width="10.125" style="1" customWidth="1"/>
    <col min="8740" max="8740" width="7.125" style="1" customWidth="1"/>
    <col min="8741" max="8741" width="10.125" style="1" customWidth="1"/>
    <col min="8742" max="8742" width="7.125" style="1" customWidth="1"/>
    <col min="8743" max="8743" width="10.125" style="1" customWidth="1"/>
    <col min="8744" max="8744" width="7.125" style="1" customWidth="1"/>
    <col min="8745" max="8745" width="10.125" style="1" customWidth="1"/>
    <col min="8746" max="8746" width="7.125" style="1" customWidth="1"/>
    <col min="8747" max="8961" width="13.375" style="1"/>
    <col min="8962" max="8962" width="9.625" style="1" customWidth="1"/>
    <col min="8963" max="8963" width="11.75" style="1" bestFit="1" customWidth="1"/>
    <col min="8964" max="8964" width="6.125" style="1" customWidth="1"/>
    <col min="8965" max="8965" width="11.75" style="1" bestFit="1" customWidth="1"/>
    <col min="8966" max="8966" width="6.125" style="1" customWidth="1"/>
    <col min="8967" max="8967" width="11.75" style="1" bestFit="1" customWidth="1"/>
    <col min="8968" max="8968" width="6.125" style="1" customWidth="1"/>
    <col min="8969" max="8969" width="11.75" style="1" bestFit="1" customWidth="1"/>
    <col min="8970" max="8970" width="6.125" style="1" customWidth="1"/>
    <col min="8971" max="8971" width="11.75" style="1" bestFit="1" customWidth="1"/>
    <col min="8972" max="8972" width="6.125" style="1" customWidth="1"/>
    <col min="8973" max="8973" width="10.875" style="1" customWidth="1"/>
    <col min="8974" max="8974" width="5.625" style="1" customWidth="1"/>
    <col min="8975" max="8975" width="10.875" style="1" customWidth="1"/>
    <col min="8976" max="8976" width="5.625" style="1" customWidth="1"/>
    <col min="8977" max="8977" width="10.875" style="1" customWidth="1"/>
    <col min="8978" max="8978" width="5.625" style="1" customWidth="1"/>
    <col min="8979" max="8979" width="10.875" style="1" customWidth="1"/>
    <col min="8980" max="8980" width="5.625" style="1" customWidth="1"/>
    <col min="8981" max="8981" width="10.875" style="1" customWidth="1"/>
    <col min="8982" max="8982" width="5.625" style="1" customWidth="1"/>
    <col min="8983" max="8983" width="10.125" style="1" customWidth="1"/>
    <col min="8984" max="8984" width="7" style="1" customWidth="1"/>
    <col min="8985" max="8985" width="10.125" style="1" customWidth="1"/>
    <col min="8986" max="8986" width="7" style="1" customWidth="1"/>
    <col min="8987" max="8987" width="10.125" style="1" customWidth="1"/>
    <col min="8988" max="8988" width="7.125" style="1" customWidth="1"/>
    <col min="8989" max="8989" width="10.125" style="1" customWidth="1"/>
    <col min="8990" max="8990" width="7.125" style="1" customWidth="1"/>
    <col min="8991" max="8991" width="10.125" style="1" customWidth="1"/>
    <col min="8992" max="8992" width="7.125" style="1" customWidth="1"/>
    <col min="8993" max="8993" width="10.125" style="1" customWidth="1"/>
    <col min="8994" max="8994" width="7.125" style="1" customWidth="1"/>
    <col min="8995" max="8995" width="10.125" style="1" customWidth="1"/>
    <col min="8996" max="8996" width="7.125" style="1" customWidth="1"/>
    <col min="8997" max="8997" width="10.125" style="1" customWidth="1"/>
    <col min="8998" max="8998" width="7.125" style="1" customWidth="1"/>
    <col min="8999" max="8999" width="10.125" style="1" customWidth="1"/>
    <col min="9000" max="9000" width="7.125" style="1" customWidth="1"/>
    <col min="9001" max="9001" width="10.125" style="1" customWidth="1"/>
    <col min="9002" max="9002" width="7.125" style="1" customWidth="1"/>
    <col min="9003" max="9217" width="13.375" style="1"/>
    <col min="9218" max="9218" width="9.625" style="1" customWidth="1"/>
    <col min="9219" max="9219" width="11.75" style="1" bestFit="1" customWidth="1"/>
    <col min="9220" max="9220" width="6.125" style="1" customWidth="1"/>
    <col min="9221" max="9221" width="11.75" style="1" bestFit="1" customWidth="1"/>
    <col min="9222" max="9222" width="6.125" style="1" customWidth="1"/>
    <col min="9223" max="9223" width="11.75" style="1" bestFit="1" customWidth="1"/>
    <col min="9224" max="9224" width="6.125" style="1" customWidth="1"/>
    <col min="9225" max="9225" width="11.75" style="1" bestFit="1" customWidth="1"/>
    <col min="9226" max="9226" width="6.125" style="1" customWidth="1"/>
    <col min="9227" max="9227" width="11.75" style="1" bestFit="1" customWidth="1"/>
    <col min="9228" max="9228" width="6.125" style="1" customWidth="1"/>
    <col min="9229" max="9229" width="10.875" style="1" customWidth="1"/>
    <col min="9230" max="9230" width="5.625" style="1" customWidth="1"/>
    <col min="9231" max="9231" width="10.875" style="1" customWidth="1"/>
    <col min="9232" max="9232" width="5.625" style="1" customWidth="1"/>
    <col min="9233" max="9233" width="10.875" style="1" customWidth="1"/>
    <col min="9234" max="9234" width="5.625" style="1" customWidth="1"/>
    <col min="9235" max="9235" width="10.875" style="1" customWidth="1"/>
    <col min="9236" max="9236" width="5.625" style="1" customWidth="1"/>
    <col min="9237" max="9237" width="10.875" style="1" customWidth="1"/>
    <col min="9238" max="9238" width="5.625" style="1" customWidth="1"/>
    <col min="9239" max="9239" width="10.125" style="1" customWidth="1"/>
    <col min="9240" max="9240" width="7" style="1" customWidth="1"/>
    <col min="9241" max="9241" width="10.125" style="1" customWidth="1"/>
    <col min="9242" max="9242" width="7" style="1" customWidth="1"/>
    <col min="9243" max="9243" width="10.125" style="1" customWidth="1"/>
    <col min="9244" max="9244" width="7.125" style="1" customWidth="1"/>
    <col min="9245" max="9245" width="10.125" style="1" customWidth="1"/>
    <col min="9246" max="9246" width="7.125" style="1" customWidth="1"/>
    <col min="9247" max="9247" width="10.125" style="1" customWidth="1"/>
    <col min="9248" max="9248" width="7.125" style="1" customWidth="1"/>
    <col min="9249" max="9249" width="10.125" style="1" customWidth="1"/>
    <col min="9250" max="9250" width="7.125" style="1" customWidth="1"/>
    <col min="9251" max="9251" width="10.125" style="1" customWidth="1"/>
    <col min="9252" max="9252" width="7.125" style="1" customWidth="1"/>
    <col min="9253" max="9253" width="10.125" style="1" customWidth="1"/>
    <col min="9254" max="9254" width="7.125" style="1" customWidth="1"/>
    <col min="9255" max="9255" width="10.125" style="1" customWidth="1"/>
    <col min="9256" max="9256" width="7.125" style="1" customWidth="1"/>
    <col min="9257" max="9257" width="10.125" style="1" customWidth="1"/>
    <col min="9258" max="9258" width="7.125" style="1" customWidth="1"/>
    <col min="9259" max="9473" width="13.375" style="1"/>
    <col min="9474" max="9474" width="9.625" style="1" customWidth="1"/>
    <col min="9475" max="9475" width="11.75" style="1" bestFit="1" customWidth="1"/>
    <col min="9476" max="9476" width="6.125" style="1" customWidth="1"/>
    <col min="9477" max="9477" width="11.75" style="1" bestFit="1" customWidth="1"/>
    <col min="9478" max="9478" width="6.125" style="1" customWidth="1"/>
    <col min="9479" max="9479" width="11.75" style="1" bestFit="1" customWidth="1"/>
    <col min="9480" max="9480" width="6.125" style="1" customWidth="1"/>
    <col min="9481" max="9481" width="11.75" style="1" bestFit="1" customWidth="1"/>
    <col min="9482" max="9482" width="6.125" style="1" customWidth="1"/>
    <col min="9483" max="9483" width="11.75" style="1" bestFit="1" customWidth="1"/>
    <col min="9484" max="9484" width="6.125" style="1" customWidth="1"/>
    <col min="9485" max="9485" width="10.875" style="1" customWidth="1"/>
    <col min="9486" max="9486" width="5.625" style="1" customWidth="1"/>
    <col min="9487" max="9487" width="10.875" style="1" customWidth="1"/>
    <col min="9488" max="9488" width="5.625" style="1" customWidth="1"/>
    <col min="9489" max="9489" width="10.875" style="1" customWidth="1"/>
    <col min="9490" max="9490" width="5.625" style="1" customWidth="1"/>
    <col min="9491" max="9491" width="10.875" style="1" customWidth="1"/>
    <col min="9492" max="9492" width="5.625" style="1" customWidth="1"/>
    <col min="9493" max="9493" width="10.875" style="1" customWidth="1"/>
    <col min="9494" max="9494" width="5.625" style="1" customWidth="1"/>
    <col min="9495" max="9495" width="10.125" style="1" customWidth="1"/>
    <col min="9496" max="9496" width="7" style="1" customWidth="1"/>
    <col min="9497" max="9497" width="10.125" style="1" customWidth="1"/>
    <col min="9498" max="9498" width="7" style="1" customWidth="1"/>
    <col min="9499" max="9499" width="10.125" style="1" customWidth="1"/>
    <col min="9500" max="9500" width="7.125" style="1" customWidth="1"/>
    <col min="9501" max="9501" width="10.125" style="1" customWidth="1"/>
    <col min="9502" max="9502" width="7.125" style="1" customWidth="1"/>
    <col min="9503" max="9503" width="10.125" style="1" customWidth="1"/>
    <col min="9504" max="9504" width="7.125" style="1" customWidth="1"/>
    <col min="9505" max="9505" width="10.125" style="1" customWidth="1"/>
    <col min="9506" max="9506" width="7.125" style="1" customWidth="1"/>
    <col min="9507" max="9507" width="10.125" style="1" customWidth="1"/>
    <col min="9508" max="9508" width="7.125" style="1" customWidth="1"/>
    <col min="9509" max="9509" width="10.125" style="1" customWidth="1"/>
    <col min="9510" max="9510" width="7.125" style="1" customWidth="1"/>
    <col min="9511" max="9511" width="10.125" style="1" customWidth="1"/>
    <col min="9512" max="9512" width="7.125" style="1" customWidth="1"/>
    <col min="9513" max="9513" width="10.125" style="1" customWidth="1"/>
    <col min="9514" max="9514" width="7.125" style="1" customWidth="1"/>
    <col min="9515" max="9729" width="13.375" style="1"/>
    <col min="9730" max="9730" width="9.625" style="1" customWidth="1"/>
    <col min="9731" max="9731" width="11.75" style="1" bestFit="1" customWidth="1"/>
    <col min="9732" max="9732" width="6.125" style="1" customWidth="1"/>
    <col min="9733" max="9733" width="11.75" style="1" bestFit="1" customWidth="1"/>
    <col min="9734" max="9734" width="6.125" style="1" customWidth="1"/>
    <col min="9735" max="9735" width="11.75" style="1" bestFit="1" customWidth="1"/>
    <col min="9736" max="9736" width="6.125" style="1" customWidth="1"/>
    <col min="9737" max="9737" width="11.75" style="1" bestFit="1" customWidth="1"/>
    <col min="9738" max="9738" width="6.125" style="1" customWidth="1"/>
    <col min="9739" max="9739" width="11.75" style="1" bestFit="1" customWidth="1"/>
    <col min="9740" max="9740" width="6.125" style="1" customWidth="1"/>
    <col min="9741" max="9741" width="10.875" style="1" customWidth="1"/>
    <col min="9742" max="9742" width="5.625" style="1" customWidth="1"/>
    <col min="9743" max="9743" width="10.875" style="1" customWidth="1"/>
    <col min="9744" max="9744" width="5.625" style="1" customWidth="1"/>
    <col min="9745" max="9745" width="10.875" style="1" customWidth="1"/>
    <col min="9746" max="9746" width="5.625" style="1" customWidth="1"/>
    <col min="9747" max="9747" width="10.875" style="1" customWidth="1"/>
    <col min="9748" max="9748" width="5.625" style="1" customWidth="1"/>
    <col min="9749" max="9749" width="10.875" style="1" customWidth="1"/>
    <col min="9750" max="9750" width="5.625" style="1" customWidth="1"/>
    <col min="9751" max="9751" width="10.125" style="1" customWidth="1"/>
    <col min="9752" max="9752" width="7" style="1" customWidth="1"/>
    <col min="9753" max="9753" width="10.125" style="1" customWidth="1"/>
    <col min="9754" max="9754" width="7" style="1" customWidth="1"/>
    <col min="9755" max="9755" width="10.125" style="1" customWidth="1"/>
    <col min="9756" max="9756" width="7.125" style="1" customWidth="1"/>
    <col min="9757" max="9757" width="10.125" style="1" customWidth="1"/>
    <col min="9758" max="9758" width="7.125" style="1" customWidth="1"/>
    <col min="9759" max="9759" width="10.125" style="1" customWidth="1"/>
    <col min="9760" max="9760" width="7.125" style="1" customWidth="1"/>
    <col min="9761" max="9761" width="10.125" style="1" customWidth="1"/>
    <col min="9762" max="9762" width="7.125" style="1" customWidth="1"/>
    <col min="9763" max="9763" width="10.125" style="1" customWidth="1"/>
    <col min="9764" max="9764" width="7.125" style="1" customWidth="1"/>
    <col min="9765" max="9765" width="10.125" style="1" customWidth="1"/>
    <col min="9766" max="9766" width="7.125" style="1" customWidth="1"/>
    <col min="9767" max="9767" width="10.125" style="1" customWidth="1"/>
    <col min="9768" max="9768" width="7.125" style="1" customWidth="1"/>
    <col min="9769" max="9769" width="10.125" style="1" customWidth="1"/>
    <col min="9770" max="9770" width="7.125" style="1" customWidth="1"/>
    <col min="9771" max="9985" width="13.375" style="1"/>
    <col min="9986" max="9986" width="9.625" style="1" customWidth="1"/>
    <col min="9987" max="9987" width="11.75" style="1" bestFit="1" customWidth="1"/>
    <col min="9988" max="9988" width="6.125" style="1" customWidth="1"/>
    <col min="9989" max="9989" width="11.75" style="1" bestFit="1" customWidth="1"/>
    <col min="9990" max="9990" width="6.125" style="1" customWidth="1"/>
    <col min="9991" max="9991" width="11.75" style="1" bestFit="1" customWidth="1"/>
    <col min="9992" max="9992" width="6.125" style="1" customWidth="1"/>
    <col min="9993" max="9993" width="11.75" style="1" bestFit="1" customWidth="1"/>
    <col min="9994" max="9994" width="6.125" style="1" customWidth="1"/>
    <col min="9995" max="9995" width="11.75" style="1" bestFit="1" customWidth="1"/>
    <col min="9996" max="9996" width="6.125" style="1" customWidth="1"/>
    <col min="9997" max="9997" width="10.875" style="1" customWidth="1"/>
    <col min="9998" max="9998" width="5.625" style="1" customWidth="1"/>
    <col min="9999" max="9999" width="10.875" style="1" customWidth="1"/>
    <col min="10000" max="10000" width="5.625" style="1" customWidth="1"/>
    <col min="10001" max="10001" width="10.875" style="1" customWidth="1"/>
    <col min="10002" max="10002" width="5.625" style="1" customWidth="1"/>
    <col min="10003" max="10003" width="10.875" style="1" customWidth="1"/>
    <col min="10004" max="10004" width="5.625" style="1" customWidth="1"/>
    <col min="10005" max="10005" width="10.875" style="1" customWidth="1"/>
    <col min="10006" max="10006" width="5.625" style="1" customWidth="1"/>
    <col min="10007" max="10007" width="10.125" style="1" customWidth="1"/>
    <col min="10008" max="10008" width="7" style="1" customWidth="1"/>
    <col min="10009" max="10009" width="10.125" style="1" customWidth="1"/>
    <col min="10010" max="10010" width="7" style="1" customWidth="1"/>
    <col min="10011" max="10011" width="10.125" style="1" customWidth="1"/>
    <col min="10012" max="10012" width="7.125" style="1" customWidth="1"/>
    <col min="10013" max="10013" width="10.125" style="1" customWidth="1"/>
    <col min="10014" max="10014" width="7.125" style="1" customWidth="1"/>
    <col min="10015" max="10015" width="10.125" style="1" customWidth="1"/>
    <col min="10016" max="10016" width="7.125" style="1" customWidth="1"/>
    <col min="10017" max="10017" width="10.125" style="1" customWidth="1"/>
    <col min="10018" max="10018" width="7.125" style="1" customWidth="1"/>
    <col min="10019" max="10019" width="10.125" style="1" customWidth="1"/>
    <col min="10020" max="10020" width="7.125" style="1" customWidth="1"/>
    <col min="10021" max="10021" width="10.125" style="1" customWidth="1"/>
    <col min="10022" max="10022" width="7.125" style="1" customWidth="1"/>
    <col min="10023" max="10023" width="10.125" style="1" customWidth="1"/>
    <col min="10024" max="10024" width="7.125" style="1" customWidth="1"/>
    <col min="10025" max="10025" width="10.125" style="1" customWidth="1"/>
    <col min="10026" max="10026" width="7.125" style="1" customWidth="1"/>
    <col min="10027" max="10241" width="13.375" style="1"/>
    <col min="10242" max="10242" width="9.625" style="1" customWidth="1"/>
    <col min="10243" max="10243" width="11.75" style="1" bestFit="1" customWidth="1"/>
    <col min="10244" max="10244" width="6.125" style="1" customWidth="1"/>
    <col min="10245" max="10245" width="11.75" style="1" bestFit="1" customWidth="1"/>
    <col min="10246" max="10246" width="6.125" style="1" customWidth="1"/>
    <col min="10247" max="10247" width="11.75" style="1" bestFit="1" customWidth="1"/>
    <col min="10248" max="10248" width="6.125" style="1" customWidth="1"/>
    <col min="10249" max="10249" width="11.75" style="1" bestFit="1" customWidth="1"/>
    <col min="10250" max="10250" width="6.125" style="1" customWidth="1"/>
    <col min="10251" max="10251" width="11.75" style="1" bestFit="1" customWidth="1"/>
    <col min="10252" max="10252" width="6.125" style="1" customWidth="1"/>
    <col min="10253" max="10253" width="10.875" style="1" customWidth="1"/>
    <col min="10254" max="10254" width="5.625" style="1" customWidth="1"/>
    <col min="10255" max="10255" width="10.875" style="1" customWidth="1"/>
    <col min="10256" max="10256" width="5.625" style="1" customWidth="1"/>
    <col min="10257" max="10257" width="10.875" style="1" customWidth="1"/>
    <col min="10258" max="10258" width="5.625" style="1" customWidth="1"/>
    <col min="10259" max="10259" width="10.875" style="1" customWidth="1"/>
    <col min="10260" max="10260" width="5.625" style="1" customWidth="1"/>
    <col min="10261" max="10261" width="10.875" style="1" customWidth="1"/>
    <col min="10262" max="10262" width="5.625" style="1" customWidth="1"/>
    <col min="10263" max="10263" width="10.125" style="1" customWidth="1"/>
    <col min="10264" max="10264" width="7" style="1" customWidth="1"/>
    <col min="10265" max="10265" width="10.125" style="1" customWidth="1"/>
    <col min="10266" max="10266" width="7" style="1" customWidth="1"/>
    <col min="10267" max="10267" width="10.125" style="1" customWidth="1"/>
    <col min="10268" max="10268" width="7.125" style="1" customWidth="1"/>
    <col min="10269" max="10269" width="10.125" style="1" customWidth="1"/>
    <col min="10270" max="10270" width="7.125" style="1" customWidth="1"/>
    <col min="10271" max="10271" width="10.125" style="1" customWidth="1"/>
    <col min="10272" max="10272" width="7.125" style="1" customWidth="1"/>
    <col min="10273" max="10273" width="10.125" style="1" customWidth="1"/>
    <col min="10274" max="10274" width="7.125" style="1" customWidth="1"/>
    <col min="10275" max="10275" width="10.125" style="1" customWidth="1"/>
    <col min="10276" max="10276" width="7.125" style="1" customWidth="1"/>
    <col min="10277" max="10277" width="10.125" style="1" customWidth="1"/>
    <col min="10278" max="10278" width="7.125" style="1" customWidth="1"/>
    <col min="10279" max="10279" width="10.125" style="1" customWidth="1"/>
    <col min="10280" max="10280" width="7.125" style="1" customWidth="1"/>
    <col min="10281" max="10281" width="10.125" style="1" customWidth="1"/>
    <col min="10282" max="10282" width="7.125" style="1" customWidth="1"/>
    <col min="10283" max="10497" width="13.375" style="1"/>
    <col min="10498" max="10498" width="9.625" style="1" customWidth="1"/>
    <col min="10499" max="10499" width="11.75" style="1" bestFit="1" customWidth="1"/>
    <col min="10500" max="10500" width="6.125" style="1" customWidth="1"/>
    <col min="10501" max="10501" width="11.75" style="1" bestFit="1" customWidth="1"/>
    <col min="10502" max="10502" width="6.125" style="1" customWidth="1"/>
    <col min="10503" max="10503" width="11.75" style="1" bestFit="1" customWidth="1"/>
    <col min="10504" max="10504" width="6.125" style="1" customWidth="1"/>
    <col min="10505" max="10505" width="11.75" style="1" bestFit="1" customWidth="1"/>
    <col min="10506" max="10506" width="6.125" style="1" customWidth="1"/>
    <col min="10507" max="10507" width="11.75" style="1" bestFit="1" customWidth="1"/>
    <col min="10508" max="10508" width="6.125" style="1" customWidth="1"/>
    <col min="10509" max="10509" width="10.875" style="1" customWidth="1"/>
    <col min="10510" max="10510" width="5.625" style="1" customWidth="1"/>
    <col min="10511" max="10511" width="10.875" style="1" customWidth="1"/>
    <col min="10512" max="10512" width="5.625" style="1" customWidth="1"/>
    <col min="10513" max="10513" width="10.875" style="1" customWidth="1"/>
    <col min="10514" max="10514" width="5.625" style="1" customWidth="1"/>
    <col min="10515" max="10515" width="10.875" style="1" customWidth="1"/>
    <col min="10516" max="10516" width="5.625" style="1" customWidth="1"/>
    <col min="10517" max="10517" width="10.875" style="1" customWidth="1"/>
    <col min="10518" max="10518" width="5.625" style="1" customWidth="1"/>
    <col min="10519" max="10519" width="10.125" style="1" customWidth="1"/>
    <col min="10520" max="10520" width="7" style="1" customWidth="1"/>
    <col min="10521" max="10521" width="10.125" style="1" customWidth="1"/>
    <col min="10522" max="10522" width="7" style="1" customWidth="1"/>
    <col min="10523" max="10523" width="10.125" style="1" customWidth="1"/>
    <col min="10524" max="10524" width="7.125" style="1" customWidth="1"/>
    <col min="10525" max="10525" width="10.125" style="1" customWidth="1"/>
    <col min="10526" max="10526" width="7.125" style="1" customWidth="1"/>
    <col min="10527" max="10527" width="10.125" style="1" customWidth="1"/>
    <col min="10528" max="10528" width="7.125" style="1" customWidth="1"/>
    <col min="10529" max="10529" width="10.125" style="1" customWidth="1"/>
    <col min="10530" max="10530" width="7.125" style="1" customWidth="1"/>
    <col min="10531" max="10531" width="10.125" style="1" customWidth="1"/>
    <col min="10532" max="10532" width="7.125" style="1" customWidth="1"/>
    <col min="10533" max="10533" width="10.125" style="1" customWidth="1"/>
    <col min="10534" max="10534" width="7.125" style="1" customWidth="1"/>
    <col min="10535" max="10535" width="10.125" style="1" customWidth="1"/>
    <col min="10536" max="10536" width="7.125" style="1" customWidth="1"/>
    <col min="10537" max="10537" width="10.125" style="1" customWidth="1"/>
    <col min="10538" max="10538" width="7.125" style="1" customWidth="1"/>
    <col min="10539" max="10753" width="13.375" style="1"/>
    <col min="10754" max="10754" width="9.625" style="1" customWidth="1"/>
    <col min="10755" max="10755" width="11.75" style="1" bestFit="1" customWidth="1"/>
    <col min="10756" max="10756" width="6.125" style="1" customWidth="1"/>
    <col min="10757" max="10757" width="11.75" style="1" bestFit="1" customWidth="1"/>
    <col min="10758" max="10758" width="6.125" style="1" customWidth="1"/>
    <col min="10759" max="10759" width="11.75" style="1" bestFit="1" customWidth="1"/>
    <col min="10760" max="10760" width="6.125" style="1" customWidth="1"/>
    <col min="10761" max="10761" width="11.75" style="1" bestFit="1" customWidth="1"/>
    <col min="10762" max="10762" width="6.125" style="1" customWidth="1"/>
    <col min="10763" max="10763" width="11.75" style="1" bestFit="1" customWidth="1"/>
    <col min="10764" max="10764" width="6.125" style="1" customWidth="1"/>
    <col min="10765" max="10765" width="10.875" style="1" customWidth="1"/>
    <col min="10766" max="10766" width="5.625" style="1" customWidth="1"/>
    <col min="10767" max="10767" width="10.875" style="1" customWidth="1"/>
    <col min="10768" max="10768" width="5.625" style="1" customWidth="1"/>
    <col min="10769" max="10769" width="10.875" style="1" customWidth="1"/>
    <col min="10770" max="10770" width="5.625" style="1" customWidth="1"/>
    <col min="10771" max="10771" width="10.875" style="1" customWidth="1"/>
    <col min="10772" max="10772" width="5.625" style="1" customWidth="1"/>
    <col min="10773" max="10773" width="10.875" style="1" customWidth="1"/>
    <col min="10774" max="10774" width="5.625" style="1" customWidth="1"/>
    <col min="10775" max="10775" width="10.125" style="1" customWidth="1"/>
    <col min="10776" max="10776" width="7" style="1" customWidth="1"/>
    <col min="10777" max="10777" width="10.125" style="1" customWidth="1"/>
    <col min="10778" max="10778" width="7" style="1" customWidth="1"/>
    <col min="10779" max="10779" width="10.125" style="1" customWidth="1"/>
    <col min="10780" max="10780" width="7.125" style="1" customWidth="1"/>
    <col min="10781" max="10781" width="10.125" style="1" customWidth="1"/>
    <col min="10782" max="10782" width="7.125" style="1" customWidth="1"/>
    <col min="10783" max="10783" width="10.125" style="1" customWidth="1"/>
    <col min="10784" max="10784" width="7.125" style="1" customWidth="1"/>
    <col min="10785" max="10785" width="10.125" style="1" customWidth="1"/>
    <col min="10786" max="10786" width="7.125" style="1" customWidth="1"/>
    <col min="10787" max="10787" width="10.125" style="1" customWidth="1"/>
    <col min="10788" max="10788" width="7.125" style="1" customWidth="1"/>
    <col min="10789" max="10789" width="10.125" style="1" customWidth="1"/>
    <col min="10790" max="10790" width="7.125" style="1" customWidth="1"/>
    <col min="10791" max="10791" width="10.125" style="1" customWidth="1"/>
    <col min="10792" max="10792" width="7.125" style="1" customWidth="1"/>
    <col min="10793" max="10793" width="10.125" style="1" customWidth="1"/>
    <col min="10794" max="10794" width="7.125" style="1" customWidth="1"/>
    <col min="10795" max="11009" width="13.375" style="1"/>
    <col min="11010" max="11010" width="9.625" style="1" customWidth="1"/>
    <col min="11011" max="11011" width="11.75" style="1" bestFit="1" customWidth="1"/>
    <col min="11012" max="11012" width="6.125" style="1" customWidth="1"/>
    <col min="11013" max="11013" width="11.75" style="1" bestFit="1" customWidth="1"/>
    <col min="11014" max="11014" width="6.125" style="1" customWidth="1"/>
    <col min="11015" max="11015" width="11.75" style="1" bestFit="1" customWidth="1"/>
    <col min="11016" max="11016" width="6.125" style="1" customWidth="1"/>
    <col min="11017" max="11017" width="11.75" style="1" bestFit="1" customWidth="1"/>
    <col min="11018" max="11018" width="6.125" style="1" customWidth="1"/>
    <col min="11019" max="11019" width="11.75" style="1" bestFit="1" customWidth="1"/>
    <col min="11020" max="11020" width="6.125" style="1" customWidth="1"/>
    <col min="11021" max="11021" width="10.875" style="1" customWidth="1"/>
    <col min="11022" max="11022" width="5.625" style="1" customWidth="1"/>
    <col min="11023" max="11023" width="10.875" style="1" customWidth="1"/>
    <col min="11024" max="11024" width="5.625" style="1" customWidth="1"/>
    <col min="11025" max="11025" width="10.875" style="1" customWidth="1"/>
    <col min="11026" max="11026" width="5.625" style="1" customWidth="1"/>
    <col min="11027" max="11027" width="10.875" style="1" customWidth="1"/>
    <col min="11028" max="11028" width="5.625" style="1" customWidth="1"/>
    <col min="11029" max="11029" width="10.875" style="1" customWidth="1"/>
    <col min="11030" max="11030" width="5.625" style="1" customWidth="1"/>
    <col min="11031" max="11031" width="10.125" style="1" customWidth="1"/>
    <col min="11032" max="11032" width="7" style="1" customWidth="1"/>
    <col min="11033" max="11033" width="10.125" style="1" customWidth="1"/>
    <col min="11034" max="11034" width="7" style="1" customWidth="1"/>
    <col min="11035" max="11035" width="10.125" style="1" customWidth="1"/>
    <col min="11036" max="11036" width="7.125" style="1" customWidth="1"/>
    <col min="11037" max="11037" width="10.125" style="1" customWidth="1"/>
    <col min="11038" max="11038" width="7.125" style="1" customWidth="1"/>
    <col min="11039" max="11039" width="10.125" style="1" customWidth="1"/>
    <col min="11040" max="11040" width="7.125" style="1" customWidth="1"/>
    <col min="11041" max="11041" width="10.125" style="1" customWidth="1"/>
    <col min="11042" max="11042" width="7.125" style="1" customWidth="1"/>
    <col min="11043" max="11043" width="10.125" style="1" customWidth="1"/>
    <col min="11044" max="11044" width="7.125" style="1" customWidth="1"/>
    <col min="11045" max="11045" width="10.125" style="1" customWidth="1"/>
    <col min="11046" max="11046" width="7.125" style="1" customWidth="1"/>
    <col min="11047" max="11047" width="10.125" style="1" customWidth="1"/>
    <col min="11048" max="11048" width="7.125" style="1" customWidth="1"/>
    <col min="11049" max="11049" width="10.125" style="1" customWidth="1"/>
    <col min="11050" max="11050" width="7.125" style="1" customWidth="1"/>
    <col min="11051" max="11265" width="13.375" style="1"/>
    <col min="11266" max="11266" width="9.625" style="1" customWidth="1"/>
    <col min="11267" max="11267" width="11.75" style="1" bestFit="1" customWidth="1"/>
    <col min="11268" max="11268" width="6.125" style="1" customWidth="1"/>
    <col min="11269" max="11269" width="11.75" style="1" bestFit="1" customWidth="1"/>
    <col min="11270" max="11270" width="6.125" style="1" customWidth="1"/>
    <col min="11271" max="11271" width="11.75" style="1" bestFit="1" customWidth="1"/>
    <col min="11272" max="11272" width="6.125" style="1" customWidth="1"/>
    <col min="11273" max="11273" width="11.75" style="1" bestFit="1" customWidth="1"/>
    <col min="11274" max="11274" width="6.125" style="1" customWidth="1"/>
    <col min="11275" max="11275" width="11.75" style="1" bestFit="1" customWidth="1"/>
    <col min="11276" max="11276" width="6.125" style="1" customWidth="1"/>
    <col min="11277" max="11277" width="10.875" style="1" customWidth="1"/>
    <col min="11278" max="11278" width="5.625" style="1" customWidth="1"/>
    <col min="11279" max="11279" width="10.875" style="1" customWidth="1"/>
    <col min="11280" max="11280" width="5.625" style="1" customWidth="1"/>
    <col min="11281" max="11281" width="10.875" style="1" customWidth="1"/>
    <col min="11282" max="11282" width="5.625" style="1" customWidth="1"/>
    <col min="11283" max="11283" width="10.875" style="1" customWidth="1"/>
    <col min="11284" max="11284" width="5.625" style="1" customWidth="1"/>
    <col min="11285" max="11285" width="10.875" style="1" customWidth="1"/>
    <col min="11286" max="11286" width="5.625" style="1" customWidth="1"/>
    <col min="11287" max="11287" width="10.125" style="1" customWidth="1"/>
    <col min="11288" max="11288" width="7" style="1" customWidth="1"/>
    <col min="11289" max="11289" width="10.125" style="1" customWidth="1"/>
    <col min="11290" max="11290" width="7" style="1" customWidth="1"/>
    <col min="11291" max="11291" width="10.125" style="1" customWidth="1"/>
    <col min="11292" max="11292" width="7.125" style="1" customWidth="1"/>
    <col min="11293" max="11293" width="10.125" style="1" customWidth="1"/>
    <col min="11294" max="11294" width="7.125" style="1" customWidth="1"/>
    <col min="11295" max="11295" width="10.125" style="1" customWidth="1"/>
    <col min="11296" max="11296" width="7.125" style="1" customWidth="1"/>
    <col min="11297" max="11297" width="10.125" style="1" customWidth="1"/>
    <col min="11298" max="11298" width="7.125" style="1" customWidth="1"/>
    <col min="11299" max="11299" width="10.125" style="1" customWidth="1"/>
    <col min="11300" max="11300" width="7.125" style="1" customWidth="1"/>
    <col min="11301" max="11301" width="10.125" style="1" customWidth="1"/>
    <col min="11302" max="11302" width="7.125" style="1" customWidth="1"/>
    <col min="11303" max="11303" width="10.125" style="1" customWidth="1"/>
    <col min="11304" max="11304" width="7.125" style="1" customWidth="1"/>
    <col min="11305" max="11305" width="10.125" style="1" customWidth="1"/>
    <col min="11306" max="11306" width="7.125" style="1" customWidth="1"/>
    <col min="11307" max="11521" width="13.375" style="1"/>
    <col min="11522" max="11522" width="9.625" style="1" customWidth="1"/>
    <col min="11523" max="11523" width="11.75" style="1" bestFit="1" customWidth="1"/>
    <col min="11524" max="11524" width="6.125" style="1" customWidth="1"/>
    <col min="11525" max="11525" width="11.75" style="1" bestFit="1" customWidth="1"/>
    <col min="11526" max="11526" width="6.125" style="1" customWidth="1"/>
    <col min="11527" max="11527" width="11.75" style="1" bestFit="1" customWidth="1"/>
    <col min="11528" max="11528" width="6.125" style="1" customWidth="1"/>
    <col min="11529" max="11529" width="11.75" style="1" bestFit="1" customWidth="1"/>
    <col min="11530" max="11530" width="6.125" style="1" customWidth="1"/>
    <col min="11531" max="11531" width="11.75" style="1" bestFit="1" customWidth="1"/>
    <col min="11532" max="11532" width="6.125" style="1" customWidth="1"/>
    <col min="11533" max="11533" width="10.875" style="1" customWidth="1"/>
    <col min="11534" max="11534" width="5.625" style="1" customWidth="1"/>
    <col min="11535" max="11535" width="10.875" style="1" customWidth="1"/>
    <col min="11536" max="11536" width="5.625" style="1" customWidth="1"/>
    <col min="11537" max="11537" width="10.875" style="1" customWidth="1"/>
    <col min="11538" max="11538" width="5.625" style="1" customWidth="1"/>
    <col min="11539" max="11539" width="10.875" style="1" customWidth="1"/>
    <col min="11540" max="11540" width="5.625" style="1" customWidth="1"/>
    <col min="11541" max="11541" width="10.875" style="1" customWidth="1"/>
    <col min="11542" max="11542" width="5.625" style="1" customWidth="1"/>
    <col min="11543" max="11543" width="10.125" style="1" customWidth="1"/>
    <col min="11544" max="11544" width="7" style="1" customWidth="1"/>
    <col min="11545" max="11545" width="10.125" style="1" customWidth="1"/>
    <col min="11546" max="11546" width="7" style="1" customWidth="1"/>
    <col min="11547" max="11547" width="10.125" style="1" customWidth="1"/>
    <col min="11548" max="11548" width="7.125" style="1" customWidth="1"/>
    <col min="11549" max="11549" width="10.125" style="1" customWidth="1"/>
    <col min="11550" max="11550" width="7.125" style="1" customWidth="1"/>
    <col min="11551" max="11551" width="10.125" style="1" customWidth="1"/>
    <col min="11552" max="11552" width="7.125" style="1" customWidth="1"/>
    <col min="11553" max="11553" width="10.125" style="1" customWidth="1"/>
    <col min="11554" max="11554" width="7.125" style="1" customWidth="1"/>
    <col min="11555" max="11555" width="10.125" style="1" customWidth="1"/>
    <col min="11556" max="11556" width="7.125" style="1" customWidth="1"/>
    <col min="11557" max="11557" width="10.125" style="1" customWidth="1"/>
    <col min="11558" max="11558" width="7.125" style="1" customWidth="1"/>
    <col min="11559" max="11559" width="10.125" style="1" customWidth="1"/>
    <col min="11560" max="11560" width="7.125" style="1" customWidth="1"/>
    <col min="11561" max="11561" width="10.125" style="1" customWidth="1"/>
    <col min="11562" max="11562" width="7.125" style="1" customWidth="1"/>
    <col min="11563" max="11777" width="13.375" style="1"/>
    <col min="11778" max="11778" width="9.625" style="1" customWidth="1"/>
    <col min="11779" max="11779" width="11.75" style="1" bestFit="1" customWidth="1"/>
    <col min="11780" max="11780" width="6.125" style="1" customWidth="1"/>
    <col min="11781" max="11781" width="11.75" style="1" bestFit="1" customWidth="1"/>
    <col min="11782" max="11782" width="6.125" style="1" customWidth="1"/>
    <col min="11783" max="11783" width="11.75" style="1" bestFit="1" customWidth="1"/>
    <col min="11784" max="11784" width="6.125" style="1" customWidth="1"/>
    <col min="11785" max="11785" width="11.75" style="1" bestFit="1" customWidth="1"/>
    <col min="11786" max="11786" width="6.125" style="1" customWidth="1"/>
    <col min="11787" max="11787" width="11.75" style="1" bestFit="1" customWidth="1"/>
    <col min="11788" max="11788" width="6.125" style="1" customWidth="1"/>
    <col min="11789" max="11789" width="10.875" style="1" customWidth="1"/>
    <col min="11790" max="11790" width="5.625" style="1" customWidth="1"/>
    <col min="11791" max="11791" width="10.875" style="1" customWidth="1"/>
    <col min="11792" max="11792" width="5.625" style="1" customWidth="1"/>
    <col min="11793" max="11793" width="10.875" style="1" customWidth="1"/>
    <col min="11794" max="11794" width="5.625" style="1" customWidth="1"/>
    <col min="11795" max="11795" width="10.875" style="1" customWidth="1"/>
    <col min="11796" max="11796" width="5.625" style="1" customWidth="1"/>
    <col min="11797" max="11797" width="10.875" style="1" customWidth="1"/>
    <col min="11798" max="11798" width="5.625" style="1" customWidth="1"/>
    <col min="11799" max="11799" width="10.125" style="1" customWidth="1"/>
    <col min="11800" max="11800" width="7" style="1" customWidth="1"/>
    <col min="11801" max="11801" width="10.125" style="1" customWidth="1"/>
    <col min="11802" max="11802" width="7" style="1" customWidth="1"/>
    <col min="11803" max="11803" width="10.125" style="1" customWidth="1"/>
    <col min="11804" max="11804" width="7.125" style="1" customWidth="1"/>
    <col min="11805" max="11805" width="10.125" style="1" customWidth="1"/>
    <col min="11806" max="11806" width="7.125" style="1" customWidth="1"/>
    <col min="11807" max="11807" width="10.125" style="1" customWidth="1"/>
    <col min="11808" max="11808" width="7.125" style="1" customWidth="1"/>
    <col min="11809" max="11809" width="10.125" style="1" customWidth="1"/>
    <col min="11810" max="11810" width="7.125" style="1" customWidth="1"/>
    <col min="11811" max="11811" width="10.125" style="1" customWidth="1"/>
    <col min="11812" max="11812" width="7.125" style="1" customWidth="1"/>
    <col min="11813" max="11813" width="10.125" style="1" customWidth="1"/>
    <col min="11814" max="11814" width="7.125" style="1" customWidth="1"/>
    <col min="11815" max="11815" width="10.125" style="1" customWidth="1"/>
    <col min="11816" max="11816" width="7.125" style="1" customWidth="1"/>
    <col min="11817" max="11817" width="10.125" style="1" customWidth="1"/>
    <col min="11818" max="11818" width="7.125" style="1" customWidth="1"/>
    <col min="11819" max="12033" width="13.375" style="1"/>
    <col min="12034" max="12034" width="9.625" style="1" customWidth="1"/>
    <col min="12035" max="12035" width="11.75" style="1" bestFit="1" customWidth="1"/>
    <col min="12036" max="12036" width="6.125" style="1" customWidth="1"/>
    <col min="12037" max="12037" width="11.75" style="1" bestFit="1" customWidth="1"/>
    <col min="12038" max="12038" width="6.125" style="1" customWidth="1"/>
    <col min="12039" max="12039" width="11.75" style="1" bestFit="1" customWidth="1"/>
    <col min="12040" max="12040" width="6.125" style="1" customWidth="1"/>
    <col min="12041" max="12041" width="11.75" style="1" bestFit="1" customWidth="1"/>
    <col min="12042" max="12042" width="6.125" style="1" customWidth="1"/>
    <col min="12043" max="12043" width="11.75" style="1" bestFit="1" customWidth="1"/>
    <col min="12044" max="12044" width="6.125" style="1" customWidth="1"/>
    <col min="12045" max="12045" width="10.875" style="1" customWidth="1"/>
    <col min="12046" max="12046" width="5.625" style="1" customWidth="1"/>
    <col min="12047" max="12047" width="10.875" style="1" customWidth="1"/>
    <col min="12048" max="12048" width="5.625" style="1" customWidth="1"/>
    <col min="12049" max="12049" width="10.875" style="1" customWidth="1"/>
    <col min="12050" max="12050" width="5.625" style="1" customWidth="1"/>
    <col min="12051" max="12051" width="10.875" style="1" customWidth="1"/>
    <col min="12052" max="12052" width="5.625" style="1" customWidth="1"/>
    <col min="12053" max="12053" width="10.875" style="1" customWidth="1"/>
    <col min="12054" max="12054" width="5.625" style="1" customWidth="1"/>
    <col min="12055" max="12055" width="10.125" style="1" customWidth="1"/>
    <col min="12056" max="12056" width="7" style="1" customWidth="1"/>
    <col min="12057" max="12057" width="10.125" style="1" customWidth="1"/>
    <col min="12058" max="12058" width="7" style="1" customWidth="1"/>
    <col min="12059" max="12059" width="10.125" style="1" customWidth="1"/>
    <col min="12060" max="12060" width="7.125" style="1" customWidth="1"/>
    <col min="12061" max="12061" width="10.125" style="1" customWidth="1"/>
    <col min="12062" max="12062" width="7.125" style="1" customWidth="1"/>
    <col min="12063" max="12063" width="10.125" style="1" customWidth="1"/>
    <col min="12064" max="12064" width="7.125" style="1" customWidth="1"/>
    <col min="12065" max="12065" width="10.125" style="1" customWidth="1"/>
    <col min="12066" max="12066" width="7.125" style="1" customWidth="1"/>
    <col min="12067" max="12067" width="10.125" style="1" customWidth="1"/>
    <col min="12068" max="12068" width="7.125" style="1" customWidth="1"/>
    <col min="12069" max="12069" width="10.125" style="1" customWidth="1"/>
    <col min="12070" max="12070" width="7.125" style="1" customWidth="1"/>
    <col min="12071" max="12071" width="10.125" style="1" customWidth="1"/>
    <col min="12072" max="12072" width="7.125" style="1" customWidth="1"/>
    <col min="12073" max="12073" width="10.125" style="1" customWidth="1"/>
    <col min="12074" max="12074" width="7.125" style="1" customWidth="1"/>
    <col min="12075" max="12289" width="13.375" style="1"/>
    <col min="12290" max="12290" width="9.625" style="1" customWidth="1"/>
    <col min="12291" max="12291" width="11.75" style="1" bestFit="1" customWidth="1"/>
    <col min="12292" max="12292" width="6.125" style="1" customWidth="1"/>
    <col min="12293" max="12293" width="11.75" style="1" bestFit="1" customWidth="1"/>
    <col min="12294" max="12294" width="6.125" style="1" customWidth="1"/>
    <col min="12295" max="12295" width="11.75" style="1" bestFit="1" customWidth="1"/>
    <col min="12296" max="12296" width="6.125" style="1" customWidth="1"/>
    <col min="12297" max="12297" width="11.75" style="1" bestFit="1" customWidth="1"/>
    <col min="12298" max="12298" width="6.125" style="1" customWidth="1"/>
    <col min="12299" max="12299" width="11.75" style="1" bestFit="1" customWidth="1"/>
    <col min="12300" max="12300" width="6.125" style="1" customWidth="1"/>
    <col min="12301" max="12301" width="10.875" style="1" customWidth="1"/>
    <col min="12302" max="12302" width="5.625" style="1" customWidth="1"/>
    <col min="12303" max="12303" width="10.875" style="1" customWidth="1"/>
    <col min="12304" max="12304" width="5.625" style="1" customWidth="1"/>
    <col min="12305" max="12305" width="10.875" style="1" customWidth="1"/>
    <col min="12306" max="12306" width="5.625" style="1" customWidth="1"/>
    <col min="12307" max="12307" width="10.875" style="1" customWidth="1"/>
    <col min="12308" max="12308" width="5.625" style="1" customWidth="1"/>
    <col min="12309" max="12309" width="10.875" style="1" customWidth="1"/>
    <col min="12310" max="12310" width="5.625" style="1" customWidth="1"/>
    <col min="12311" max="12311" width="10.125" style="1" customWidth="1"/>
    <col min="12312" max="12312" width="7" style="1" customWidth="1"/>
    <col min="12313" max="12313" width="10.125" style="1" customWidth="1"/>
    <col min="12314" max="12314" width="7" style="1" customWidth="1"/>
    <col min="12315" max="12315" width="10.125" style="1" customWidth="1"/>
    <col min="12316" max="12316" width="7.125" style="1" customWidth="1"/>
    <col min="12317" max="12317" width="10.125" style="1" customWidth="1"/>
    <col min="12318" max="12318" width="7.125" style="1" customWidth="1"/>
    <col min="12319" max="12319" width="10.125" style="1" customWidth="1"/>
    <col min="12320" max="12320" width="7.125" style="1" customWidth="1"/>
    <col min="12321" max="12321" width="10.125" style="1" customWidth="1"/>
    <col min="12322" max="12322" width="7.125" style="1" customWidth="1"/>
    <col min="12323" max="12323" width="10.125" style="1" customWidth="1"/>
    <col min="12324" max="12324" width="7.125" style="1" customWidth="1"/>
    <col min="12325" max="12325" width="10.125" style="1" customWidth="1"/>
    <col min="12326" max="12326" width="7.125" style="1" customWidth="1"/>
    <col min="12327" max="12327" width="10.125" style="1" customWidth="1"/>
    <col min="12328" max="12328" width="7.125" style="1" customWidth="1"/>
    <col min="12329" max="12329" width="10.125" style="1" customWidth="1"/>
    <col min="12330" max="12330" width="7.125" style="1" customWidth="1"/>
    <col min="12331" max="12545" width="13.375" style="1"/>
    <col min="12546" max="12546" width="9.625" style="1" customWidth="1"/>
    <col min="12547" max="12547" width="11.75" style="1" bestFit="1" customWidth="1"/>
    <col min="12548" max="12548" width="6.125" style="1" customWidth="1"/>
    <col min="12549" max="12549" width="11.75" style="1" bestFit="1" customWidth="1"/>
    <col min="12550" max="12550" width="6.125" style="1" customWidth="1"/>
    <col min="12551" max="12551" width="11.75" style="1" bestFit="1" customWidth="1"/>
    <col min="12552" max="12552" width="6.125" style="1" customWidth="1"/>
    <col min="12553" max="12553" width="11.75" style="1" bestFit="1" customWidth="1"/>
    <col min="12554" max="12554" width="6.125" style="1" customWidth="1"/>
    <col min="12555" max="12555" width="11.75" style="1" bestFit="1" customWidth="1"/>
    <col min="12556" max="12556" width="6.125" style="1" customWidth="1"/>
    <col min="12557" max="12557" width="10.875" style="1" customWidth="1"/>
    <col min="12558" max="12558" width="5.625" style="1" customWidth="1"/>
    <col min="12559" max="12559" width="10.875" style="1" customWidth="1"/>
    <col min="12560" max="12560" width="5.625" style="1" customWidth="1"/>
    <col min="12561" max="12561" width="10.875" style="1" customWidth="1"/>
    <col min="12562" max="12562" width="5.625" style="1" customWidth="1"/>
    <col min="12563" max="12563" width="10.875" style="1" customWidth="1"/>
    <col min="12564" max="12564" width="5.625" style="1" customWidth="1"/>
    <col min="12565" max="12565" width="10.875" style="1" customWidth="1"/>
    <col min="12566" max="12566" width="5.625" style="1" customWidth="1"/>
    <col min="12567" max="12567" width="10.125" style="1" customWidth="1"/>
    <col min="12568" max="12568" width="7" style="1" customWidth="1"/>
    <col min="12569" max="12569" width="10.125" style="1" customWidth="1"/>
    <col min="12570" max="12570" width="7" style="1" customWidth="1"/>
    <col min="12571" max="12571" width="10.125" style="1" customWidth="1"/>
    <col min="12572" max="12572" width="7.125" style="1" customWidth="1"/>
    <col min="12573" max="12573" width="10.125" style="1" customWidth="1"/>
    <col min="12574" max="12574" width="7.125" style="1" customWidth="1"/>
    <col min="12575" max="12575" width="10.125" style="1" customWidth="1"/>
    <col min="12576" max="12576" width="7.125" style="1" customWidth="1"/>
    <col min="12577" max="12577" width="10.125" style="1" customWidth="1"/>
    <col min="12578" max="12578" width="7.125" style="1" customWidth="1"/>
    <col min="12579" max="12579" width="10.125" style="1" customWidth="1"/>
    <col min="12580" max="12580" width="7.125" style="1" customWidth="1"/>
    <col min="12581" max="12581" width="10.125" style="1" customWidth="1"/>
    <col min="12582" max="12582" width="7.125" style="1" customWidth="1"/>
    <col min="12583" max="12583" width="10.125" style="1" customWidth="1"/>
    <col min="12584" max="12584" width="7.125" style="1" customWidth="1"/>
    <col min="12585" max="12585" width="10.125" style="1" customWidth="1"/>
    <col min="12586" max="12586" width="7.125" style="1" customWidth="1"/>
    <col min="12587" max="12801" width="13.375" style="1"/>
    <col min="12802" max="12802" width="9.625" style="1" customWidth="1"/>
    <col min="12803" max="12803" width="11.75" style="1" bestFit="1" customWidth="1"/>
    <col min="12804" max="12804" width="6.125" style="1" customWidth="1"/>
    <col min="12805" max="12805" width="11.75" style="1" bestFit="1" customWidth="1"/>
    <col min="12806" max="12806" width="6.125" style="1" customWidth="1"/>
    <col min="12807" max="12807" width="11.75" style="1" bestFit="1" customWidth="1"/>
    <col min="12808" max="12808" width="6.125" style="1" customWidth="1"/>
    <col min="12809" max="12809" width="11.75" style="1" bestFit="1" customWidth="1"/>
    <col min="12810" max="12810" width="6.125" style="1" customWidth="1"/>
    <col min="12811" max="12811" width="11.75" style="1" bestFit="1" customWidth="1"/>
    <col min="12812" max="12812" width="6.125" style="1" customWidth="1"/>
    <col min="12813" max="12813" width="10.875" style="1" customWidth="1"/>
    <col min="12814" max="12814" width="5.625" style="1" customWidth="1"/>
    <col min="12815" max="12815" width="10.875" style="1" customWidth="1"/>
    <col min="12816" max="12816" width="5.625" style="1" customWidth="1"/>
    <col min="12817" max="12817" width="10.875" style="1" customWidth="1"/>
    <col min="12818" max="12818" width="5.625" style="1" customWidth="1"/>
    <col min="12819" max="12819" width="10.875" style="1" customWidth="1"/>
    <col min="12820" max="12820" width="5.625" style="1" customWidth="1"/>
    <col min="12821" max="12821" width="10.875" style="1" customWidth="1"/>
    <col min="12822" max="12822" width="5.625" style="1" customWidth="1"/>
    <col min="12823" max="12823" width="10.125" style="1" customWidth="1"/>
    <col min="12824" max="12824" width="7" style="1" customWidth="1"/>
    <col min="12825" max="12825" width="10.125" style="1" customWidth="1"/>
    <col min="12826" max="12826" width="7" style="1" customWidth="1"/>
    <col min="12827" max="12827" width="10.125" style="1" customWidth="1"/>
    <col min="12828" max="12828" width="7.125" style="1" customWidth="1"/>
    <col min="12829" max="12829" width="10.125" style="1" customWidth="1"/>
    <col min="12830" max="12830" width="7.125" style="1" customWidth="1"/>
    <col min="12831" max="12831" width="10.125" style="1" customWidth="1"/>
    <col min="12832" max="12832" width="7.125" style="1" customWidth="1"/>
    <col min="12833" max="12833" width="10.125" style="1" customWidth="1"/>
    <col min="12834" max="12834" width="7.125" style="1" customWidth="1"/>
    <col min="12835" max="12835" width="10.125" style="1" customWidth="1"/>
    <col min="12836" max="12836" width="7.125" style="1" customWidth="1"/>
    <col min="12837" max="12837" width="10.125" style="1" customWidth="1"/>
    <col min="12838" max="12838" width="7.125" style="1" customWidth="1"/>
    <col min="12839" max="12839" width="10.125" style="1" customWidth="1"/>
    <col min="12840" max="12840" width="7.125" style="1" customWidth="1"/>
    <col min="12841" max="12841" width="10.125" style="1" customWidth="1"/>
    <col min="12842" max="12842" width="7.125" style="1" customWidth="1"/>
    <col min="12843" max="13057" width="13.375" style="1"/>
    <col min="13058" max="13058" width="9.625" style="1" customWidth="1"/>
    <col min="13059" max="13059" width="11.75" style="1" bestFit="1" customWidth="1"/>
    <col min="13060" max="13060" width="6.125" style="1" customWidth="1"/>
    <col min="13061" max="13061" width="11.75" style="1" bestFit="1" customWidth="1"/>
    <col min="13062" max="13062" width="6.125" style="1" customWidth="1"/>
    <col min="13063" max="13063" width="11.75" style="1" bestFit="1" customWidth="1"/>
    <col min="13064" max="13064" width="6.125" style="1" customWidth="1"/>
    <col min="13065" max="13065" width="11.75" style="1" bestFit="1" customWidth="1"/>
    <col min="13066" max="13066" width="6.125" style="1" customWidth="1"/>
    <col min="13067" max="13067" width="11.75" style="1" bestFit="1" customWidth="1"/>
    <col min="13068" max="13068" width="6.125" style="1" customWidth="1"/>
    <col min="13069" max="13069" width="10.875" style="1" customWidth="1"/>
    <col min="13070" max="13070" width="5.625" style="1" customWidth="1"/>
    <col min="13071" max="13071" width="10.875" style="1" customWidth="1"/>
    <col min="13072" max="13072" width="5.625" style="1" customWidth="1"/>
    <col min="13073" max="13073" width="10.875" style="1" customWidth="1"/>
    <col min="13074" max="13074" width="5.625" style="1" customWidth="1"/>
    <col min="13075" max="13075" width="10.875" style="1" customWidth="1"/>
    <col min="13076" max="13076" width="5.625" style="1" customWidth="1"/>
    <col min="13077" max="13077" width="10.875" style="1" customWidth="1"/>
    <col min="13078" max="13078" width="5.625" style="1" customWidth="1"/>
    <col min="13079" max="13079" width="10.125" style="1" customWidth="1"/>
    <col min="13080" max="13080" width="7" style="1" customWidth="1"/>
    <col min="13081" max="13081" width="10.125" style="1" customWidth="1"/>
    <col min="13082" max="13082" width="7" style="1" customWidth="1"/>
    <col min="13083" max="13083" width="10.125" style="1" customWidth="1"/>
    <col min="13084" max="13084" width="7.125" style="1" customWidth="1"/>
    <col min="13085" max="13085" width="10.125" style="1" customWidth="1"/>
    <col min="13086" max="13086" width="7.125" style="1" customWidth="1"/>
    <col min="13087" max="13087" width="10.125" style="1" customWidth="1"/>
    <col min="13088" max="13088" width="7.125" style="1" customWidth="1"/>
    <col min="13089" max="13089" width="10.125" style="1" customWidth="1"/>
    <col min="13090" max="13090" width="7.125" style="1" customWidth="1"/>
    <col min="13091" max="13091" width="10.125" style="1" customWidth="1"/>
    <col min="13092" max="13092" width="7.125" style="1" customWidth="1"/>
    <col min="13093" max="13093" width="10.125" style="1" customWidth="1"/>
    <col min="13094" max="13094" width="7.125" style="1" customWidth="1"/>
    <col min="13095" max="13095" width="10.125" style="1" customWidth="1"/>
    <col min="13096" max="13096" width="7.125" style="1" customWidth="1"/>
    <col min="13097" max="13097" width="10.125" style="1" customWidth="1"/>
    <col min="13098" max="13098" width="7.125" style="1" customWidth="1"/>
    <col min="13099" max="13313" width="13.375" style="1"/>
    <col min="13314" max="13314" width="9.625" style="1" customWidth="1"/>
    <col min="13315" max="13315" width="11.75" style="1" bestFit="1" customWidth="1"/>
    <col min="13316" max="13316" width="6.125" style="1" customWidth="1"/>
    <col min="13317" max="13317" width="11.75" style="1" bestFit="1" customWidth="1"/>
    <col min="13318" max="13318" width="6.125" style="1" customWidth="1"/>
    <col min="13319" max="13319" width="11.75" style="1" bestFit="1" customWidth="1"/>
    <col min="13320" max="13320" width="6.125" style="1" customWidth="1"/>
    <col min="13321" max="13321" width="11.75" style="1" bestFit="1" customWidth="1"/>
    <col min="13322" max="13322" width="6.125" style="1" customWidth="1"/>
    <col min="13323" max="13323" width="11.75" style="1" bestFit="1" customWidth="1"/>
    <col min="13324" max="13324" width="6.125" style="1" customWidth="1"/>
    <col min="13325" max="13325" width="10.875" style="1" customWidth="1"/>
    <col min="13326" max="13326" width="5.625" style="1" customWidth="1"/>
    <col min="13327" max="13327" width="10.875" style="1" customWidth="1"/>
    <col min="13328" max="13328" width="5.625" style="1" customWidth="1"/>
    <col min="13329" max="13329" width="10.875" style="1" customWidth="1"/>
    <col min="13330" max="13330" width="5.625" style="1" customWidth="1"/>
    <col min="13331" max="13331" width="10.875" style="1" customWidth="1"/>
    <col min="13332" max="13332" width="5.625" style="1" customWidth="1"/>
    <col min="13333" max="13333" width="10.875" style="1" customWidth="1"/>
    <col min="13334" max="13334" width="5.625" style="1" customWidth="1"/>
    <col min="13335" max="13335" width="10.125" style="1" customWidth="1"/>
    <col min="13336" max="13336" width="7" style="1" customWidth="1"/>
    <col min="13337" max="13337" width="10.125" style="1" customWidth="1"/>
    <col min="13338" max="13338" width="7" style="1" customWidth="1"/>
    <col min="13339" max="13339" width="10.125" style="1" customWidth="1"/>
    <col min="13340" max="13340" width="7.125" style="1" customWidth="1"/>
    <col min="13341" max="13341" width="10.125" style="1" customWidth="1"/>
    <col min="13342" max="13342" width="7.125" style="1" customWidth="1"/>
    <col min="13343" max="13343" width="10.125" style="1" customWidth="1"/>
    <col min="13344" max="13344" width="7.125" style="1" customWidth="1"/>
    <col min="13345" max="13345" width="10.125" style="1" customWidth="1"/>
    <col min="13346" max="13346" width="7.125" style="1" customWidth="1"/>
    <col min="13347" max="13347" width="10.125" style="1" customWidth="1"/>
    <col min="13348" max="13348" width="7.125" style="1" customWidth="1"/>
    <col min="13349" max="13349" width="10.125" style="1" customWidth="1"/>
    <col min="13350" max="13350" width="7.125" style="1" customWidth="1"/>
    <col min="13351" max="13351" width="10.125" style="1" customWidth="1"/>
    <col min="13352" max="13352" width="7.125" style="1" customWidth="1"/>
    <col min="13353" max="13353" width="10.125" style="1" customWidth="1"/>
    <col min="13354" max="13354" width="7.125" style="1" customWidth="1"/>
    <col min="13355" max="13569" width="13.375" style="1"/>
    <col min="13570" max="13570" width="9.625" style="1" customWidth="1"/>
    <col min="13571" max="13571" width="11.75" style="1" bestFit="1" customWidth="1"/>
    <col min="13572" max="13572" width="6.125" style="1" customWidth="1"/>
    <col min="13573" max="13573" width="11.75" style="1" bestFit="1" customWidth="1"/>
    <col min="13574" max="13574" width="6.125" style="1" customWidth="1"/>
    <col min="13575" max="13575" width="11.75" style="1" bestFit="1" customWidth="1"/>
    <col min="13576" max="13576" width="6.125" style="1" customWidth="1"/>
    <col min="13577" max="13577" width="11.75" style="1" bestFit="1" customWidth="1"/>
    <col min="13578" max="13578" width="6.125" style="1" customWidth="1"/>
    <col min="13579" max="13579" width="11.75" style="1" bestFit="1" customWidth="1"/>
    <col min="13580" max="13580" width="6.125" style="1" customWidth="1"/>
    <col min="13581" max="13581" width="10.875" style="1" customWidth="1"/>
    <col min="13582" max="13582" width="5.625" style="1" customWidth="1"/>
    <col min="13583" max="13583" width="10.875" style="1" customWidth="1"/>
    <col min="13584" max="13584" width="5.625" style="1" customWidth="1"/>
    <col min="13585" max="13585" width="10.875" style="1" customWidth="1"/>
    <col min="13586" max="13586" width="5.625" style="1" customWidth="1"/>
    <col min="13587" max="13587" width="10.875" style="1" customWidth="1"/>
    <col min="13588" max="13588" width="5.625" style="1" customWidth="1"/>
    <col min="13589" max="13589" width="10.875" style="1" customWidth="1"/>
    <col min="13590" max="13590" width="5.625" style="1" customWidth="1"/>
    <col min="13591" max="13591" width="10.125" style="1" customWidth="1"/>
    <col min="13592" max="13592" width="7" style="1" customWidth="1"/>
    <col min="13593" max="13593" width="10.125" style="1" customWidth="1"/>
    <col min="13594" max="13594" width="7" style="1" customWidth="1"/>
    <col min="13595" max="13595" width="10.125" style="1" customWidth="1"/>
    <col min="13596" max="13596" width="7.125" style="1" customWidth="1"/>
    <col min="13597" max="13597" width="10.125" style="1" customWidth="1"/>
    <col min="13598" max="13598" width="7.125" style="1" customWidth="1"/>
    <col min="13599" max="13599" width="10.125" style="1" customWidth="1"/>
    <col min="13600" max="13600" width="7.125" style="1" customWidth="1"/>
    <col min="13601" max="13601" width="10.125" style="1" customWidth="1"/>
    <col min="13602" max="13602" width="7.125" style="1" customWidth="1"/>
    <col min="13603" max="13603" width="10.125" style="1" customWidth="1"/>
    <col min="13604" max="13604" width="7.125" style="1" customWidth="1"/>
    <col min="13605" max="13605" width="10.125" style="1" customWidth="1"/>
    <col min="13606" max="13606" width="7.125" style="1" customWidth="1"/>
    <col min="13607" max="13607" width="10.125" style="1" customWidth="1"/>
    <col min="13608" max="13608" width="7.125" style="1" customWidth="1"/>
    <col min="13609" max="13609" width="10.125" style="1" customWidth="1"/>
    <col min="13610" max="13610" width="7.125" style="1" customWidth="1"/>
    <col min="13611" max="13825" width="13.375" style="1"/>
    <col min="13826" max="13826" width="9.625" style="1" customWidth="1"/>
    <col min="13827" max="13827" width="11.75" style="1" bestFit="1" customWidth="1"/>
    <col min="13828" max="13828" width="6.125" style="1" customWidth="1"/>
    <col min="13829" max="13829" width="11.75" style="1" bestFit="1" customWidth="1"/>
    <col min="13830" max="13830" width="6.125" style="1" customWidth="1"/>
    <col min="13831" max="13831" width="11.75" style="1" bestFit="1" customWidth="1"/>
    <col min="13832" max="13832" width="6.125" style="1" customWidth="1"/>
    <col min="13833" max="13833" width="11.75" style="1" bestFit="1" customWidth="1"/>
    <col min="13834" max="13834" width="6.125" style="1" customWidth="1"/>
    <col min="13835" max="13835" width="11.75" style="1" bestFit="1" customWidth="1"/>
    <col min="13836" max="13836" width="6.125" style="1" customWidth="1"/>
    <col min="13837" max="13837" width="10.875" style="1" customWidth="1"/>
    <col min="13838" max="13838" width="5.625" style="1" customWidth="1"/>
    <col min="13839" max="13839" width="10.875" style="1" customWidth="1"/>
    <col min="13840" max="13840" width="5.625" style="1" customWidth="1"/>
    <col min="13841" max="13841" width="10.875" style="1" customWidth="1"/>
    <col min="13842" max="13842" width="5.625" style="1" customWidth="1"/>
    <col min="13843" max="13843" width="10.875" style="1" customWidth="1"/>
    <col min="13844" max="13844" width="5.625" style="1" customWidth="1"/>
    <col min="13845" max="13845" width="10.875" style="1" customWidth="1"/>
    <col min="13846" max="13846" width="5.625" style="1" customWidth="1"/>
    <col min="13847" max="13847" width="10.125" style="1" customWidth="1"/>
    <col min="13848" max="13848" width="7" style="1" customWidth="1"/>
    <col min="13849" max="13849" width="10.125" style="1" customWidth="1"/>
    <col min="13850" max="13850" width="7" style="1" customWidth="1"/>
    <col min="13851" max="13851" width="10.125" style="1" customWidth="1"/>
    <col min="13852" max="13852" width="7.125" style="1" customWidth="1"/>
    <col min="13853" max="13853" width="10.125" style="1" customWidth="1"/>
    <col min="13854" max="13854" width="7.125" style="1" customWidth="1"/>
    <col min="13855" max="13855" width="10.125" style="1" customWidth="1"/>
    <col min="13856" max="13856" width="7.125" style="1" customWidth="1"/>
    <col min="13857" max="13857" width="10.125" style="1" customWidth="1"/>
    <col min="13858" max="13858" width="7.125" style="1" customWidth="1"/>
    <col min="13859" max="13859" width="10.125" style="1" customWidth="1"/>
    <col min="13860" max="13860" width="7.125" style="1" customWidth="1"/>
    <col min="13861" max="13861" width="10.125" style="1" customWidth="1"/>
    <col min="13862" max="13862" width="7.125" style="1" customWidth="1"/>
    <col min="13863" max="13863" width="10.125" style="1" customWidth="1"/>
    <col min="13864" max="13864" width="7.125" style="1" customWidth="1"/>
    <col min="13865" max="13865" width="10.125" style="1" customWidth="1"/>
    <col min="13866" max="13866" width="7.125" style="1" customWidth="1"/>
    <col min="13867" max="14081" width="13.375" style="1"/>
    <col min="14082" max="14082" width="9.625" style="1" customWidth="1"/>
    <col min="14083" max="14083" width="11.75" style="1" bestFit="1" customWidth="1"/>
    <col min="14084" max="14084" width="6.125" style="1" customWidth="1"/>
    <col min="14085" max="14085" width="11.75" style="1" bestFit="1" customWidth="1"/>
    <col min="14086" max="14086" width="6.125" style="1" customWidth="1"/>
    <col min="14087" max="14087" width="11.75" style="1" bestFit="1" customWidth="1"/>
    <col min="14088" max="14088" width="6.125" style="1" customWidth="1"/>
    <col min="14089" max="14089" width="11.75" style="1" bestFit="1" customWidth="1"/>
    <col min="14090" max="14090" width="6.125" style="1" customWidth="1"/>
    <col min="14091" max="14091" width="11.75" style="1" bestFit="1" customWidth="1"/>
    <col min="14092" max="14092" width="6.125" style="1" customWidth="1"/>
    <col min="14093" max="14093" width="10.875" style="1" customWidth="1"/>
    <col min="14094" max="14094" width="5.625" style="1" customWidth="1"/>
    <col min="14095" max="14095" width="10.875" style="1" customWidth="1"/>
    <col min="14096" max="14096" width="5.625" style="1" customWidth="1"/>
    <col min="14097" max="14097" width="10.875" style="1" customWidth="1"/>
    <col min="14098" max="14098" width="5.625" style="1" customWidth="1"/>
    <col min="14099" max="14099" width="10.875" style="1" customWidth="1"/>
    <col min="14100" max="14100" width="5.625" style="1" customWidth="1"/>
    <col min="14101" max="14101" width="10.875" style="1" customWidth="1"/>
    <col min="14102" max="14102" width="5.625" style="1" customWidth="1"/>
    <col min="14103" max="14103" width="10.125" style="1" customWidth="1"/>
    <col min="14104" max="14104" width="7" style="1" customWidth="1"/>
    <col min="14105" max="14105" width="10.125" style="1" customWidth="1"/>
    <col min="14106" max="14106" width="7" style="1" customWidth="1"/>
    <col min="14107" max="14107" width="10.125" style="1" customWidth="1"/>
    <col min="14108" max="14108" width="7.125" style="1" customWidth="1"/>
    <col min="14109" max="14109" width="10.125" style="1" customWidth="1"/>
    <col min="14110" max="14110" width="7.125" style="1" customWidth="1"/>
    <col min="14111" max="14111" width="10.125" style="1" customWidth="1"/>
    <col min="14112" max="14112" width="7.125" style="1" customWidth="1"/>
    <col min="14113" max="14113" width="10.125" style="1" customWidth="1"/>
    <col min="14114" max="14114" width="7.125" style="1" customWidth="1"/>
    <col min="14115" max="14115" width="10.125" style="1" customWidth="1"/>
    <col min="14116" max="14116" width="7.125" style="1" customWidth="1"/>
    <col min="14117" max="14117" width="10.125" style="1" customWidth="1"/>
    <col min="14118" max="14118" width="7.125" style="1" customWidth="1"/>
    <col min="14119" max="14119" width="10.125" style="1" customWidth="1"/>
    <col min="14120" max="14120" width="7.125" style="1" customWidth="1"/>
    <col min="14121" max="14121" width="10.125" style="1" customWidth="1"/>
    <col min="14122" max="14122" width="7.125" style="1" customWidth="1"/>
    <col min="14123" max="14337" width="13.375" style="1"/>
    <col min="14338" max="14338" width="9.625" style="1" customWidth="1"/>
    <col min="14339" max="14339" width="11.75" style="1" bestFit="1" customWidth="1"/>
    <col min="14340" max="14340" width="6.125" style="1" customWidth="1"/>
    <col min="14341" max="14341" width="11.75" style="1" bestFit="1" customWidth="1"/>
    <col min="14342" max="14342" width="6.125" style="1" customWidth="1"/>
    <col min="14343" max="14343" width="11.75" style="1" bestFit="1" customWidth="1"/>
    <col min="14344" max="14344" width="6.125" style="1" customWidth="1"/>
    <col min="14345" max="14345" width="11.75" style="1" bestFit="1" customWidth="1"/>
    <col min="14346" max="14346" width="6.125" style="1" customWidth="1"/>
    <col min="14347" max="14347" width="11.75" style="1" bestFit="1" customWidth="1"/>
    <col min="14348" max="14348" width="6.125" style="1" customWidth="1"/>
    <col min="14349" max="14349" width="10.875" style="1" customWidth="1"/>
    <col min="14350" max="14350" width="5.625" style="1" customWidth="1"/>
    <col min="14351" max="14351" width="10.875" style="1" customWidth="1"/>
    <col min="14352" max="14352" width="5.625" style="1" customWidth="1"/>
    <col min="14353" max="14353" width="10.875" style="1" customWidth="1"/>
    <col min="14354" max="14354" width="5.625" style="1" customWidth="1"/>
    <col min="14355" max="14355" width="10.875" style="1" customWidth="1"/>
    <col min="14356" max="14356" width="5.625" style="1" customWidth="1"/>
    <col min="14357" max="14357" width="10.875" style="1" customWidth="1"/>
    <col min="14358" max="14358" width="5.625" style="1" customWidth="1"/>
    <col min="14359" max="14359" width="10.125" style="1" customWidth="1"/>
    <col min="14360" max="14360" width="7" style="1" customWidth="1"/>
    <col min="14361" max="14361" width="10.125" style="1" customWidth="1"/>
    <col min="14362" max="14362" width="7" style="1" customWidth="1"/>
    <col min="14363" max="14363" width="10.125" style="1" customWidth="1"/>
    <col min="14364" max="14364" width="7.125" style="1" customWidth="1"/>
    <col min="14365" max="14365" width="10.125" style="1" customWidth="1"/>
    <col min="14366" max="14366" width="7.125" style="1" customWidth="1"/>
    <col min="14367" max="14367" width="10.125" style="1" customWidth="1"/>
    <col min="14368" max="14368" width="7.125" style="1" customWidth="1"/>
    <col min="14369" max="14369" width="10.125" style="1" customWidth="1"/>
    <col min="14370" max="14370" width="7.125" style="1" customWidth="1"/>
    <col min="14371" max="14371" width="10.125" style="1" customWidth="1"/>
    <col min="14372" max="14372" width="7.125" style="1" customWidth="1"/>
    <col min="14373" max="14373" width="10.125" style="1" customWidth="1"/>
    <col min="14374" max="14374" width="7.125" style="1" customWidth="1"/>
    <col min="14375" max="14375" width="10.125" style="1" customWidth="1"/>
    <col min="14376" max="14376" width="7.125" style="1" customWidth="1"/>
    <col min="14377" max="14377" width="10.125" style="1" customWidth="1"/>
    <col min="14378" max="14378" width="7.125" style="1" customWidth="1"/>
    <col min="14379" max="14593" width="13.375" style="1"/>
    <col min="14594" max="14594" width="9.625" style="1" customWidth="1"/>
    <col min="14595" max="14595" width="11.75" style="1" bestFit="1" customWidth="1"/>
    <col min="14596" max="14596" width="6.125" style="1" customWidth="1"/>
    <col min="14597" max="14597" width="11.75" style="1" bestFit="1" customWidth="1"/>
    <col min="14598" max="14598" width="6.125" style="1" customWidth="1"/>
    <col min="14599" max="14599" width="11.75" style="1" bestFit="1" customWidth="1"/>
    <col min="14600" max="14600" width="6.125" style="1" customWidth="1"/>
    <col min="14601" max="14601" width="11.75" style="1" bestFit="1" customWidth="1"/>
    <col min="14602" max="14602" width="6.125" style="1" customWidth="1"/>
    <col min="14603" max="14603" width="11.75" style="1" bestFit="1" customWidth="1"/>
    <col min="14604" max="14604" width="6.125" style="1" customWidth="1"/>
    <col min="14605" max="14605" width="10.875" style="1" customWidth="1"/>
    <col min="14606" max="14606" width="5.625" style="1" customWidth="1"/>
    <col min="14607" max="14607" width="10.875" style="1" customWidth="1"/>
    <col min="14608" max="14608" width="5.625" style="1" customWidth="1"/>
    <col min="14609" max="14609" width="10.875" style="1" customWidth="1"/>
    <col min="14610" max="14610" width="5.625" style="1" customWidth="1"/>
    <col min="14611" max="14611" width="10.875" style="1" customWidth="1"/>
    <col min="14612" max="14612" width="5.625" style="1" customWidth="1"/>
    <col min="14613" max="14613" width="10.875" style="1" customWidth="1"/>
    <col min="14614" max="14614" width="5.625" style="1" customWidth="1"/>
    <col min="14615" max="14615" width="10.125" style="1" customWidth="1"/>
    <col min="14616" max="14616" width="7" style="1" customWidth="1"/>
    <col min="14617" max="14617" width="10.125" style="1" customWidth="1"/>
    <col min="14618" max="14618" width="7" style="1" customWidth="1"/>
    <col min="14619" max="14619" width="10.125" style="1" customWidth="1"/>
    <col min="14620" max="14620" width="7.125" style="1" customWidth="1"/>
    <col min="14621" max="14621" width="10.125" style="1" customWidth="1"/>
    <col min="14622" max="14622" width="7.125" style="1" customWidth="1"/>
    <col min="14623" max="14623" width="10.125" style="1" customWidth="1"/>
    <col min="14624" max="14624" width="7.125" style="1" customWidth="1"/>
    <col min="14625" max="14625" width="10.125" style="1" customWidth="1"/>
    <col min="14626" max="14626" width="7.125" style="1" customWidth="1"/>
    <col min="14627" max="14627" width="10.125" style="1" customWidth="1"/>
    <col min="14628" max="14628" width="7.125" style="1" customWidth="1"/>
    <col min="14629" max="14629" width="10.125" style="1" customWidth="1"/>
    <col min="14630" max="14630" width="7.125" style="1" customWidth="1"/>
    <col min="14631" max="14631" width="10.125" style="1" customWidth="1"/>
    <col min="14632" max="14632" width="7.125" style="1" customWidth="1"/>
    <col min="14633" max="14633" width="10.125" style="1" customWidth="1"/>
    <col min="14634" max="14634" width="7.125" style="1" customWidth="1"/>
    <col min="14635" max="14849" width="13.375" style="1"/>
    <col min="14850" max="14850" width="9.625" style="1" customWidth="1"/>
    <col min="14851" max="14851" width="11.75" style="1" bestFit="1" customWidth="1"/>
    <col min="14852" max="14852" width="6.125" style="1" customWidth="1"/>
    <col min="14853" max="14853" width="11.75" style="1" bestFit="1" customWidth="1"/>
    <col min="14854" max="14854" width="6.125" style="1" customWidth="1"/>
    <col min="14855" max="14855" width="11.75" style="1" bestFit="1" customWidth="1"/>
    <col min="14856" max="14856" width="6.125" style="1" customWidth="1"/>
    <col min="14857" max="14857" width="11.75" style="1" bestFit="1" customWidth="1"/>
    <col min="14858" max="14858" width="6.125" style="1" customWidth="1"/>
    <col min="14859" max="14859" width="11.75" style="1" bestFit="1" customWidth="1"/>
    <col min="14860" max="14860" width="6.125" style="1" customWidth="1"/>
    <col min="14861" max="14861" width="10.875" style="1" customWidth="1"/>
    <col min="14862" max="14862" width="5.625" style="1" customWidth="1"/>
    <col min="14863" max="14863" width="10.875" style="1" customWidth="1"/>
    <col min="14864" max="14864" width="5.625" style="1" customWidth="1"/>
    <col min="14865" max="14865" width="10.875" style="1" customWidth="1"/>
    <col min="14866" max="14866" width="5.625" style="1" customWidth="1"/>
    <col min="14867" max="14867" width="10.875" style="1" customWidth="1"/>
    <col min="14868" max="14868" width="5.625" style="1" customWidth="1"/>
    <col min="14869" max="14869" width="10.875" style="1" customWidth="1"/>
    <col min="14870" max="14870" width="5.625" style="1" customWidth="1"/>
    <col min="14871" max="14871" width="10.125" style="1" customWidth="1"/>
    <col min="14872" max="14872" width="7" style="1" customWidth="1"/>
    <col min="14873" max="14873" width="10.125" style="1" customWidth="1"/>
    <col min="14874" max="14874" width="7" style="1" customWidth="1"/>
    <col min="14875" max="14875" width="10.125" style="1" customWidth="1"/>
    <col min="14876" max="14876" width="7.125" style="1" customWidth="1"/>
    <col min="14877" max="14877" width="10.125" style="1" customWidth="1"/>
    <col min="14878" max="14878" width="7.125" style="1" customWidth="1"/>
    <col min="14879" max="14879" width="10.125" style="1" customWidth="1"/>
    <col min="14880" max="14880" width="7.125" style="1" customWidth="1"/>
    <col min="14881" max="14881" width="10.125" style="1" customWidth="1"/>
    <col min="14882" max="14882" width="7.125" style="1" customWidth="1"/>
    <col min="14883" max="14883" width="10.125" style="1" customWidth="1"/>
    <col min="14884" max="14884" width="7.125" style="1" customWidth="1"/>
    <col min="14885" max="14885" width="10.125" style="1" customWidth="1"/>
    <col min="14886" max="14886" width="7.125" style="1" customWidth="1"/>
    <col min="14887" max="14887" width="10.125" style="1" customWidth="1"/>
    <col min="14888" max="14888" width="7.125" style="1" customWidth="1"/>
    <col min="14889" max="14889" width="10.125" style="1" customWidth="1"/>
    <col min="14890" max="14890" width="7.125" style="1" customWidth="1"/>
    <col min="14891" max="15105" width="13.375" style="1"/>
    <col min="15106" max="15106" width="9.625" style="1" customWidth="1"/>
    <col min="15107" max="15107" width="11.75" style="1" bestFit="1" customWidth="1"/>
    <col min="15108" max="15108" width="6.125" style="1" customWidth="1"/>
    <col min="15109" max="15109" width="11.75" style="1" bestFit="1" customWidth="1"/>
    <col min="15110" max="15110" width="6.125" style="1" customWidth="1"/>
    <col min="15111" max="15111" width="11.75" style="1" bestFit="1" customWidth="1"/>
    <col min="15112" max="15112" width="6.125" style="1" customWidth="1"/>
    <col min="15113" max="15113" width="11.75" style="1" bestFit="1" customWidth="1"/>
    <col min="15114" max="15114" width="6.125" style="1" customWidth="1"/>
    <col min="15115" max="15115" width="11.75" style="1" bestFit="1" customWidth="1"/>
    <col min="15116" max="15116" width="6.125" style="1" customWidth="1"/>
    <col min="15117" max="15117" width="10.875" style="1" customWidth="1"/>
    <col min="15118" max="15118" width="5.625" style="1" customWidth="1"/>
    <col min="15119" max="15119" width="10.875" style="1" customWidth="1"/>
    <col min="15120" max="15120" width="5.625" style="1" customWidth="1"/>
    <col min="15121" max="15121" width="10.875" style="1" customWidth="1"/>
    <col min="15122" max="15122" width="5.625" style="1" customWidth="1"/>
    <col min="15123" max="15123" width="10.875" style="1" customWidth="1"/>
    <col min="15124" max="15124" width="5.625" style="1" customWidth="1"/>
    <col min="15125" max="15125" width="10.875" style="1" customWidth="1"/>
    <col min="15126" max="15126" width="5.625" style="1" customWidth="1"/>
    <col min="15127" max="15127" width="10.125" style="1" customWidth="1"/>
    <col min="15128" max="15128" width="7" style="1" customWidth="1"/>
    <col min="15129" max="15129" width="10.125" style="1" customWidth="1"/>
    <col min="15130" max="15130" width="7" style="1" customWidth="1"/>
    <col min="15131" max="15131" width="10.125" style="1" customWidth="1"/>
    <col min="15132" max="15132" width="7.125" style="1" customWidth="1"/>
    <col min="15133" max="15133" width="10.125" style="1" customWidth="1"/>
    <col min="15134" max="15134" width="7.125" style="1" customWidth="1"/>
    <col min="15135" max="15135" width="10.125" style="1" customWidth="1"/>
    <col min="15136" max="15136" width="7.125" style="1" customWidth="1"/>
    <col min="15137" max="15137" width="10.125" style="1" customWidth="1"/>
    <col min="15138" max="15138" width="7.125" style="1" customWidth="1"/>
    <col min="15139" max="15139" width="10.125" style="1" customWidth="1"/>
    <col min="15140" max="15140" width="7.125" style="1" customWidth="1"/>
    <col min="15141" max="15141" width="10.125" style="1" customWidth="1"/>
    <col min="15142" max="15142" width="7.125" style="1" customWidth="1"/>
    <col min="15143" max="15143" width="10.125" style="1" customWidth="1"/>
    <col min="15144" max="15144" width="7.125" style="1" customWidth="1"/>
    <col min="15145" max="15145" width="10.125" style="1" customWidth="1"/>
    <col min="15146" max="15146" width="7.125" style="1" customWidth="1"/>
    <col min="15147" max="15361" width="13.375" style="1"/>
    <col min="15362" max="15362" width="9.625" style="1" customWidth="1"/>
    <col min="15363" max="15363" width="11.75" style="1" bestFit="1" customWidth="1"/>
    <col min="15364" max="15364" width="6.125" style="1" customWidth="1"/>
    <col min="15365" max="15365" width="11.75" style="1" bestFit="1" customWidth="1"/>
    <col min="15366" max="15366" width="6.125" style="1" customWidth="1"/>
    <col min="15367" max="15367" width="11.75" style="1" bestFit="1" customWidth="1"/>
    <col min="15368" max="15368" width="6.125" style="1" customWidth="1"/>
    <col min="15369" max="15369" width="11.75" style="1" bestFit="1" customWidth="1"/>
    <col min="15370" max="15370" width="6.125" style="1" customWidth="1"/>
    <col min="15371" max="15371" width="11.75" style="1" bestFit="1" customWidth="1"/>
    <col min="15372" max="15372" width="6.125" style="1" customWidth="1"/>
    <col min="15373" max="15373" width="10.875" style="1" customWidth="1"/>
    <col min="15374" max="15374" width="5.625" style="1" customWidth="1"/>
    <col min="15375" max="15375" width="10.875" style="1" customWidth="1"/>
    <col min="15376" max="15376" width="5.625" style="1" customWidth="1"/>
    <col min="15377" max="15377" width="10.875" style="1" customWidth="1"/>
    <col min="15378" max="15378" width="5.625" style="1" customWidth="1"/>
    <col min="15379" max="15379" width="10.875" style="1" customWidth="1"/>
    <col min="15380" max="15380" width="5.625" style="1" customWidth="1"/>
    <col min="15381" max="15381" width="10.875" style="1" customWidth="1"/>
    <col min="15382" max="15382" width="5.625" style="1" customWidth="1"/>
    <col min="15383" max="15383" width="10.125" style="1" customWidth="1"/>
    <col min="15384" max="15384" width="7" style="1" customWidth="1"/>
    <col min="15385" max="15385" width="10.125" style="1" customWidth="1"/>
    <col min="15386" max="15386" width="7" style="1" customWidth="1"/>
    <col min="15387" max="15387" width="10.125" style="1" customWidth="1"/>
    <col min="15388" max="15388" width="7.125" style="1" customWidth="1"/>
    <col min="15389" max="15389" width="10.125" style="1" customWidth="1"/>
    <col min="15390" max="15390" width="7.125" style="1" customWidth="1"/>
    <col min="15391" max="15391" width="10.125" style="1" customWidth="1"/>
    <col min="15392" max="15392" width="7.125" style="1" customWidth="1"/>
    <col min="15393" max="15393" width="10.125" style="1" customWidth="1"/>
    <col min="15394" max="15394" width="7.125" style="1" customWidth="1"/>
    <col min="15395" max="15395" width="10.125" style="1" customWidth="1"/>
    <col min="15396" max="15396" width="7.125" style="1" customWidth="1"/>
    <col min="15397" max="15397" width="10.125" style="1" customWidth="1"/>
    <col min="15398" max="15398" width="7.125" style="1" customWidth="1"/>
    <col min="15399" max="15399" width="10.125" style="1" customWidth="1"/>
    <col min="15400" max="15400" width="7.125" style="1" customWidth="1"/>
    <col min="15401" max="15401" width="10.125" style="1" customWidth="1"/>
    <col min="15402" max="15402" width="7.125" style="1" customWidth="1"/>
    <col min="15403" max="15617" width="13.375" style="1"/>
    <col min="15618" max="15618" width="9.625" style="1" customWidth="1"/>
    <col min="15619" max="15619" width="11.75" style="1" bestFit="1" customWidth="1"/>
    <col min="15620" max="15620" width="6.125" style="1" customWidth="1"/>
    <col min="15621" max="15621" width="11.75" style="1" bestFit="1" customWidth="1"/>
    <col min="15622" max="15622" width="6.125" style="1" customWidth="1"/>
    <col min="15623" max="15623" width="11.75" style="1" bestFit="1" customWidth="1"/>
    <col min="15624" max="15624" width="6.125" style="1" customWidth="1"/>
    <col min="15625" max="15625" width="11.75" style="1" bestFit="1" customWidth="1"/>
    <col min="15626" max="15626" width="6.125" style="1" customWidth="1"/>
    <col min="15627" max="15627" width="11.75" style="1" bestFit="1" customWidth="1"/>
    <col min="15628" max="15628" width="6.125" style="1" customWidth="1"/>
    <col min="15629" max="15629" width="10.875" style="1" customWidth="1"/>
    <col min="15630" max="15630" width="5.625" style="1" customWidth="1"/>
    <col min="15631" max="15631" width="10.875" style="1" customWidth="1"/>
    <col min="15632" max="15632" width="5.625" style="1" customWidth="1"/>
    <col min="15633" max="15633" width="10.875" style="1" customWidth="1"/>
    <col min="15634" max="15634" width="5.625" style="1" customWidth="1"/>
    <col min="15635" max="15635" width="10.875" style="1" customWidth="1"/>
    <col min="15636" max="15636" width="5.625" style="1" customWidth="1"/>
    <col min="15637" max="15637" width="10.875" style="1" customWidth="1"/>
    <col min="15638" max="15638" width="5.625" style="1" customWidth="1"/>
    <col min="15639" max="15639" width="10.125" style="1" customWidth="1"/>
    <col min="15640" max="15640" width="7" style="1" customWidth="1"/>
    <col min="15641" max="15641" width="10.125" style="1" customWidth="1"/>
    <col min="15642" max="15642" width="7" style="1" customWidth="1"/>
    <col min="15643" max="15643" width="10.125" style="1" customWidth="1"/>
    <col min="15644" max="15644" width="7.125" style="1" customWidth="1"/>
    <col min="15645" max="15645" width="10.125" style="1" customWidth="1"/>
    <col min="15646" max="15646" width="7.125" style="1" customWidth="1"/>
    <col min="15647" max="15647" width="10.125" style="1" customWidth="1"/>
    <col min="15648" max="15648" width="7.125" style="1" customWidth="1"/>
    <col min="15649" max="15649" width="10.125" style="1" customWidth="1"/>
    <col min="15650" max="15650" width="7.125" style="1" customWidth="1"/>
    <col min="15651" max="15651" width="10.125" style="1" customWidth="1"/>
    <col min="15652" max="15652" width="7.125" style="1" customWidth="1"/>
    <col min="15653" max="15653" width="10.125" style="1" customWidth="1"/>
    <col min="15654" max="15654" width="7.125" style="1" customWidth="1"/>
    <col min="15655" max="15655" width="10.125" style="1" customWidth="1"/>
    <col min="15656" max="15656" width="7.125" style="1" customWidth="1"/>
    <col min="15657" max="15657" width="10.125" style="1" customWidth="1"/>
    <col min="15658" max="15658" width="7.125" style="1" customWidth="1"/>
    <col min="15659" max="15873" width="13.375" style="1"/>
    <col min="15874" max="15874" width="9.625" style="1" customWidth="1"/>
    <col min="15875" max="15875" width="11.75" style="1" bestFit="1" customWidth="1"/>
    <col min="15876" max="15876" width="6.125" style="1" customWidth="1"/>
    <col min="15877" max="15877" width="11.75" style="1" bestFit="1" customWidth="1"/>
    <col min="15878" max="15878" width="6.125" style="1" customWidth="1"/>
    <col min="15879" max="15879" width="11.75" style="1" bestFit="1" customWidth="1"/>
    <col min="15880" max="15880" width="6.125" style="1" customWidth="1"/>
    <col min="15881" max="15881" width="11.75" style="1" bestFit="1" customWidth="1"/>
    <col min="15882" max="15882" width="6.125" style="1" customWidth="1"/>
    <col min="15883" max="15883" width="11.75" style="1" bestFit="1" customWidth="1"/>
    <col min="15884" max="15884" width="6.125" style="1" customWidth="1"/>
    <col min="15885" max="15885" width="10.875" style="1" customWidth="1"/>
    <col min="15886" max="15886" width="5.625" style="1" customWidth="1"/>
    <col min="15887" max="15887" width="10.875" style="1" customWidth="1"/>
    <col min="15888" max="15888" width="5.625" style="1" customWidth="1"/>
    <col min="15889" max="15889" width="10.875" style="1" customWidth="1"/>
    <col min="15890" max="15890" width="5.625" style="1" customWidth="1"/>
    <col min="15891" max="15891" width="10.875" style="1" customWidth="1"/>
    <col min="15892" max="15892" width="5.625" style="1" customWidth="1"/>
    <col min="15893" max="15893" width="10.875" style="1" customWidth="1"/>
    <col min="15894" max="15894" width="5.625" style="1" customWidth="1"/>
    <col min="15895" max="15895" width="10.125" style="1" customWidth="1"/>
    <col min="15896" max="15896" width="7" style="1" customWidth="1"/>
    <col min="15897" max="15897" width="10.125" style="1" customWidth="1"/>
    <col min="15898" max="15898" width="7" style="1" customWidth="1"/>
    <col min="15899" max="15899" width="10.125" style="1" customWidth="1"/>
    <col min="15900" max="15900" width="7.125" style="1" customWidth="1"/>
    <col min="15901" max="15901" width="10.125" style="1" customWidth="1"/>
    <col min="15902" max="15902" width="7.125" style="1" customWidth="1"/>
    <col min="15903" max="15903" width="10.125" style="1" customWidth="1"/>
    <col min="15904" max="15904" width="7.125" style="1" customWidth="1"/>
    <col min="15905" max="15905" width="10.125" style="1" customWidth="1"/>
    <col min="15906" max="15906" width="7.125" style="1" customWidth="1"/>
    <col min="15907" max="15907" width="10.125" style="1" customWidth="1"/>
    <col min="15908" max="15908" width="7.125" style="1" customWidth="1"/>
    <col min="15909" max="15909" width="10.125" style="1" customWidth="1"/>
    <col min="15910" max="15910" width="7.125" style="1" customWidth="1"/>
    <col min="15911" max="15911" width="10.125" style="1" customWidth="1"/>
    <col min="15912" max="15912" width="7.125" style="1" customWidth="1"/>
    <col min="15913" max="15913" width="10.125" style="1" customWidth="1"/>
    <col min="15914" max="15914" width="7.125" style="1" customWidth="1"/>
    <col min="15915" max="16384" width="13.375" style="1"/>
  </cols>
  <sheetData>
    <row r="1" spans="1:13" ht="24" customHeight="1">
      <c r="A1" s="57" t="s">
        <v>112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3" ht="14.25" customHeight="1" thickBo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3" ht="15" customHeight="1">
      <c r="A3" s="630" t="s">
        <v>113</v>
      </c>
      <c r="B3" s="627" t="s">
        <v>114</v>
      </c>
      <c r="C3" s="629"/>
      <c r="D3" s="627" t="s">
        <v>834</v>
      </c>
      <c r="E3" s="629"/>
      <c r="F3" s="627" t="s">
        <v>835</v>
      </c>
      <c r="G3" s="629"/>
      <c r="H3" s="627" t="s">
        <v>844</v>
      </c>
      <c r="I3" s="629"/>
      <c r="J3" s="627" t="s">
        <v>859</v>
      </c>
      <c r="K3" s="628"/>
      <c r="L3" s="625" t="s">
        <v>872</v>
      </c>
      <c r="M3" s="626"/>
    </row>
    <row r="4" spans="1:13" ht="15" customHeight="1">
      <c r="A4" s="631"/>
      <c r="B4" s="60" t="s">
        <v>115</v>
      </c>
      <c r="C4" s="61" t="s">
        <v>116</v>
      </c>
      <c r="D4" s="60" t="s">
        <v>115</v>
      </c>
      <c r="E4" s="61" t="s">
        <v>116</v>
      </c>
      <c r="F4" s="60" t="s">
        <v>115</v>
      </c>
      <c r="G4" s="61" t="s">
        <v>116</v>
      </c>
      <c r="H4" s="60" t="s">
        <v>115</v>
      </c>
      <c r="I4" s="61" t="s">
        <v>116</v>
      </c>
      <c r="J4" s="60" t="s">
        <v>115</v>
      </c>
      <c r="K4" s="61" t="s">
        <v>116</v>
      </c>
      <c r="L4" s="603" t="s">
        <v>115</v>
      </c>
      <c r="M4" s="604" t="s">
        <v>116</v>
      </c>
    </row>
    <row r="5" spans="1:13" ht="18" customHeight="1">
      <c r="A5" s="62" t="s">
        <v>117</v>
      </c>
      <c r="B5" s="63">
        <v>1518</v>
      </c>
      <c r="C5" s="64">
        <v>9.1521315784713888</v>
      </c>
      <c r="D5" s="63">
        <v>1468</v>
      </c>
      <c r="E5" s="64">
        <v>8.8837786317286458</v>
      </c>
      <c r="F5" s="63">
        <v>1524</v>
      </c>
      <c r="G5" s="64">
        <v>9.241572522694609</v>
      </c>
      <c r="H5" s="63">
        <v>1671</v>
      </c>
      <c r="I5" s="64">
        <v>10.131386684289984</v>
      </c>
      <c r="J5" s="63">
        <v>1573</v>
      </c>
      <c r="K5" s="64">
        <v>9.5275013476599177</v>
      </c>
      <c r="L5" s="599">
        <v>1732</v>
      </c>
      <c r="M5" s="605">
        <v>10.466395136631174</v>
      </c>
    </row>
    <row r="6" spans="1:13" ht="18" customHeight="1">
      <c r="A6" s="62" t="s">
        <v>118</v>
      </c>
      <c r="B6" s="63">
        <v>740</v>
      </c>
      <c r="C6" s="65">
        <v>8.9222199447786927</v>
      </c>
      <c r="D6" s="63">
        <v>691</v>
      </c>
      <c r="E6" s="65">
        <v>8.1879799033083707</v>
      </c>
      <c r="F6" s="63">
        <v>773</v>
      </c>
      <c r="G6" s="65">
        <v>9.1120200865229339</v>
      </c>
      <c r="H6" s="63">
        <v>805</v>
      </c>
      <c r="I6" s="65">
        <v>9.3915884034299708</v>
      </c>
      <c r="J6" s="63">
        <v>732</v>
      </c>
      <c r="K6" s="65">
        <v>8.4418355225980548</v>
      </c>
      <c r="L6" s="599">
        <v>790</v>
      </c>
      <c r="M6" s="601">
        <v>8.9683044228498776</v>
      </c>
    </row>
    <row r="7" spans="1:13" ht="18" customHeight="1">
      <c r="A7" s="62" t="s">
        <v>119</v>
      </c>
      <c r="B7" s="63">
        <v>1866</v>
      </c>
      <c r="C7" s="65">
        <v>11.409006144721959</v>
      </c>
      <c r="D7" s="63">
        <v>1966</v>
      </c>
      <c r="E7" s="65">
        <v>12.064606396818773</v>
      </c>
      <c r="F7" s="63">
        <v>2016</v>
      </c>
      <c r="G7" s="65">
        <v>12.396922906635675</v>
      </c>
      <c r="H7" s="63">
        <v>2142</v>
      </c>
      <c r="I7" s="65">
        <v>13.237584357155217</v>
      </c>
      <c r="J7" s="63">
        <v>2277</v>
      </c>
      <c r="K7" s="65">
        <v>14.120930232558139</v>
      </c>
      <c r="L7" s="599">
        <v>2252</v>
      </c>
      <c r="M7" s="601">
        <v>13.986535165080863</v>
      </c>
    </row>
    <row r="8" spans="1:13" ht="18" customHeight="1">
      <c r="A8" s="62" t="s">
        <v>120</v>
      </c>
      <c r="B8" s="63">
        <v>1552</v>
      </c>
      <c r="C8" s="65">
        <v>10.313662945241893</v>
      </c>
      <c r="D8" s="63">
        <v>1532</v>
      </c>
      <c r="E8" s="65">
        <v>10.140188771660423</v>
      </c>
      <c r="F8" s="63">
        <v>1569</v>
      </c>
      <c r="G8" s="65">
        <v>10.417980810730056</v>
      </c>
      <c r="H8" s="63">
        <v>1713</v>
      </c>
      <c r="I8" s="65">
        <v>11.342267658977143</v>
      </c>
      <c r="J8" s="63">
        <v>1635</v>
      </c>
      <c r="K8" s="65">
        <v>10.820075707441035</v>
      </c>
      <c r="L8" s="599">
        <v>1758</v>
      </c>
      <c r="M8" s="601">
        <v>11.597377066483713</v>
      </c>
    </row>
    <row r="9" spans="1:13" ht="18" customHeight="1">
      <c r="A9" s="62" t="s">
        <v>121</v>
      </c>
      <c r="B9" s="63">
        <v>1644</v>
      </c>
      <c r="C9" s="65">
        <v>12.165702191898411</v>
      </c>
      <c r="D9" s="63">
        <v>1665</v>
      </c>
      <c r="E9" s="65">
        <v>12.013073687400341</v>
      </c>
      <c r="F9" s="63">
        <v>1711</v>
      </c>
      <c r="G9" s="65">
        <v>12.376130198915009</v>
      </c>
      <c r="H9" s="63">
        <v>1804</v>
      </c>
      <c r="I9" s="65">
        <v>12.979444416464613</v>
      </c>
      <c r="J9" s="63">
        <v>1781</v>
      </c>
      <c r="K9" s="65">
        <v>12.712983518091553</v>
      </c>
      <c r="L9" s="599">
        <v>1781</v>
      </c>
      <c r="M9" s="601">
        <v>12.582659808963998</v>
      </c>
    </row>
    <row r="10" spans="1:13" ht="18" customHeight="1">
      <c r="A10" s="62" t="s">
        <v>122</v>
      </c>
      <c r="B10" s="63">
        <v>695</v>
      </c>
      <c r="C10" s="65">
        <v>7.644250863415385</v>
      </c>
      <c r="D10" s="63">
        <v>762</v>
      </c>
      <c r="E10" s="65">
        <v>8.1847475832438246</v>
      </c>
      <c r="F10" s="63">
        <v>721</v>
      </c>
      <c r="G10" s="65">
        <v>7.6923076923076925</v>
      </c>
      <c r="H10" s="63">
        <v>807</v>
      </c>
      <c r="I10" s="65">
        <v>8.3713692946058096</v>
      </c>
      <c r="J10" s="63">
        <v>832</v>
      </c>
      <c r="K10" s="65">
        <v>8.3746024076981929</v>
      </c>
      <c r="L10" s="599">
        <v>821</v>
      </c>
      <c r="M10" s="601">
        <v>7.981024409686106</v>
      </c>
    </row>
    <row r="11" spans="1:13" ht="18" customHeight="1">
      <c r="A11" s="62" t="s">
        <v>123</v>
      </c>
      <c r="B11" s="63">
        <v>1074</v>
      </c>
      <c r="C11" s="65">
        <v>9.7250896446810824</v>
      </c>
      <c r="D11" s="63">
        <v>1062</v>
      </c>
      <c r="E11" s="65">
        <v>9.8699802042769917</v>
      </c>
      <c r="F11" s="63">
        <v>1049</v>
      </c>
      <c r="G11" s="65">
        <v>9.743727881551937</v>
      </c>
      <c r="H11" s="63">
        <v>1128</v>
      </c>
      <c r="I11" s="65">
        <v>10.431984019088311</v>
      </c>
      <c r="J11" s="63">
        <v>1067</v>
      </c>
      <c r="K11" s="65">
        <v>9.8467160694345743</v>
      </c>
      <c r="L11" s="599">
        <v>1107</v>
      </c>
      <c r="M11" s="601">
        <v>10.169865228615263</v>
      </c>
    </row>
    <row r="12" spans="1:13" ht="18" customHeight="1">
      <c r="A12" s="62" t="s">
        <v>124</v>
      </c>
      <c r="B12" s="63">
        <v>1071</v>
      </c>
      <c r="C12" s="65">
        <v>9.9514969058370966</v>
      </c>
      <c r="D12" s="63">
        <v>1160</v>
      </c>
      <c r="E12" s="65">
        <v>10.707824096296569</v>
      </c>
      <c r="F12" s="63">
        <v>1164</v>
      </c>
      <c r="G12" s="65">
        <v>10.778975441715746</v>
      </c>
      <c r="H12" s="63">
        <v>1230</v>
      </c>
      <c r="I12" s="65">
        <v>11.419022420275727</v>
      </c>
      <c r="J12" s="63">
        <v>1264</v>
      </c>
      <c r="K12" s="65">
        <v>11.737394372736558</v>
      </c>
      <c r="L12" s="599">
        <v>1217</v>
      </c>
      <c r="M12" s="601">
        <v>11.285655996142291</v>
      </c>
    </row>
    <row r="13" spans="1:13" ht="18" customHeight="1">
      <c r="A13" s="62" t="s">
        <v>125</v>
      </c>
      <c r="B13" s="63">
        <v>738</v>
      </c>
      <c r="C13" s="65">
        <v>11.128200488555143</v>
      </c>
      <c r="D13" s="63">
        <v>717</v>
      </c>
      <c r="E13" s="65">
        <v>10.70836507011963</v>
      </c>
      <c r="F13" s="63">
        <v>731</v>
      </c>
      <c r="G13" s="65">
        <v>10.940657038090249</v>
      </c>
      <c r="H13" s="63">
        <v>750</v>
      </c>
      <c r="I13" s="65">
        <v>11.230402946857733</v>
      </c>
      <c r="J13" s="63">
        <v>800</v>
      </c>
      <c r="K13" s="65">
        <v>11.925347325740862</v>
      </c>
      <c r="L13" s="599">
        <v>794</v>
      </c>
      <c r="M13" s="601">
        <v>11.758085534889231</v>
      </c>
    </row>
    <row r="14" spans="1:13" ht="18" customHeight="1">
      <c r="A14" s="62" t="s">
        <v>126</v>
      </c>
      <c r="B14" s="63">
        <v>2282</v>
      </c>
      <c r="C14" s="65">
        <v>10.335987535215732</v>
      </c>
      <c r="D14" s="63">
        <v>2342</v>
      </c>
      <c r="E14" s="65">
        <v>10.610343952738212</v>
      </c>
      <c r="F14" s="63">
        <v>2424</v>
      </c>
      <c r="G14" s="65">
        <v>11.050932764374419</v>
      </c>
      <c r="H14" s="63">
        <v>2594</v>
      </c>
      <c r="I14" s="65">
        <v>11.884799003033052</v>
      </c>
      <c r="J14" s="63">
        <v>2566</v>
      </c>
      <c r="K14" s="65">
        <v>11.774206869969808</v>
      </c>
      <c r="L14" s="599">
        <v>2648</v>
      </c>
      <c r="M14" s="601">
        <v>12.18832995024326</v>
      </c>
    </row>
    <row r="15" spans="1:13" ht="18" customHeight="1">
      <c r="A15" s="62" t="s">
        <v>127</v>
      </c>
      <c r="B15" s="63">
        <v>1663</v>
      </c>
      <c r="C15" s="65">
        <v>11.555592614982663</v>
      </c>
      <c r="D15" s="63">
        <v>1561</v>
      </c>
      <c r="E15" s="65">
        <v>10.861775040879518</v>
      </c>
      <c r="F15" s="63">
        <v>1781</v>
      </c>
      <c r="G15" s="65">
        <v>12.502983586762703</v>
      </c>
      <c r="H15" s="63">
        <v>1813</v>
      </c>
      <c r="I15" s="65">
        <v>12.811815419404988</v>
      </c>
      <c r="J15" s="63">
        <v>1877</v>
      </c>
      <c r="K15" s="65">
        <v>13.319424930103178</v>
      </c>
      <c r="L15" s="599">
        <v>1933</v>
      </c>
      <c r="M15" s="601">
        <v>13.790102230814778</v>
      </c>
    </row>
    <row r="16" spans="1:13" ht="18" customHeight="1">
      <c r="A16" s="62" t="s">
        <v>128</v>
      </c>
      <c r="B16" s="63">
        <v>1677</v>
      </c>
      <c r="C16" s="65">
        <v>12.32952247913833</v>
      </c>
      <c r="D16" s="63">
        <v>1737</v>
      </c>
      <c r="E16" s="65">
        <v>12.913538026912498</v>
      </c>
      <c r="F16" s="63">
        <v>1835</v>
      </c>
      <c r="G16" s="65">
        <v>13.796473816773805</v>
      </c>
      <c r="H16" s="63">
        <v>1995</v>
      </c>
      <c r="I16" s="65">
        <v>15.079593039955252</v>
      </c>
      <c r="J16" s="63">
        <v>1820</v>
      </c>
      <c r="K16" s="65">
        <v>13.844620756281426</v>
      </c>
      <c r="L16" s="599">
        <v>2005</v>
      </c>
      <c r="M16" s="601">
        <v>15.323357229109028</v>
      </c>
    </row>
    <row r="17" spans="1:13" ht="18" customHeight="1">
      <c r="A17" s="62" t="s">
        <v>129</v>
      </c>
      <c r="B17" s="63">
        <v>1665</v>
      </c>
      <c r="C17" s="65">
        <v>9.4442364632610687</v>
      </c>
      <c r="D17" s="63">
        <v>1743</v>
      </c>
      <c r="E17" s="65">
        <v>9.8704887675763224</v>
      </c>
      <c r="F17" s="63">
        <v>1685</v>
      </c>
      <c r="G17" s="65">
        <v>9.5262863313338499</v>
      </c>
      <c r="H17" s="63">
        <v>2063</v>
      </c>
      <c r="I17" s="65">
        <v>11.640635579831175</v>
      </c>
      <c r="J17" s="63">
        <v>1999</v>
      </c>
      <c r="K17" s="65">
        <v>11.303108778992842</v>
      </c>
      <c r="L17" s="599">
        <v>2143</v>
      </c>
      <c r="M17" s="601">
        <v>12.15810644442049</v>
      </c>
    </row>
    <row r="18" spans="1:13" ht="18" customHeight="1">
      <c r="A18" s="62" t="s">
        <v>130</v>
      </c>
      <c r="B18" s="63">
        <v>1981</v>
      </c>
      <c r="C18" s="65">
        <v>8.0048489746439042</v>
      </c>
      <c r="D18" s="63">
        <v>1976</v>
      </c>
      <c r="E18" s="65">
        <v>7.9420583435824472</v>
      </c>
      <c r="F18" s="63">
        <v>2074</v>
      </c>
      <c r="G18" s="65">
        <v>8.3375208538521832</v>
      </c>
      <c r="H18" s="63">
        <v>2374</v>
      </c>
      <c r="I18" s="65">
        <v>9.5597058799842145</v>
      </c>
      <c r="J18" s="63">
        <v>2323</v>
      </c>
      <c r="K18" s="65">
        <v>9.3782423163410726</v>
      </c>
      <c r="L18" s="599">
        <v>2400</v>
      </c>
      <c r="M18" s="601">
        <v>9.6905093573980974</v>
      </c>
    </row>
    <row r="19" spans="1:13" ht="18" customHeight="1">
      <c r="A19" s="62" t="s">
        <v>131</v>
      </c>
      <c r="B19" s="63">
        <v>1333</v>
      </c>
      <c r="C19" s="65">
        <v>8.0647600839751465</v>
      </c>
      <c r="D19" s="63">
        <v>1410</v>
      </c>
      <c r="E19" s="65">
        <v>8.5581621195107882</v>
      </c>
      <c r="F19" s="63">
        <v>1493</v>
      </c>
      <c r="G19" s="65">
        <v>9.119283650645313</v>
      </c>
      <c r="H19" s="63">
        <v>1562</v>
      </c>
      <c r="I19" s="65">
        <v>9.5896466196802628</v>
      </c>
      <c r="J19" s="63">
        <v>1536</v>
      </c>
      <c r="K19" s="65">
        <v>9.4635474748470489</v>
      </c>
      <c r="L19" s="599">
        <v>1574</v>
      </c>
      <c r="M19" s="601">
        <v>9.7130515273063871</v>
      </c>
    </row>
    <row r="20" spans="1:13" ht="18" customHeight="1">
      <c r="A20" s="62" t="s">
        <v>132</v>
      </c>
      <c r="B20" s="63">
        <v>1372</v>
      </c>
      <c r="C20" s="65">
        <v>8.3393102442226574</v>
      </c>
      <c r="D20" s="63">
        <v>1328</v>
      </c>
      <c r="E20" s="65">
        <v>8.0574212611563123</v>
      </c>
      <c r="F20" s="63">
        <v>1479</v>
      </c>
      <c r="G20" s="65">
        <v>8.9987587918907739</v>
      </c>
      <c r="H20" s="63">
        <v>1675</v>
      </c>
      <c r="I20" s="65">
        <v>10.228258081850491</v>
      </c>
      <c r="J20" s="63">
        <v>1627</v>
      </c>
      <c r="K20" s="65">
        <v>9.9963135905627922</v>
      </c>
      <c r="L20" s="599">
        <v>1666</v>
      </c>
      <c r="M20" s="601">
        <v>10.270256941362135</v>
      </c>
    </row>
    <row r="21" spans="1:13" ht="18" customHeight="1">
      <c r="A21" s="66" t="s">
        <v>10</v>
      </c>
      <c r="B21" s="67">
        <v>22871</v>
      </c>
      <c r="C21" s="68">
        <v>9.8261825596537484</v>
      </c>
      <c r="D21" s="67">
        <v>23120</v>
      </c>
      <c r="E21" s="68">
        <v>9.9134885188767914</v>
      </c>
      <c r="F21" s="67">
        <v>24029</v>
      </c>
      <c r="G21" s="68">
        <v>10.330983578082785</v>
      </c>
      <c r="H21" s="67">
        <v>26126</v>
      </c>
      <c r="I21" s="68">
        <v>11.233230342706827</v>
      </c>
      <c r="J21" s="599">
        <v>25709</v>
      </c>
      <c r="K21" s="600">
        <v>11.049635897971489</v>
      </c>
      <c r="L21" s="599">
        <v>26621</v>
      </c>
      <c r="M21" s="601">
        <v>11.419127134464393</v>
      </c>
    </row>
    <row r="22" spans="1:13" ht="18" customHeight="1">
      <c r="A22" s="66" t="s">
        <v>11</v>
      </c>
      <c r="B22" s="69">
        <v>69932</v>
      </c>
      <c r="C22" s="68">
        <v>9.6</v>
      </c>
      <c r="D22" s="69">
        <v>70518</v>
      </c>
      <c r="E22" s="68">
        <v>9.6999999999999993</v>
      </c>
      <c r="F22" s="69">
        <v>73769</v>
      </c>
      <c r="G22" s="68">
        <v>10.199999999999999</v>
      </c>
      <c r="H22" s="69">
        <v>81183</v>
      </c>
      <c r="I22" s="68">
        <v>11.2</v>
      </c>
      <c r="J22" s="602">
        <v>80557</v>
      </c>
      <c r="K22" s="600">
        <v>11.2</v>
      </c>
      <c r="L22" s="602">
        <v>82618</v>
      </c>
      <c r="M22" s="601">
        <v>11.5</v>
      </c>
    </row>
    <row r="23" spans="1:13" ht="18" customHeight="1">
      <c r="A23" s="66" t="s">
        <v>133</v>
      </c>
      <c r="B23" s="69">
        <v>1381093</v>
      </c>
      <c r="C23" s="68">
        <v>11.2</v>
      </c>
      <c r="D23" s="69">
        <v>1372755</v>
      </c>
      <c r="E23" s="68">
        <v>11.1</v>
      </c>
      <c r="F23" s="69">
        <v>1439856</v>
      </c>
      <c r="G23" s="68">
        <v>11.7</v>
      </c>
      <c r="H23" s="69">
        <v>1569050</v>
      </c>
      <c r="I23" s="68">
        <v>12.9</v>
      </c>
      <c r="J23" s="602">
        <v>1576016</v>
      </c>
      <c r="K23" s="600">
        <v>13</v>
      </c>
      <c r="L23" s="602">
        <v>1605378</v>
      </c>
      <c r="M23" s="601">
        <v>13.3</v>
      </c>
    </row>
    <row r="24" spans="1:13" ht="6.75" customHeight="1" thickBot="1">
      <c r="A24" s="70"/>
      <c r="B24" s="71"/>
      <c r="C24" s="71"/>
      <c r="D24" s="71"/>
      <c r="E24" s="71"/>
      <c r="F24" s="71"/>
      <c r="G24" s="71"/>
      <c r="H24" s="71"/>
      <c r="I24" s="71"/>
      <c r="J24" s="476"/>
      <c r="K24" s="476"/>
      <c r="L24" s="523"/>
      <c r="M24" s="523"/>
    </row>
  </sheetData>
  <mergeCells count="7">
    <mergeCell ref="L3:M3"/>
    <mergeCell ref="J3:K3"/>
    <mergeCell ref="H3:I3"/>
    <mergeCell ref="F3:G3"/>
    <mergeCell ref="A3:A4"/>
    <mergeCell ref="B3:C3"/>
    <mergeCell ref="D3:E3"/>
  </mergeCells>
  <phoneticPr fontId="2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IV70"/>
  <sheetViews>
    <sheetView view="pageBreakPreview" topLeftCell="Q61" zoomScale="160" zoomScaleNormal="70" zoomScaleSheetLayoutView="160" workbookViewId="0">
      <selection activeCell="S73" sqref="S73"/>
    </sheetView>
  </sheetViews>
  <sheetFormatPr defaultRowHeight="13.5"/>
  <cols>
    <col min="1" max="1" width="10" style="81" customWidth="1"/>
    <col min="2" max="2" width="15.875" style="81" customWidth="1"/>
    <col min="3" max="3" width="8.75" style="81" customWidth="1"/>
    <col min="4" max="4" width="15.875" style="81" customWidth="1"/>
    <col min="5" max="5" width="8.75" style="81" customWidth="1"/>
    <col min="6" max="6" width="15.875" style="81" customWidth="1"/>
    <col min="7" max="7" width="8.75" style="81" customWidth="1"/>
    <col min="8" max="8" width="15.875" style="81" customWidth="1"/>
    <col min="9" max="9" width="8.75" style="81" customWidth="1"/>
    <col min="10" max="10" width="15.875" style="81" customWidth="1"/>
    <col min="11" max="11" width="8.75" style="81" customWidth="1"/>
    <col min="12" max="12" width="15.875" style="81" customWidth="1"/>
    <col min="13" max="13" width="8.75" style="81" customWidth="1"/>
    <col min="14" max="14" width="16.75" style="81" customWidth="1"/>
    <col min="15" max="15" width="9.875" style="81" customWidth="1"/>
    <col min="16" max="16" width="15.875" style="81" customWidth="1"/>
    <col min="17" max="17" width="8.75" style="81" customWidth="1"/>
    <col min="18" max="18" width="18.25" style="81" customWidth="1"/>
    <col min="19" max="19" width="8.75" style="81" customWidth="1"/>
    <col min="20" max="20" width="17.875" style="81" customWidth="1"/>
    <col min="21" max="21" width="8.75" style="81" customWidth="1"/>
    <col min="22" max="22" width="10" style="81" customWidth="1"/>
    <col min="23" max="256" width="9" style="81"/>
    <col min="257" max="257" width="10" style="81" customWidth="1"/>
    <col min="258" max="258" width="15.875" style="81" customWidth="1"/>
    <col min="259" max="259" width="8.75" style="81" customWidth="1"/>
    <col min="260" max="260" width="15.875" style="81" customWidth="1"/>
    <col min="261" max="261" width="8.75" style="81" customWidth="1"/>
    <col min="262" max="262" width="15.875" style="81" customWidth="1"/>
    <col min="263" max="263" width="8.75" style="81" customWidth="1"/>
    <col min="264" max="264" width="15.875" style="81" customWidth="1"/>
    <col min="265" max="265" width="8.75" style="81" customWidth="1"/>
    <col min="266" max="266" width="15.875" style="81" customWidth="1"/>
    <col min="267" max="267" width="8.75" style="81" customWidth="1"/>
    <col min="268" max="268" width="15.875" style="81" customWidth="1"/>
    <col min="269" max="269" width="8.75" style="81" customWidth="1"/>
    <col min="270" max="270" width="16.75" style="81" customWidth="1"/>
    <col min="271" max="271" width="9.875" style="81" customWidth="1"/>
    <col min="272" max="272" width="15.875" style="81" customWidth="1"/>
    <col min="273" max="273" width="8.75" style="81" customWidth="1"/>
    <col min="274" max="274" width="18.25" style="81" customWidth="1"/>
    <col min="275" max="275" width="8.75" style="81" customWidth="1"/>
    <col min="276" max="276" width="17.875" style="81" customWidth="1"/>
    <col min="277" max="277" width="8.75" style="81" customWidth="1"/>
    <col min="278" max="278" width="10" style="81" customWidth="1"/>
    <col min="279" max="512" width="9" style="81"/>
    <col min="513" max="513" width="10" style="81" customWidth="1"/>
    <col min="514" max="514" width="15.875" style="81" customWidth="1"/>
    <col min="515" max="515" width="8.75" style="81" customWidth="1"/>
    <col min="516" max="516" width="15.875" style="81" customWidth="1"/>
    <col min="517" max="517" width="8.75" style="81" customWidth="1"/>
    <col min="518" max="518" width="15.875" style="81" customWidth="1"/>
    <col min="519" max="519" width="8.75" style="81" customWidth="1"/>
    <col min="520" max="520" width="15.875" style="81" customWidth="1"/>
    <col min="521" max="521" width="8.75" style="81" customWidth="1"/>
    <col min="522" max="522" width="15.875" style="81" customWidth="1"/>
    <col min="523" max="523" width="8.75" style="81" customWidth="1"/>
    <col min="524" max="524" width="15.875" style="81" customWidth="1"/>
    <col min="525" max="525" width="8.75" style="81" customWidth="1"/>
    <col min="526" max="526" width="16.75" style="81" customWidth="1"/>
    <col min="527" max="527" width="9.875" style="81" customWidth="1"/>
    <col min="528" max="528" width="15.875" style="81" customWidth="1"/>
    <col min="529" max="529" width="8.75" style="81" customWidth="1"/>
    <col min="530" max="530" width="18.25" style="81" customWidth="1"/>
    <col min="531" max="531" width="8.75" style="81" customWidth="1"/>
    <col min="532" max="532" width="17.875" style="81" customWidth="1"/>
    <col min="533" max="533" width="8.75" style="81" customWidth="1"/>
    <col min="534" max="534" width="10" style="81" customWidth="1"/>
    <col min="535" max="768" width="9" style="81"/>
    <col min="769" max="769" width="10" style="81" customWidth="1"/>
    <col min="770" max="770" width="15.875" style="81" customWidth="1"/>
    <col min="771" max="771" width="8.75" style="81" customWidth="1"/>
    <col min="772" max="772" width="15.875" style="81" customWidth="1"/>
    <col min="773" max="773" width="8.75" style="81" customWidth="1"/>
    <col min="774" max="774" width="15.875" style="81" customWidth="1"/>
    <col min="775" max="775" width="8.75" style="81" customWidth="1"/>
    <col min="776" max="776" width="15.875" style="81" customWidth="1"/>
    <col min="777" max="777" width="8.75" style="81" customWidth="1"/>
    <col min="778" max="778" width="15.875" style="81" customWidth="1"/>
    <col min="779" max="779" width="8.75" style="81" customWidth="1"/>
    <col min="780" max="780" width="15.875" style="81" customWidth="1"/>
    <col min="781" max="781" width="8.75" style="81" customWidth="1"/>
    <col min="782" max="782" width="16.75" style="81" customWidth="1"/>
    <col min="783" max="783" width="9.875" style="81" customWidth="1"/>
    <col min="784" max="784" width="15.875" style="81" customWidth="1"/>
    <col min="785" max="785" width="8.75" style="81" customWidth="1"/>
    <col min="786" max="786" width="18.25" style="81" customWidth="1"/>
    <col min="787" max="787" width="8.75" style="81" customWidth="1"/>
    <col min="788" max="788" width="17.875" style="81" customWidth="1"/>
    <col min="789" max="789" width="8.75" style="81" customWidth="1"/>
    <col min="790" max="790" width="10" style="81" customWidth="1"/>
    <col min="791" max="1024" width="9" style="81"/>
    <col min="1025" max="1025" width="10" style="81" customWidth="1"/>
    <col min="1026" max="1026" width="15.875" style="81" customWidth="1"/>
    <col min="1027" max="1027" width="8.75" style="81" customWidth="1"/>
    <col min="1028" max="1028" width="15.875" style="81" customWidth="1"/>
    <col min="1029" max="1029" width="8.75" style="81" customWidth="1"/>
    <col min="1030" max="1030" width="15.875" style="81" customWidth="1"/>
    <col min="1031" max="1031" width="8.75" style="81" customWidth="1"/>
    <col min="1032" max="1032" width="15.875" style="81" customWidth="1"/>
    <col min="1033" max="1033" width="8.75" style="81" customWidth="1"/>
    <col min="1034" max="1034" width="15.875" style="81" customWidth="1"/>
    <col min="1035" max="1035" width="8.75" style="81" customWidth="1"/>
    <col min="1036" max="1036" width="15.875" style="81" customWidth="1"/>
    <col min="1037" max="1037" width="8.75" style="81" customWidth="1"/>
    <col min="1038" max="1038" width="16.75" style="81" customWidth="1"/>
    <col min="1039" max="1039" width="9.875" style="81" customWidth="1"/>
    <col min="1040" max="1040" width="15.875" style="81" customWidth="1"/>
    <col min="1041" max="1041" width="8.75" style="81" customWidth="1"/>
    <col min="1042" max="1042" width="18.25" style="81" customWidth="1"/>
    <col min="1043" max="1043" width="8.75" style="81" customWidth="1"/>
    <col min="1044" max="1044" width="17.875" style="81" customWidth="1"/>
    <col min="1045" max="1045" width="8.75" style="81" customWidth="1"/>
    <col min="1046" max="1046" width="10" style="81" customWidth="1"/>
    <col min="1047" max="1280" width="9" style="81"/>
    <col min="1281" max="1281" width="10" style="81" customWidth="1"/>
    <col min="1282" max="1282" width="15.875" style="81" customWidth="1"/>
    <col min="1283" max="1283" width="8.75" style="81" customWidth="1"/>
    <col min="1284" max="1284" width="15.875" style="81" customWidth="1"/>
    <col min="1285" max="1285" width="8.75" style="81" customWidth="1"/>
    <col min="1286" max="1286" width="15.875" style="81" customWidth="1"/>
    <col min="1287" max="1287" width="8.75" style="81" customWidth="1"/>
    <col min="1288" max="1288" width="15.875" style="81" customWidth="1"/>
    <col min="1289" max="1289" width="8.75" style="81" customWidth="1"/>
    <col min="1290" max="1290" width="15.875" style="81" customWidth="1"/>
    <col min="1291" max="1291" width="8.75" style="81" customWidth="1"/>
    <col min="1292" max="1292" width="15.875" style="81" customWidth="1"/>
    <col min="1293" max="1293" width="8.75" style="81" customWidth="1"/>
    <col min="1294" max="1294" width="16.75" style="81" customWidth="1"/>
    <col min="1295" max="1295" width="9.875" style="81" customWidth="1"/>
    <col min="1296" max="1296" width="15.875" style="81" customWidth="1"/>
    <col min="1297" max="1297" width="8.75" style="81" customWidth="1"/>
    <col min="1298" max="1298" width="18.25" style="81" customWidth="1"/>
    <col min="1299" max="1299" width="8.75" style="81" customWidth="1"/>
    <col min="1300" max="1300" width="17.875" style="81" customWidth="1"/>
    <col min="1301" max="1301" width="8.75" style="81" customWidth="1"/>
    <col min="1302" max="1302" width="10" style="81" customWidth="1"/>
    <col min="1303" max="1536" width="9" style="81"/>
    <col min="1537" max="1537" width="10" style="81" customWidth="1"/>
    <col min="1538" max="1538" width="15.875" style="81" customWidth="1"/>
    <col min="1539" max="1539" width="8.75" style="81" customWidth="1"/>
    <col min="1540" max="1540" width="15.875" style="81" customWidth="1"/>
    <col min="1541" max="1541" width="8.75" style="81" customWidth="1"/>
    <col min="1542" max="1542" width="15.875" style="81" customWidth="1"/>
    <col min="1543" max="1543" width="8.75" style="81" customWidth="1"/>
    <col min="1544" max="1544" width="15.875" style="81" customWidth="1"/>
    <col min="1545" max="1545" width="8.75" style="81" customWidth="1"/>
    <col min="1546" max="1546" width="15.875" style="81" customWidth="1"/>
    <col min="1547" max="1547" width="8.75" style="81" customWidth="1"/>
    <col min="1548" max="1548" width="15.875" style="81" customWidth="1"/>
    <col min="1549" max="1549" width="8.75" style="81" customWidth="1"/>
    <col min="1550" max="1550" width="16.75" style="81" customWidth="1"/>
    <col min="1551" max="1551" width="9.875" style="81" customWidth="1"/>
    <col min="1552" max="1552" width="15.875" style="81" customWidth="1"/>
    <col min="1553" max="1553" width="8.75" style="81" customWidth="1"/>
    <col min="1554" max="1554" width="18.25" style="81" customWidth="1"/>
    <col min="1555" max="1555" width="8.75" style="81" customWidth="1"/>
    <col min="1556" max="1556" width="17.875" style="81" customWidth="1"/>
    <col min="1557" max="1557" width="8.75" style="81" customWidth="1"/>
    <col min="1558" max="1558" width="10" style="81" customWidth="1"/>
    <col min="1559" max="1792" width="9" style="81"/>
    <col min="1793" max="1793" width="10" style="81" customWidth="1"/>
    <col min="1794" max="1794" width="15.875" style="81" customWidth="1"/>
    <col min="1795" max="1795" width="8.75" style="81" customWidth="1"/>
    <col min="1796" max="1796" width="15.875" style="81" customWidth="1"/>
    <col min="1797" max="1797" width="8.75" style="81" customWidth="1"/>
    <col min="1798" max="1798" width="15.875" style="81" customWidth="1"/>
    <col min="1799" max="1799" width="8.75" style="81" customWidth="1"/>
    <col min="1800" max="1800" width="15.875" style="81" customWidth="1"/>
    <col min="1801" max="1801" width="8.75" style="81" customWidth="1"/>
    <col min="1802" max="1802" width="15.875" style="81" customWidth="1"/>
    <col min="1803" max="1803" width="8.75" style="81" customWidth="1"/>
    <col min="1804" max="1804" width="15.875" style="81" customWidth="1"/>
    <col min="1805" max="1805" width="8.75" style="81" customWidth="1"/>
    <col min="1806" max="1806" width="16.75" style="81" customWidth="1"/>
    <col min="1807" max="1807" width="9.875" style="81" customWidth="1"/>
    <col min="1808" max="1808" width="15.875" style="81" customWidth="1"/>
    <col min="1809" max="1809" width="8.75" style="81" customWidth="1"/>
    <col min="1810" max="1810" width="18.25" style="81" customWidth="1"/>
    <col min="1811" max="1811" width="8.75" style="81" customWidth="1"/>
    <col min="1812" max="1812" width="17.875" style="81" customWidth="1"/>
    <col min="1813" max="1813" width="8.75" style="81" customWidth="1"/>
    <col min="1814" max="1814" width="10" style="81" customWidth="1"/>
    <col min="1815" max="2048" width="9" style="81"/>
    <col min="2049" max="2049" width="10" style="81" customWidth="1"/>
    <col min="2050" max="2050" width="15.875" style="81" customWidth="1"/>
    <col min="2051" max="2051" width="8.75" style="81" customWidth="1"/>
    <col min="2052" max="2052" width="15.875" style="81" customWidth="1"/>
    <col min="2053" max="2053" width="8.75" style="81" customWidth="1"/>
    <col min="2054" max="2054" width="15.875" style="81" customWidth="1"/>
    <col min="2055" max="2055" width="8.75" style="81" customWidth="1"/>
    <col min="2056" max="2056" width="15.875" style="81" customWidth="1"/>
    <col min="2057" max="2057" width="8.75" style="81" customWidth="1"/>
    <col min="2058" max="2058" width="15.875" style="81" customWidth="1"/>
    <col min="2059" max="2059" width="8.75" style="81" customWidth="1"/>
    <col min="2060" max="2060" width="15.875" style="81" customWidth="1"/>
    <col min="2061" max="2061" width="8.75" style="81" customWidth="1"/>
    <col min="2062" max="2062" width="16.75" style="81" customWidth="1"/>
    <col min="2063" max="2063" width="9.875" style="81" customWidth="1"/>
    <col min="2064" max="2064" width="15.875" style="81" customWidth="1"/>
    <col min="2065" max="2065" width="8.75" style="81" customWidth="1"/>
    <col min="2066" max="2066" width="18.25" style="81" customWidth="1"/>
    <col min="2067" max="2067" width="8.75" style="81" customWidth="1"/>
    <col min="2068" max="2068" width="17.875" style="81" customWidth="1"/>
    <col min="2069" max="2069" width="8.75" style="81" customWidth="1"/>
    <col min="2070" max="2070" width="10" style="81" customWidth="1"/>
    <col min="2071" max="2304" width="9" style="81"/>
    <col min="2305" max="2305" width="10" style="81" customWidth="1"/>
    <col min="2306" max="2306" width="15.875" style="81" customWidth="1"/>
    <col min="2307" max="2307" width="8.75" style="81" customWidth="1"/>
    <col min="2308" max="2308" width="15.875" style="81" customWidth="1"/>
    <col min="2309" max="2309" width="8.75" style="81" customWidth="1"/>
    <col min="2310" max="2310" width="15.875" style="81" customWidth="1"/>
    <col min="2311" max="2311" width="8.75" style="81" customWidth="1"/>
    <col min="2312" max="2312" width="15.875" style="81" customWidth="1"/>
    <col min="2313" max="2313" width="8.75" style="81" customWidth="1"/>
    <col min="2314" max="2314" width="15.875" style="81" customWidth="1"/>
    <col min="2315" max="2315" width="8.75" style="81" customWidth="1"/>
    <col min="2316" max="2316" width="15.875" style="81" customWidth="1"/>
    <col min="2317" max="2317" width="8.75" style="81" customWidth="1"/>
    <col min="2318" max="2318" width="16.75" style="81" customWidth="1"/>
    <col min="2319" max="2319" width="9.875" style="81" customWidth="1"/>
    <col min="2320" max="2320" width="15.875" style="81" customWidth="1"/>
    <col min="2321" max="2321" width="8.75" style="81" customWidth="1"/>
    <col min="2322" max="2322" width="18.25" style="81" customWidth="1"/>
    <col min="2323" max="2323" width="8.75" style="81" customWidth="1"/>
    <col min="2324" max="2324" width="17.875" style="81" customWidth="1"/>
    <col min="2325" max="2325" width="8.75" style="81" customWidth="1"/>
    <col min="2326" max="2326" width="10" style="81" customWidth="1"/>
    <col min="2327" max="2560" width="9" style="81"/>
    <col min="2561" max="2561" width="10" style="81" customWidth="1"/>
    <col min="2562" max="2562" width="15.875" style="81" customWidth="1"/>
    <col min="2563" max="2563" width="8.75" style="81" customWidth="1"/>
    <col min="2564" max="2564" width="15.875" style="81" customWidth="1"/>
    <col min="2565" max="2565" width="8.75" style="81" customWidth="1"/>
    <col min="2566" max="2566" width="15.875" style="81" customWidth="1"/>
    <col min="2567" max="2567" width="8.75" style="81" customWidth="1"/>
    <col min="2568" max="2568" width="15.875" style="81" customWidth="1"/>
    <col min="2569" max="2569" width="8.75" style="81" customWidth="1"/>
    <col min="2570" max="2570" width="15.875" style="81" customWidth="1"/>
    <col min="2571" max="2571" width="8.75" style="81" customWidth="1"/>
    <col min="2572" max="2572" width="15.875" style="81" customWidth="1"/>
    <col min="2573" max="2573" width="8.75" style="81" customWidth="1"/>
    <col min="2574" max="2574" width="16.75" style="81" customWidth="1"/>
    <col min="2575" max="2575" width="9.875" style="81" customWidth="1"/>
    <col min="2576" max="2576" width="15.875" style="81" customWidth="1"/>
    <col min="2577" max="2577" width="8.75" style="81" customWidth="1"/>
    <col min="2578" max="2578" width="18.25" style="81" customWidth="1"/>
    <col min="2579" max="2579" width="8.75" style="81" customWidth="1"/>
    <col min="2580" max="2580" width="17.875" style="81" customWidth="1"/>
    <col min="2581" max="2581" width="8.75" style="81" customWidth="1"/>
    <col min="2582" max="2582" width="10" style="81" customWidth="1"/>
    <col min="2583" max="2816" width="9" style="81"/>
    <col min="2817" max="2817" width="10" style="81" customWidth="1"/>
    <col min="2818" max="2818" width="15.875" style="81" customWidth="1"/>
    <col min="2819" max="2819" width="8.75" style="81" customWidth="1"/>
    <col min="2820" max="2820" width="15.875" style="81" customWidth="1"/>
    <col min="2821" max="2821" width="8.75" style="81" customWidth="1"/>
    <col min="2822" max="2822" width="15.875" style="81" customWidth="1"/>
    <col min="2823" max="2823" width="8.75" style="81" customWidth="1"/>
    <col min="2824" max="2824" width="15.875" style="81" customWidth="1"/>
    <col min="2825" max="2825" width="8.75" style="81" customWidth="1"/>
    <col min="2826" max="2826" width="15.875" style="81" customWidth="1"/>
    <col min="2827" max="2827" width="8.75" style="81" customWidth="1"/>
    <col min="2828" max="2828" width="15.875" style="81" customWidth="1"/>
    <col min="2829" max="2829" width="8.75" style="81" customWidth="1"/>
    <col min="2830" max="2830" width="16.75" style="81" customWidth="1"/>
    <col min="2831" max="2831" width="9.875" style="81" customWidth="1"/>
    <col min="2832" max="2832" width="15.875" style="81" customWidth="1"/>
    <col min="2833" max="2833" width="8.75" style="81" customWidth="1"/>
    <col min="2834" max="2834" width="18.25" style="81" customWidth="1"/>
    <col min="2835" max="2835" width="8.75" style="81" customWidth="1"/>
    <col min="2836" max="2836" width="17.875" style="81" customWidth="1"/>
    <col min="2837" max="2837" width="8.75" style="81" customWidth="1"/>
    <col min="2838" max="2838" width="10" style="81" customWidth="1"/>
    <col min="2839" max="3072" width="9" style="81"/>
    <col min="3073" max="3073" width="10" style="81" customWidth="1"/>
    <col min="3074" max="3074" width="15.875" style="81" customWidth="1"/>
    <col min="3075" max="3075" width="8.75" style="81" customWidth="1"/>
    <col min="3076" max="3076" width="15.875" style="81" customWidth="1"/>
    <col min="3077" max="3077" width="8.75" style="81" customWidth="1"/>
    <col min="3078" max="3078" width="15.875" style="81" customWidth="1"/>
    <col min="3079" max="3079" width="8.75" style="81" customWidth="1"/>
    <col min="3080" max="3080" width="15.875" style="81" customWidth="1"/>
    <col min="3081" max="3081" width="8.75" style="81" customWidth="1"/>
    <col min="3082" max="3082" width="15.875" style="81" customWidth="1"/>
    <col min="3083" max="3083" width="8.75" style="81" customWidth="1"/>
    <col min="3084" max="3084" width="15.875" style="81" customWidth="1"/>
    <col min="3085" max="3085" width="8.75" style="81" customWidth="1"/>
    <col min="3086" max="3086" width="16.75" style="81" customWidth="1"/>
    <col min="3087" max="3087" width="9.875" style="81" customWidth="1"/>
    <col min="3088" max="3088" width="15.875" style="81" customWidth="1"/>
    <col min="3089" max="3089" width="8.75" style="81" customWidth="1"/>
    <col min="3090" max="3090" width="18.25" style="81" customWidth="1"/>
    <col min="3091" max="3091" width="8.75" style="81" customWidth="1"/>
    <col min="3092" max="3092" width="17.875" style="81" customWidth="1"/>
    <col min="3093" max="3093" width="8.75" style="81" customWidth="1"/>
    <col min="3094" max="3094" width="10" style="81" customWidth="1"/>
    <col min="3095" max="3328" width="9" style="81"/>
    <col min="3329" max="3329" width="10" style="81" customWidth="1"/>
    <col min="3330" max="3330" width="15.875" style="81" customWidth="1"/>
    <col min="3331" max="3331" width="8.75" style="81" customWidth="1"/>
    <col min="3332" max="3332" width="15.875" style="81" customWidth="1"/>
    <col min="3333" max="3333" width="8.75" style="81" customWidth="1"/>
    <col min="3334" max="3334" width="15.875" style="81" customWidth="1"/>
    <col min="3335" max="3335" width="8.75" style="81" customWidth="1"/>
    <col min="3336" max="3336" width="15.875" style="81" customWidth="1"/>
    <col min="3337" max="3337" width="8.75" style="81" customWidth="1"/>
    <col min="3338" max="3338" width="15.875" style="81" customWidth="1"/>
    <col min="3339" max="3339" width="8.75" style="81" customWidth="1"/>
    <col min="3340" max="3340" width="15.875" style="81" customWidth="1"/>
    <col min="3341" max="3341" width="8.75" style="81" customWidth="1"/>
    <col min="3342" max="3342" width="16.75" style="81" customWidth="1"/>
    <col min="3343" max="3343" width="9.875" style="81" customWidth="1"/>
    <col min="3344" max="3344" width="15.875" style="81" customWidth="1"/>
    <col min="3345" max="3345" width="8.75" style="81" customWidth="1"/>
    <col min="3346" max="3346" width="18.25" style="81" customWidth="1"/>
    <col min="3347" max="3347" width="8.75" style="81" customWidth="1"/>
    <col min="3348" max="3348" width="17.875" style="81" customWidth="1"/>
    <col min="3349" max="3349" width="8.75" style="81" customWidth="1"/>
    <col min="3350" max="3350" width="10" style="81" customWidth="1"/>
    <col min="3351" max="3584" width="9" style="81"/>
    <col min="3585" max="3585" width="10" style="81" customWidth="1"/>
    <col min="3586" max="3586" width="15.875" style="81" customWidth="1"/>
    <col min="3587" max="3587" width="8.75" style="81" customWidth="1"/>
    <col min="3588" max="3588" width="15.875" style="81" customWidth="1"/>
    <col min="3589" max="3589" width="8.75" style="81" customWidth="1"/>
    <col min="3590" max="3590" width="15.875" style="81" customWidth="1"/>
    <col min="3591" max="3591" width="8.75" style="81" customWidth="1"/>
    <col min="3592" max="3592" width="15.875" style="81" customWidth="1"/>
    <col min="3593" max="3593" width="8.75" style="81" customWidth="1"/>
    <col min="3594" max="3594" width="15.875" style="81" customWidth="1"/>
    <col min="3595" max="3595" width="8.75" style="81" customWidth="1"/>
    <col min="3596" max="3596" width="15.875" style="81" customWidth="1"/>
    <col min="3597" max="3597" width="8.75" style="81" customWidth="1"/>
    <col min="3598" max="3598" width="16.75" style="81" customWidth="1"/>
    <col min="3599" max="3599" width="9.875" style="81" customWidth="1"/>
    <col min="3600" max="3600" width="15.875" style="81" customWidth="1"/>
    <col min="3601" max="3601" width="8.75" style="81" customWidth="1"/>
    <col min="3602" max="3602" width="18.25" style="81" customWidth="1"/>
    <col min="3603" max="3603" width="8.75" style="81" customWidth="1"/>
    <col min="3604" max="3604" width="17.875" style="81" customWidth="1"/>
    <col min="3605" max="3605" width="8.75" style="81" customWidth="1"/>
    <col min="3606" max="3606" width="10" style="81" customWidth="1"/>
    <col min="3607" max="3840" width="9" style="81"/>
    <col min="3841" max="3841" width="10" style="81" customWidth="1"/>
    <col min="3842" max="3842" width="15.875" style="81" customWidth="1"/>
    <col min="3843" max="3843" width="8.75" style="81" customWidth="1"/>
    <col min="3844" max="3844" width="15.875" style="81" customWidth="1"/>
    <col min="3845" max="3845" width="8.75" style="81" customWidth="1"/>
    <col min="3846" max="3846" width="15.875" style="81" customWidth="1"/>
    <col min="3847" max="3847" width="8.75" style="81" customWidth="1"/>
    <col min="3848" max="3848" width="15.875" style="81" customWidth="1"/>
    <col min="3849" max="3849" width="8.75" style="81" customWidth="1"/>
    <col min="3850" max="3850" width="15.875" style="81" customWidth="1"/>
    <col min="3851" max="3851" width="8.75" style="81" customWidth="1"/>
    <col min="3852" max="3852" width="15.875" style="81" customWidth="1"/>
    <col min="3853" max="3853" width="8.75" style="81" customWidth="1"/>
    <col min="3854" max="3854" width="16.75" style="81" customWidth="1"/>
    <col min="3855" max="3855" width="9.875" style="81" customWidth="1"/>
    <col min="3856" max="3856" width="15.875" style="81" customWidth="1"/>
    <col min="3857" max="3857" width="8.75" style="81" customWidth="1"/>
    <col min="3858" max="3858" width="18.25" style="81" customWidth="1"/>
    <col min="3859" max="3859" width="8.75" style="81" customWidth="1"/>
    <col min="3860" max="3860" width="17.875" style="81" customWidth="1"/>
    <col min="3861" max="3861" width="8.75" style="81" customWidth="1"/>
    <col min="3862" max="3862" width="10" style="81" customWidth="1"/>
    <col min="3863" max="4096" width="9" style="81"/>
    <col min="4097" max="4097" width="10" style="81" customWidth="1"/>
    <col min="4098" max="4098" width="15.875" style="81" customWidth="1"/>
    <col min="4099" max="4099" width="8.75" style="81" customWidth="1"/>
    <col min="4100" max="4100" width="15.875" style="81" customWidth="1"/>
    <col min="4101" max="4101" width="8.75" style="81" customWidth="1"/>
    <col min="4102" max="4102" width="15.875" style="81" customWidth="1"/>
    <col min="4103" max="4103" width="8.75" style="81" customWidth="1"/>
    <col min="4104" max="4104" width="15.875" style="81" customWidth="1"/>
    <col min="4105" max="4105" width="8.75" style="81" customWidth="1"/>
    <col min="4106" max="4106" width="15.875" style="81" customWidth="1"/>
    <col min="4107" max="4107" width="8.75" style="81" customWidth="1"/>
    <col min="4108" max="4108" width="15.875" style="81" customWidth="1"/>
    <col min="4109" max="4109" width="8.75" style="81" customWidth="1"/>
    <col min="4110" max="4110" width="16.75" style="81" customWidth="1"/>
    <col min="4111" max="4111" width="9.875" style="81" customWidth="1"/>
    <col min="4112" max="4112" width="15.875" style="81" customWidth="1"/>
    <col min="4113" max="4113" width="8.75" style="81" customWidth="1"/>
    <col min="4114" max="4114" width="18.25" style="81" customWidth="1"/>
    <col min="4115" max="4115" width="8.75" style="81" customWidth="1"/>
    <col min="4116" max="4116" width="17.875" style="81" customWidth="1"/>
    <col min="4117" max="4117" width="8.75" style="81" customWidth="1"/>
    <col min="4118" max="4118" width="10" style="81" customWidth="1"/>
    <col min="4119" max="4352" width="9" style="81"/>
    <col min="4353" max="4353" width="10" style="81" customWidth="1"/>
    <col min="4354" max="4354" width="15.875" style="81" customWidth="1"/>
    <col min="4355" max="4355" width="8.75" style="81" customWidth="1"/>
    <col min="4356" max="4356" width="15.875" style="81" customWidth="1"/>
    <col min="4357" max="4357" width="8.75" style="81" customWidth="1"/>
    <col min="4358" max="4358" width="15.875" style="81" customWidth="1"/>
    <col min="4359" max="4359" width="8.75" style="81" customWidth="1"/>
    <col min="4360" max="4360" width="15.875" style="81" customWidth="1"/>
    <col min="4361" max="4361" width="8.75" style="81" customWidth="1"/>
    <col min="4362" max="4362" width="15.875" style="81" customWidth="1"/>
    <col min="4363" max="4363" width="8.75" style="81" customWidth="1"/>
    <col min="4364" max="4364" width="15.875" style="81" customWidth="1"/>
    <col min="4365" max="4365" width="8.75" style="81" customWidth="1"/>
    <col min="4366" max="4366" width="16.75" style="81" customWidth="1"/>
    <col min="4367" max="4367" width="9.875" style="81" customWidth="1"/>
    <col min="4368" max="4368" width="15.875" style="81" customWidth="1"/>
    <col min="4369" max="4369" width="8.75" style="81" customWidth="1"/>
    <col min="4370" max="4370" width="18.25" style="81" customWidth="1"/>
    <col min="4371" max="4371" width="8.75" style="81" customWidth="1"/>
    <col min="4372" max="4372" width="17.875" style="81" customWidth="1"/>
    <col min="4373" max="4373" width="8.75" style="81" customWidth="1"/>
    <col min="4374" max="4374" width="10" style="81" customWidth="1"/>
    <col min="4375" max="4608" width="9" style="81"/>
    <col min="4609" max="4609" width="10" style="81" customWidth="1"/>
    <col min="4610" max="4610" width="15.875" style="81" customWidth="1"/>
    <col min="4611" max="4611" width="8.75" style="81" customWidth="1"/>
    <col min="4612" max="4612" width="15.875" style="81" customWidth="1"/>
    <col min="4613" max="4613" width="8.75" style="81" customWidth="1"/>
    <col min="4614" max="4614" width="15.875" style="81" customWidth="1"/>
    <col min="4615" max="4615" width="8.75" style="81" customWidth="1"/>
    <col min="4616" max="4616" width="15.875" style="81" customWidth="1"/>
    <col min="4617" max="4617" width="8.75" style="81" customWidth="1"/>
    <col min="4618" max="4618" width="15.875" style="81" customWidth="1"/>
    <col min="4619" max="4619" width="8.75" style="81" customWidth="1"/>
    <col min="4620" max="4620" width="15.875" style="81" customWidth="1"/>
    <col min="4621" max="4621" width="8.75" style="81" customWidth="1"/>
    <col min="4622" max="4622" width="16.75" style="81" customWidth="1"/>
    <col min="4623" max="4623" width="9.875" style="81" customWidth="1"/>
    <col min="4624" max="4624" width="15.875" style="81" customWidth="1"/>
    <col min="4625" max="4625" width="8.75" style="81" customWidth="1"/>
    <col min="4626" max="4626" width="18.25" style="81" customWidth="1"/>
    <col min="4627" max="4627" width="8.75" style="81" customWidth="1"/>
    <col min="4628" max="4628" width="17.875" style="81" customWidth="1"/>
    <col min="4629" max="4629" width="8.75" style="81" customWidth="1"/>
    <col min="4630" max="4630" width="10" style="81" customWidth="1"/>
    <col min="4631" max="4864" width="9" style="81"/>
    <col min="4865" max="4865" width="10" style="81" customWidth="1"/>
    <col min="4866" max="4866" width="15.875" style="81" customWidth="1"/>
    <col min="4867" max="4867" width="8.75" style="81" customWidth="1"/>
    <col min="4868" max="4868" width="15.875" style="81" customWidth="1"/>
    <col min="4869" max="4869" width="8.75" style="81" customWidth="1"/>
    <col min="4870" max="4870" width="15.875" style="81" customWidth="1"/>
    <col min="4871" max="4871" width="8.75" style="81" customWidth="1"/>
    <col min="4872" max="4872" width="15.875" style="81" customWidth="1"/>
    <col min="4873" max="4873" width="8.75" style="81" customWidth="1"/>
    <col min="4874" max="4874" width="15.875" style="81" customWidth="1"/>
    <col min="4875" max="4875" width="8.75" style="81" customWidth="1"/>
    <col min="4876" max="4876" width="15.875" style="81" customWidth="1"/>
    <col min="4877" max="4877" width="8.75" style="81" customWidth="1"/>
    <col min="4878" max="4878" width="16.75" style="81" customWidth="1"/>
    <col min="4879" max="4879" width="9.875" style="81" customWidth="1"/>
    <col min="4880" max="4880" width="15.875" style="81" customWidth="1"/>
    <col min="4881" max="4881" width="8.75" style="81" customWidth="1"/>
    <col min="4882" max="4882" width="18.25" style="81" customWidth="1"/>
    <col min="4883" max="4883" width="8.75" style="81" customWidth="1"/>
    <col min="4884" max="4884" width="17.875" style="81" customWidth="1"/>
    <col min="4885" max="4885" width="8.75" style="81" customWidth="1"/>
    <col min="4886" max="4886" width="10" style="81" customWidth="1"/>
    <col min="4887" max="5120" width="9" style="81"/>
    <col min="5121" max="5121" width="10" style="81" customWidth="1"/>
    <col min="5122" max="5122" width="15.875" style="81" customWidth="1"/>
    <col min="5123" max="5123" width="8.75" style="81" customWidth="1"/>
    <col min="5124" max="5124" width="15.875" style="81" customWidth="1"/>
    <col min="5125" max="5125" width="8.75" style="81" customWidth="1"/>
    <col min="5126" max="5126" width="15.875" style="81" customWidth="1"/>
    <col min="5127" max="5127" width="8.75" style="81" customWidth="1"/>
    <col min="5128" max="5128" width="15.875" style="81" customWidth="1"/>
    <col min="5129" max="5129" width="8.75" style="81" customWidth="1"/>
    <col min="5130" max="5130" width="15.875" style="81" customWidth="1"/>
    <col min="5131" max="5131" width="8.75" style="81" customWidth="1"/>
    <col min="5132" max="5132" width="15.875" style="81" customWidth="1"/>
    <col min="5133" max="5133" width="8.75" style="81" customWidth="1"/>
    <col min="5134" max="5134" width="16.75" style="81" customWidth="1"/>
    <col min="5135" max="5135" width="9.875" style="81" customWidth="1"/>
    <col min="5136" max="5136" width="15.875" style="81" customWidth="1"/>
    <col min="5137" max="5137" width="8.75" style="81" customWidth="1"/>
    <col min="5138" max="5138" width="18.25" style="81" customWidth="1"/>
    <col min="5139" max="5139" width="8.75" style="81" customWidth="1"/>
    <col min="5140" max="5140" width="17.875" style="81" customWidth="1"/>
    <col min="5141" max="5141" width="8.75" style="81" customWidth="1"/>
    <col min="5142" max="5142" width="10" style="81" customWidth="1"/>
    <col min="5143" max="5376" width="9" style="81"/>
    <col min="5377" max="5377" width="10" style="81" customWidth="1"/>
    <col min="5378" max="5378" width="15.875" style="81" customWidth="1"/>
    <col min="5379" max="5379" width="8.75" style="81" customWidth="1"/>
    <col min="5380" max="5380" width="15.875" style="81" customWidth="1"/>
    <col min="5381" max="5381" width="8.75" style="81" customWidth="1"/>
    <col min="5382" max="5382" width="15.875" style="81" customWidth="1"/>
    <col min="5383" max="5383" width="8.75" style="81" customWidth="1"/>
    <col min="5384" max="5384" width="15.875" style="81" customWidth="1"/>
    <col min="5385" max="5385" width="8.75" style="81" customWidth="1"/>
    <col min="5386" max="5386" width="15.875" style="81" customWidth="1"/>
    <col min="5387" max="5387" width="8.75" style="81" customWidth="1"/>
    <col min="5388" max="5388" width="15.875" style="81" customWidth="1"/>
    <col min="5389" max="5389" width="8.75" style="81" customWidth="1"/>
    <col min="5390" max="5390" width="16.75" style="81" customWidth="1"/>
    <col min="5391" max="5391" width="9.875" style="81" customWidth="1"/>
    <col min="5392" max="5392" width="15.875" style="81" customWidth="1"/>
    <col min="5393" max="5393" width="8.75" style="81" customWidth="1"/>
    <col min="5394" max="5394" width="18.25" style="81" customWidth="1"/>
    <col min="5395" max="5395" width="8.75" style="81" customWidth="1"/>
    <col min="5396" max="5396" width="17.875" style="81" customWidth="1"/>
    <col min="5397" max="5397" width="8.75" style="81" customWidth="1"/>
    <col min="5398" max="5398" width="10" style="81" customWidth="1"/>
    <col min="5399" max="5632" width="9" style="81"/>
    <col min="5633" max="5633" width="10" style="81" customWidth="1"/>
    <col min="5634" max="5634" width="15.875" style="81" customWidth="1"/>
    <col min="5635" max="5635" width="8.75" style="81" customWidth="1"/>
    <col min="5636" max="5636" width="15.875" style="81" customWidth="1"/>
    <col min="5637" max="5637" width="8.75" style="81" customWidth="1"/>
    <col min="5638" max="5638" width="15.875" style="81" customWidth="1"/>
    <col min="5639" max="5639" width="8.75" style="81" customWidth="1"/>
    <col min="5640" max="5640" width="15.875" style="81" customWidth="1"/>
    <col min="5641" max="5641" width="8.75" style="81" customWidth="1"/>
    <col min="5642" max="5642" width="15.875" style="81" customWidth="1"/>
    <col min="5643" max="5643" width="8.75" style="81" customWidth="1"/>
    <col min="5644" max="5644" width="15.875" style="81" customWidth="1"/>
    <col min="5645" max="5645" width="8.75" style="81" customWidth="1"/>
    <col min="5646" max="5646" width="16.75" style="81" customWidth="1"/>
    <col min="5647" max="5647" width="9.875" style="81" customWidth="1"/>
    <col min="5648" max="5648" width="15.875" style="81" customWidth="1"/>
    <col min="5649" max="5649" width="8.75" style="81" customWidth="1"/>
    <col min="5650" max="5650" width="18.25" style="81" customWidth="1"/>
    <col min="5651" max="5651" width="8.75" style="81" customWidth="1"/>
    <col min="5652" max="5652" width="17.875" style="81" customWidth="1"/>
    <col min="5653" max="5653" width="8.75" style="81" customWidth="1"/>
    <col min="5654" max="5654" width="10" style="81" customWidth="1"/>
    <col min="5655" max="5888" width="9" style="81"/>
    <col min="5889" max="5889" width="10" style="81" customWidth="1"/>
    <col min="5890" max="5890" width="15.875" style="81" customWidth="1"/>
    <col min="5891" max="5891" width="8.75" style="81" customWidth="1"/>
    <col min="5892" max="5892" width="15.875" style="81" customWidth="1"/>
    <col min="5893" max="5893" width="8.75" style="81" customWidth="1"/>
    <col min="5894" max="5894" width="15.875" style="81" customWidth="1"/>
    <col min="5895" max="5895" width="8.75" style="81" customWidth="1"/>
    <col min="5896" max="5896" width="15.875" style="81" customWidth="1"/>
    <col min="5897" max="5897" width="8.75" style="81" customWidth="1"/>
    <col min="5898" max="5898" width="15.875" style="81" customWidth="1"/>
    <col min="5899" max="5899" width="8.75" style="81" customWidth="1"/>
    <col min="5900" max="5900" width="15.875" style="81" customWidth="1"/>
    <col min="5901" max="5901" width="8.75" style="81" customWidth="1"/>
    <col min="5902" max="5902" width="16.75" style="81" customWidth="1"/>
    <col min="5903" max="5903" width="9.875" style="81" customWidth="1"/>
    <col min="5904" max="5904" width="15.875" style="81" customWidth="1"/>
    <col min="5905" max="5905" width="8.75" style="81" customWidth="1"/>
    <col min="5906" max="5906" width="18.25" style="81" customWidth="1"/>
    <col min="5907" max="5907" width="8.75" style="81" customWidth="1"/>
    <col min="5908" max="5908" width="17.875" style="81" customWidth="1"/>
    <col min="5909" max="5909" width="8.75" style="81" customWidth="1"/>
    <col min="5910" max="5910" width="10" style="81" customWidth="1"/>
    <col min="5911" max="6144" width="9" style="81"/>
    <col min="6145" max="6145" width="10" style="81" customWidth="1"/>
    <col min="6146" max="6146" width="15.875" style="81" customWidth="1"/>
    <col min="6147" max="6147" width="8.75" style="81" customWidth="1"/>
    <col min="6148" max="6148" width="15.875" style="81" customWidth="1"/>
    <col min="6149" max="6149" width="8.75" style="81" customWidth="1"/>
    <col min="6150" max="6150" width="15.875" style="81" customWidth="1"/>
    <col min="6151" max="6151" width="8.75" style="81" customWidth="1"/>
    <col min="6152" max="6152" width="15.875" style="81" customWidth="1"/>
    <col min="6153" max="6153" width="8.75" style="81" customWidth="1"/>
    <col min="6154" max="6154" width="15.875" style="81" customWidth="1"/>
    <col min="6155" max="6155" width="8.75" style="81" customWidth="1"/>
    <col min="6156" max="6156" width="15.875" style="81" customWidth="1"/>
    <col min="6157" max="6157" width="8.75" style="81" customWidth="1"/>
    <col min="6158" max="6158" width="16.75" style="81" customWidth="1"/>
    <col min="6159" max="6159" width="9.875" style="81" customWidth="1"/>
    <col min="6160" max="6160" width="15.875" style="81" customWidth="1"/>
    <col min="6161" max="6161" width="8.75" style="81" customWidth="1"/>
    <col min="6162" max="6162" width="18.25" style="81" customWidth="1"/>
    <col min="6163" max="6163" width="8.75" style="81" customWidth="1"/>
    <col min="6164" max="6164" width="17.875" style="81" customWidth="1"/>
    <col min="6165" max="6165" width="8.75" style="81" customWidth="1"/>
    <col min="6166" max="6166" width="10" style="81" customWidth="1"/>
    <col min="6167" max="6400" width="9" style="81"/>
    <col min="6401" max="6401" width="10" style="81" customWidth="1"/>
    <col min="6402" max="6402" width="15.875" style="81" customWidth="1"/>
    <col min="6403" max="6403" width="8.75" style="81" customWidth="1"/>
    <col min="6404" max="6404" width="15.875" style="81" customWidth="1"/>
    <col min="6405" max="6405" width="8.75" style="81" customWidth="1"/>
    <col min="6406" max="6406" width="15.875" style="81" customWidth="1"/>
    <col min="6407" max="6407" width="8.75" style="81" customWidth="1"/>
    <col min="6408" max="6408" width="15.875" style="81" customWidth="1"/>
    <col min="6409" max="6409" width="8.75" style="81" customWidth="1"/>
    <col min="6410" max="6410" width="15.875" style="81" customWidth="1"/>
    <col min="6411" max="6411" width="8.75" style="81" customWidth="1"/>
    <col min="6412" max="6412" width="15.875" style="81" customWidth="1"/>
    <col min="6413" max="6413" width="8.75" style="81" customWidth="1"/>
    <col min="6414" max="6414" width="16.75" style="81" customWidth="1"/>
    <col min="6415" max="6415" width="9.875" style="81" customWidth="1"/>
    <col min="6416" max="6416" width="15.875" style="81" customWidth="1"/>
    <col min="6417" max="6417" width="8.75" style="81" customWidth="1"/>
    <col min="6418" max="6418" width="18.25" style="81" customWidth="1"/>
    <col min="6419" max="6419" width="8.75" style="81" customWidth="1"/>
    <col min="6420" max="6420" width="17.875" style="81" customWidth="1"/>
    <col min="6421" max="6421" width="8.75" style="81" customWidth="1"/>
    <col min="6422" max="6422" width="10" style="81" customWidth="1"/>
    <col min="6423" max="6656" width="9" style="81"/>
    <col min="6657" max="6657" width="10" style="81" customWidth="1"/>
    <col min="6658" max="6658" width="15.875" style="81" customWidth="1"/>
    <col min="6659" max="6659" width="8.75" style="81" customWidth="1"/>
    <col min="6660" max="6660" width="15.875" style="81" customWidth="1"/>
    <col min="6661" max="6661" width="8.75" style="81" customWidth="1"/>
    <col min="6662" max="6662" width="15.875" style="81" customWidth="1"/>
    <col min="6663" max="6663" width="8.75" style="81" customWidth="1"/>
    <col min="6664" max="6664" width="15.875" style="81" customWidth="1"/>
    <col min="6665" max="6665" width="8.75" style="81" customWidth="1"/>
    <col min="6666" max="6666" width="15.875" style="81" customWidth="1"/>
    <col min="6667" max="6667" width="8.75" style="81" customWidth="1"/>
    <col min="6668" max="6668" width="15.875" style="81" customWidth="1"/>
    <col min="6669" max="6669" width="8.75" style="81" customWidth="1"/>
    <col min="6670" max="6670" width="16.75" style="81" customWidth="1"/>
    <col min="6671" max="6671" width="9.875" style="81" customWidth="1"/>
    <col min="6672" max="6672" width="15.875" style="81" customWidth="1"/>
    <col min="6673" max="6673" width="8.75" style="81" customWidth="1"/>
    <col min="6674" max="6674" width="18.25" style="81" customWidth="1"/>
    <col min="6675" max="6675" width="8.75" style="81" customWidth="1"/>
    <col min="6676" max="6676" width="17.875" style="81" customWidth="1"/>
    <col min="6677" max="6677" width="8.75" style="81" customWidth="1"/>
    <col min="6678" max="6678" width="10" style="81" customWidth="1"/>
    <col min="6679" max="6912" width="9" style="81"/>
    <col min="6913" max="6913" width="10" style="81" customWidth="1"/>
    <col min="6914" max="6914" width="15.875" style="81" customWidth="1"/>
    <col min="6915" max="6915" width="8.75" style="81" customWidth="1"/>
    <col min="6916" max="6916" width="15.875" style="81" customWidth="1"/>
    <col min="6917" max="6917" width="8.75" style="81" customWidth="1"/>
    <col min="6918" max="6918" width="15.875" style="81" customWidth="1"/>
    <col min="6919" max="6919" width="8.75" style="81" customWidth="1"/>
    <col min="6920" max="6920" width="15.875" style="81" customWidth="1"/>
    <col min="6921" max="6921" width="8.75" style="81" customWidth="1"/>
    <col min="6922" max="6922" width="15.875" style="81" customWidth="1"/>
    <col min="6923" max="6923" width="8.75" style="81" customWidth="1"/>
    <col min="6924" max="6924" width="15.875" style="81" customWidth="1"/>
    <col min="6925" max="6925" width="8.75" style="81" customWidth="1"/>
    <col min="6926" max="6926" width="16.75" style="81" customWidth="1"/>
    <col min="6927" max="6927" width="9.875" style="81" customWidth="1"/>
    <col min="6928" max="6928" width="15.875" style="81" customWidth="1"/>
    <col min="6929" max="6929" width="8.75" style="81" customWidth="1"/>
    <col min="6930" max="6930" width="18.25" style="81" customWidth="1"/>
    <col min="6931" max="6931" width="8.75" style="81" customWidth="1"/>
    <col min="6932" max="6932" width="17.875" style="81" customWidth="1"/>
    <col min="6933" max="6933" width="8.75" style="81" customWidth="1"/>
    <col min="6934" max="6934" width="10" style="81" customWidth="1"/>
    <col min="6935" max="7168" width="9" style="81"/>
    <col min="7169" max="7169" width="10" style="81" customWidth="1"/>
    <col min="7170" max="7170" width="15.875" style="81" customWidth="1"/>
    <col min="7171" max="7171" width="8.75" style="81" customWidth="1"/>
    <col min="7172" max="7172" width="15.875" style="81" customWidth="1"/>
    <col min="7173" max="7173" width="8.75" style="81" customWidth="1"/>
    <col min="7174" max="7174" width="15.875" style="81" customWidth="1"/>
    <col min="7175" max="7175" width="8.75" style="81" customWidth="1"/>
    <col min="7176" max="7176" width="15.875" style="81" customWidth="1"/>
    <col min="7177" max="7177" width="8.75" style="81" customWidth="1"/>
    <col min="7178" max="7178" width="15.875" style="81" customWidth="1"/>
    <col min="7179" max="7179" width="8.75" style="81" customWidth="1"/>
    <col min="7180" max="7180" width="15.875" style="81" customWidth="1"/>
    <col min="7181" max="7181" width="8.75" style="81" customWidth="1"/>
    <col min="7182" max="7182" width="16.75" style="81" customWidth="1"/>
    <col min="7183" max="7183" width="9.875" style="81" customWidth="1"/>
    <col min="7184" max="7184" width="15.875" style="81" customWidth="1"/>
    <col min="7185" max="7185" width="8.75" style="81" customWidth="1"/>
    <col min="7186" max="7186" width="18.25" style="81" customWidth="1"/>
    <col min="7187" max="7187" width="8.75" style="81" customWidth="1"/>
    <col min="7188" max="7188" width="17.875" style="81" customWidth="1"/>
    <col min="7189" max="7189" width="8.75" style="81" customWidth="1"/>
    <col min="7190" max="7190" width="10" style="81" customWidth="1"/>
    <col min="7191" max="7424" width="9" style="81"/>
    <col min="7425" max="7425" width="10" style="81" customWidth="1"/>
    <col min="7426" max="7426" width="15.875" style="81" customWidth="1"/>
    <col min="7427" max="7427" width="8.75" style="81" customWidth="1"/>
    <col min="7428" max="7428" width="15.875" style="81" customWidth="1"/>
    <col min="7429" max="7429" width="8.75" style="81" customWidth="1"/>
    <col min="7430" max="7430" width="15.875" style="81" customWidth="1"/>
    <col min="7431" max="7431" width="8.75" style="81" customWidth="1"/>
    <col min="7432" max="7432" width="15.875" style="81" customWidth="1"/>
    <col min="7433" max="7433" width="8.75" style="81" customWidth="1"/>
    <col min="7434" max="7434" width="15.875" style="81" customWidth="1"/>
    <col min="7435" max="7435" width="8.75" style="81" customWidth="1"/>
    <col min="7436" max="7436" width="15.875" style="81" customWidth="1"/>
    <col min="7437" max="7437" width="8.75" style="81" customWidth="1"/>
    <col min="7438" max="7438" width="16.75" style="81" customWidth="1"/>
    <col min="7439" max="7439" width="9.875" style="81" customWidth="1"/>
    <col min="7440" max="7440" width="15.875" style="81" customWidth="1"/>
    <col min="7441" max="7441" width="8.75" style="81" customWidth="1"/>
    <col min="7442" max="7442" width="18.25" style="81" customWidth="1"/>
    <col min="7443" max="7443" width="8.75" style="81" customWidth="1"/>
    <col min="7444" max="7444" width="17.875" style="81" customWidth="1"/>
    <col min="7445" max="7445" width="8.75" style="81" customWidth="1"/>
    <col min="7446" max="7446" width="10" style="81" customWidth="1"/>
    <col min="7447" max="7680" width="9" style="81"/>
    <col min="7681" max="7681" width="10" style="81" customWidth="1"/>
    <col min="7682" max="7682" width="15.875" style="81" customWidth="1"/>
    <col min="7683" max="7683" width="8.75" style="81" customWidth="1"/>
    <col min="7684" max="7684" width="15.875" style="81" customWidth="1"/>
    <col min="7685" max="7685" width="8.75" style="81" customWidth="1"/>
    <col min="7686" max="7686" width="15.875" style="81" customWidth="1"/>
    <col min="7687" max="7687" width="8.75" style="81" customWidth="1"/>
    <col min="7688" max="7688" width="15.875" style="81" customWidth="1"/>
    <col min="7689" max="7689" width="8.75" style="81" customWidth="1"/>
    <col min="7690" max="7690" width="15.875" style="81" customWidth="1"/>
    <col min="7691" max="7691" width="8.75" style="81" customWidth="1"/>
    <col min="7692" max="7692" width="15.875" style="81" customWidth="1"/>
    <col min="7693" max="7693" width="8.75" style="81" customWidth="1"/>
    <col min="7694" max="7694" width="16.75" style="81" customWidth="1"/>
    <col min="7695" max="7695" width="9.875" style="81" customWidth="1"/>
    <col min="7696" max="7696" width="15.875" style="81" customWidth="1"/>
    <col min="7697" max="7697" width="8.75" style="81" customWidth="1"/>
    <col min="7698" max="7698" width="18.25" style="81" customWidth="1"/>
    <col min="7699" max="7699" width="8.75" style="81" customWidth="1"/>
    <col min="7700" max="7700" width="17.875" style="81" customWidth="1"/>
    <col min="7701" max="7701" width="8.75" style="81" customWidth="1"/>
    <col min="7702" max="7702" width="10" style="81" customWidth="1"/>
    <col min="7703" max="7936" width="9" style="81"/>
    <col min="7937" max="7937" width="10" style="81" customWidth="1"/>
    <col min="7938" max="7938" width="15.875" style="81" customWidth="1"/>
    <col min="7939" max="7939" width="8.75" style="81" customWidth="1"/>
    <col min="7940" max="7940" width="15.875" style="81" customWidth="1"/>
    <col min="7941" max="7941" width="8.75" style="81" customWidth="1"/>
    <col min="7942" max="7942" width="15.875" style="81" customWidth="1"/>
    <col min="7943" max="7943" width="8.75" style="81" customWidth="1"/>
    <col min="7944" max="7944" width="15.875" style="81" customWidth="1"/>
    <col min="7945" max="7945" width="8.75" style="81" customWidth="1"/>
    <col min="7946" max="7946" width="15.875" style="81" customWidth="1"/>
    <col min="7947" max="7947" width="8.75" style="81" customWidth="1"/>
    <col min="7948" max="7948" width="15.875" style="81" customWidth="1"/>
    <col min="7949" max="7949" width="8.75" style="81" customWidth="1"/>
    <col min="7950" max="7950" width="16.75" style="81" customWidth="1"/>
    <col min="7951" max="7951" width="9.875" style="81" customWidth="1"/>
    <col min="7952" max="7952" width="15.875" style="81" customWidth="1"/>
    <col min="7953" max="7953" width="8.75" style="81" customWidth="1"/>
    <col min="7954" max="7954" width="18.25" style="81" customWidth="1"/>
    <col min="7955" max="7955" width="8.75" style="81" customWidth="1"/>
    <col min="7956" max="7956" width="17.875" style="81" customWidth="1"/>
    <col min="7957" max="7957" width="8.75" style="81" customWidth="1"/>
    <col min="7958" max="7958" width="10" style="81" customWidth="1"/>
    <col min="7959" max="8192" width="9" style="81"/>
    <col min="8193" max="8193" width="10" style="81" customWidth="1"/>
    <col min="8194" max="8194" width="15.875" style="81" customWidth="1"/>
    <col min="8195" max="8195" width="8.75" style="81" customWidth="1"/>
    <col min="8196" max="8196" width="15.875" style="81" customWidth="1"/>
    <col min="8197" max="8197" width="8.75" style="81" customWidth="1"/>
    <col min="8198" max="8198" width="15.875" style="81" customWidth="1"/>
    <col min="8199" max="8199" width="8.75" style="81" customWidth="1"/>
    <col min="8200" max="8200" width="15.875" style="81" customWidth="1"/>
    <col min="8201" max="8201" width="8.75" style="81" customWidth="1"/>
    <col min="8202" max="8202" width="15.875" style="81" customWidth="1"/>
    <col min="8203" max="8203" width="8.75" style="81" customWidth="1"/>
    <col min="8204" max="8204" width="15.875" style="81" customWidth="1"/>
    <col min="8205" max="8205" width="8.75" style="81" customWidth="1"/>
    <col min="8206" max="8206" width="16.75" style="81" customWidth="1"/>
    <col min="8207" max="8207" width="9.875" style="81" customWidth="1"/>
    <col min="8208" max="8208" width="15.875" style="81" customWidth="1"/>
    <col min="8209" max="8209" width="8.75" style="81" customWidth="1"/>
    <col min="8210" max="8210" width="18.25" style="81" customWidth="1"/>
    <col min="8211" max="8211" width="8.75" style="81" customWidth="1"/>
    <col min="8212" max="8212" width="17.875" style="81" customWidth="1"/>
    <col min="8213" max="8213" width="8.75" style="81" customWidth="1"/>
    <col min="8214" max="8214" width="10" style="81" customWidth="1"/>
    <col min="8215" max="8448" width="9" style="81"/>
    <col min="8449" max="8449" width="10" style="81" customWidth="1"/>
    <col min="8450" max="8450" width="15.875" style="81" customWidth="1"/>
    <col min="8451" max="8451" width="8.75" style="81" customWidth="1"/>
    <col min="8452" max="8452" width="15.875" style="81" customWidth="1"/>
    <col min="8453" max="8453" width="8.75" style="81" customWidth="1"/>
    <col min="8454" max="8454" width="15.875" style="81" customWidth="1"/>
    <col min="8455" max="8455" width="8.75" style="81" customWidth="1"/>
    <col min="8456" max="8456" width="15.875" style="81" customWidth="1"/>
    <col min="8457" max="8457" width="8.75" style="81" customWidth="1"/>
    <col min="8458" max="8458" width="15.875" style="81" customWidth="1"/>
    <col min="8459" max="8459" width="8.75" style="81" customWidth="1"/>
    <col min="8460" max="8460" width="15.875" style="81" customWidth="1"/>
    <col min="8461" max="8461" width="8.75" style="81" customWidth="1"/>
    <col min="8462" max="8462" width="16.75" style="81" customWidth="1"/>
    <col min="8463" max="8463" width="9.875" style="81" customWidth="1"/>
    <col min="8464" max="8464" width="15.875" style="81" customWidth="1"/>
    <col min="8465" max="8465" width="8.75" style="81" customWidth="1"/>
    <col min="8466" max="8466" width="18.25" style="81" customWidth="1"/>
    <col min="8467" max="8467" width="8.75" style="81" customWidth="1"/>
    <col min="8468" max="8468" width="17.875" style="81" customWidth="1"/>
    <col min="8469" max="8469" width="8.75" style="81" customWidth="1"/>
    <col min="8470" max="8470" width="10" style="81" customWidth="1"/>
    <col min="8471" max="8704" width="9" style="81"/>
    <col min="8705" max="8705" width="10" style="81" customWidth="1"/>
    <col min="8706" max="8706" width="15.875" style="81" customWidth="1"/>
    <col min="8707" max="8707" width="8.75" style="81" customWidth="1"/>
    <col min="8708" max="8708" width="15.875" style="81" customWidth="1"/>
    <col min="8709" max="8709" width="8.75" style="81" customWidth="1"/>
    <col min="8710" max="8710" width="15.875" style="81" customWidth="1"/>
    <col min="8711" max="8711" width="8.75" style="81" customWidth="1"/>
    <col min="8712" max="8712" width="15.875" style="81" customWidth="1"/>
    <col min="8713" max="8713" width="8.75" style="81" customWidth="1"/>
    <col min="8714" max="8714" width="15.875" style="81" customWidth="1"/>
    <col min="8715" max="8715" width="8.75" style="81" customWidth="1"/>
    <col min="8716" max="8716" width="15.875" style="81" customWidth="1"/>
    <col min="8717" max="8717" width="8.75" style="81" customWidth="1"/>
    <col min="8718" max="8718" width="16.75" style="81" customWidth="1"/>
    <col min="8719" max="8719" width="9.875" style="81" customWidth="1"/>
    <col min="8720" max="8720" width="15.875" style="81" customWidth="1"/>
    <col min="8721" max="8721" width="8.75" style="81" customWidth="1"/>
    <col min="8722" max="8722" width="18.25" style="81" customWidth="1"/>
    <col min="8723" max="8723" width="8.75" style="81" customWidth="1"/>
    <col min="8724" max="8724" width="17.875" style="81" customWidth="1"/>
    <col min="8725" max="8725" width="8.75" style="81" customWidth="1"/>
    <col min="8726" max="8726" width="10" style="81" customWidth="1"/>
    <col min="8727" max="8960" width="9" style="81"/>
    <col min="8961" max="8961" width="10" style="81" customWidth="1"/>
    <col min="8962" max="8962" width="15.875" style="81" customWidth="1"/>
    <col min="8963" max="8963" width="8.75" style="81" customWidth="1"/>
    <col min="8964" max="8964" width="15.875" style="81" customWidth="1"/>
    <col min="8965" max="8965" width="8.75" style="81" customWidth="1"/>
    <col min="8966" max="8966" width="15.875" style="81" customWidth="1"/>
    <col min="8967" max="8967" width="8.75" style="81" customWidth="1"/>
    <col min="8968" max="8968" width="15.875" style="81" customWidth="1"/>
    <col min="8969" max="8969" width="8.75" style="81" customWidth="1"/>
    <col min="8970" max="8970" width="15.875" style="81" customWidth="1"/>
    <col min="8971" max="8971" width="8.75" style="81" customWidth="1"/>
    <col min="8972" max="8972" width="15.875" style="81" customWidth="1"/>
    <col min="8973" max="8973" width="8.75" style="81" customWidth="1"/>
    <col min="8974" max="8974" width="16.75" style="81" customWidth="1"/>
    <col min="8975" max="8975" width="9.875" style="81" customWidth="1"/>
    <col min="8976" max="8976" width="15.875" style="81" customWidth="1"/>
    <col min="8977" max="8977" width="8.75" style="81" customWidth="1"/>
    <col min="8978" max="8978" width="18.25" style="81" customWidth="1"/>
    <col min="8979" max="8979" width="8.75" style="81" customWidth="1"/>
    <col min="8980" max="8980" width="17.875" style="81" customWidth="1"/>
    <col min="8981" max="8981" width="8.75" style="81" customWidth="1"/>
    <col min="8982" max="8982" width="10" style="81" customWidth="1"/>
    <col min="8983" max="9216" width="9" style="81"/>
    <col min="9217" max="9217" width="10" style="81" customWidth="1"/>
    <col min="9218" max="9218" width="15.875" style="81" customWidth="1"/>
    <col min="9219" max="9219" width="8.75" style="81" customWidth="1"/>
    <col min="9220" max="9220" width="15.875" style="81" customWidth="1"/>
    <col min="9221" max="9221" width="8.75" style="81" customWidth="1"/>
    <col min="9222" max="9222" width="15.875" style="81" customWidth="1"/>
    <col min="9223" max="9223" width="8.75" style="81" customWidth="1"/>
    <col min="9224" max="9224" width="15.875" style="81" customWidth="1"/>
    <col min="9225" max="9225" width="8.75" style="81" customWidth="1"/>
    <col min="9226" max="9226" width="15.875" style="81" customWidth="1"/>
    <col min="9227" max="9227" width="8.75" style="81" customWidth="1"/>
    <col min="9228" max="9228" width="15.875" style="81" customWidth="1"/>
    <col min="9229" max="9229" width="8.75" style="81" customWidth="1"/>
    <col min="9230" max="9230" width="16.75" style="81" customWidth="1"/>
    <col min="9231" max="9231" width="9.875" style="81" customWidth="1"/>
    <col min="9232" max="9232" width="15.875" style="81" customWidth="1"/>
    <col min="9233" max="9233" width="8.75" style="81" customWidth="1"/>
    <col min="9234" max="9234" width="18.25" style="81" customWidth="1"/>
    <col min="9235" max="9235" width="8.75" style="81" customWidth="1"/>
    <col min="9236" max="9236" width="17.875" style="81" customWidth="1"/>
    <col min="9237" max="9237" width="8.75" style="81" customWidth="1"/>
    <col min="9238" max="9238" width="10" style="81" customWidth="1"/>
    <col min="9239" max="9472" width="9" style="81"/>
    <col min="9473" max="9473" width="10" style="81" customWidth="1"/>
    <col min="9474" max="9474" width="15.875" style="81" customWidth="1"/>
    <col min="9475" max="9475" width="8.75" style="81" customWidth="1"/>
    <col min="9476" max="9476" width="15.875" style="81" customWidth="1"/>
    <col min="9477" max="9477" width="8.75" style="81" customWidth="1"/>
    <col min="9478" max="9478" width="15.875" style="81" customWidth="1"/>
    <col min="9479" max="9479" width="8.75" style="81" customWidth="1"/>
    <col min="9480" max="9480" width="15.875" style="81" customWidth="1"/>
    <col min="9481" max="9481" width="8.75" style="81" customWidth="1"/>
    <col min="9482" max="9482" width="15.875" style="81" customWidth="1"/>
    <col min="9483" max="9483" width="8.75" style="81" customWidth="1"/>
    <col min="9484" max="9484" width="15.875" style="81" customWidth="1"/>
    <col min="9485" max="9485" width="8.75" style="81" customWidth="1"/>
    <col min="9486" max="9486" width="16.75" style="81" customWidth="1"/>
    <col min="9487" max="9487" width="9.875" style="81" customWidth="1"/>
    <col min="9488" max="9488" width="15.875" style="81" customWidth="1"/>
    <col min="9489" max="9489" width="8.75" style="81" customWidth="1"/>
    <col min="9490" max="9490" width="18.25" style="81" customWidth="1"/>
    <col min="9491" max="9491" width="8.75" style="81" customWidth="1"/>
    <col min="9492" max="9492" width="17.875" style="81" customWidth="1"/>
    <col min="9493" max="9493" width="8.75" style="81" customWidth="1"/>
    <col min="9494" max="9494" width="10" style="81" customWidth="1"/>
    <col min="9495" max="9728" width="9" style="81"/>
    <col min="9729" max="9729" width="10" style="81" customWidth="1"/>
    <col min="9730" max="9730" width="15.875" style="81" customWidth="1"/>
    <col min="9731" max="9731" width="8.75" style="81" customWidth="1"/>
    <col min="9732" max="9732" width="15.875" style="81" customWidth="1"/>
    <col min="9733" max="9733" width="8.75" style="81" customWidth="1"/>
    <col min="9734" max="9734" width="15.875" style="81" customWidth="1"/>
    <col min="9735" max="9735" width="8.75" style="81" customWidth="1"/>
    <col min="9736" max="9736" width="15.875" style="81" customWidth="1"/>
    <col min="9737" max="9737" width="8.75" style="81" customWidth="1"/>
    <col min="9738" max="9738" width="15.875" style="81" customWidth="1"/>
    <col min="9739" max="9739" width="8.75" style="81" customWidth="1"/>
    <col min="9740" max="9740" width="15.875" style="81" customWidth="1"/>
    <col min="9741" max="9741" width="8.75" style="81" customWidth="1"/>
    <col min="9742" max="9742" width="16.75" style="81" customWidth="1"/>
    <col min="9743" max="9743" width="9.875" style="81" customWidth="1"/>
    <col min="9744" max="9744" width="15.875" style="81" customWidth="1"/>
    <col min="9745" max="9745" width="8.75" style="81" customWidth="1"/>
    <col min="9746" max="9746" width="18.25" style="81" customWidth="1"/>
    <col min="9747" max="9747" width="8.75" style="81" customWidth="1"/>
    <col min="9748" max="9748" width="17.875" style="81" customWidth="1"/>
    <col min="9749" max="9749" width="8.75" style="81" customWidth="1"/>
    <col min="9750" max="9750" width="10" style="81" customWidth="1"/>
    <col min="9751" max="9984" width="9" style="81"/>
    <col min="9985" max="9985" width="10" style="81" customWidth="1"/>
    <col min="9986" max="9986" width="15.875" style="81" customWidth="1"/>
    <col min="9987" max="9987" width="8.75" style="81" customWidth="1"/>
    <col min="9988" max="9988" width="15.875" style="81" customWidth="1"/>
    <col min="9989" max="9989" width="8.75" style="81" customWidth="1"/>
    <col min="9990" max="9990" width="15.875" style="81" customWidth="1"/>
    <col min="9991" max="9991" width="8.75" style="81" customWidth="1"/>
    <col min="9992" max="9992" width="15.875" style="81" customWidth="1"/>
    <col min="9993" max="9993" width="8.75" style="81" customWidth="1"/>
    <col min="9994" max="9994" width="15.875" style="81" customWidth="1"/>
    <col min="9995" max="9995" width="8.75" style="81" customWidth="1"/>
    <col min="9996" max="9996" width="15.875" style="81" customWidth="1"/>
    <col min="9997" max="9997" width="8.75" style="81" customWidth="1"/>
    <col min="9998" max="9998" width="16.75" style="81" customWidth="1"/>
    <col min="9999" max="9999" width="9.875" style="81" customWidth="1"/>
    <col min="10000" max="10000" width="15.875" style="81" customWidth="1"/>
    <col min="10001" max="10001" width="8.75" style="81" customWidth="1"/>
    <col min="10002" max="10002" width="18.25" style="81" customWidth="1"/>
    <col min="10003" max="10003" width="8.75" style="81" customWidth="1"/>
    <col min="10004" max="10004" width="17.875" style="81" customWidth="1"/>
    <col min="10005" max="10005" width="8.75" style="81" customWidth="1"/>
    <col min="10006" max="10006" width="10" style="81" customWidth="1"/>
    <col min="10007" max="10240" width="9" style="81"/>
    <col min="10241" max="10241" width="10" style="81" customWidth="1"/>
    <col min="10242" max="10242" width="15.875" style="81" customWidth="1"/>
    <col min="10243" max="10243" width="8.75" style="81" customWidth="1"/>
    <col min="10244" max="10244" width="15.875" style="81" customWidth="1"/>
    <col min="10245" max="10245" width="8.75" style="81" customWidth="1"/>
    <col min="10246" max="10246" width="15.875" style="81" customWidth="1"/>
    <col min="10247" max="10247" width="8.75" style="81" customWidth="1"/>
    <col min="10248" max="10248" width="15.875" style="81" customWidth="1"/>
    <col min="10249" max="10249" width="8.75" style="81" customWidth="1"/>
    <col min="10250" max="10250" width="15.875" style="81" customWidth="1"/>
    <col min="10251" max="10251" width="8.75" style="81" customWidth="1"/>
    <col min="10252" max="10252" width="15.875" style="81" customWidth="1"/>
    <col min="10253" max="10253" width="8.75" style="81" customWidth="1"/>
    <col min="10254" max="10254" width="16.75" style="81" customWidth="1"/>
    <col min="10255" max="10255" width="9.875" style="81" customWidth="1"/>
    <col min="10256" max="10256" width="15.875" style="81" customWidth="1"/>
    <col min="10257" max="10257" width="8.75" style="81" customWidth="1"/>
    <col min="10258" max="10258" width="18.25" style="81" customWidth="1"/>
    <col min="10259" max="10259" width="8.75" style="81" customWidth="1"/>
    <col min="10260" max="10260" width="17.875" style="81" customWidth="1"/>
    <col min="10261" max="10261" width="8.75" style="81" customWidth="1"/>
    <col min="10262" max="10262" width="10" style="81" customWidth="1"/>
    <col min="10263" max="10496" width="9" style="81"/>
    <col min="10497" max="10497" width="10" style="81" customWidth="1"/>
    <col min="10498" max="10498" width="15.875" style="81" customWidth="1"/>
    <col min="10499" max="10499" width="8.75" style="81" customWidth="1"/>
    <col min="10500" max="10500" width="15.875" style="81" customWidth="1"/>
    <col min="10501" max="10501" width="8.75" style="81" customWidth="1"/>
    <col min="10502" max="10502" width="15.875" style="81" customWidth="1"/>
    <col min="10503" max="10503" width="8.75" style="81" customWidth="1"/>
    <col min="10504" max="10504" width="15.875" style="81" customWidth="1"/>
    <col min="10505" max="10505" width="8.75" style="81" customWidth="1"/>
    <col min="10506" max="10506" width="15.875" style="81" customWidth="1"/>
    <col min="10507" max="10507" width="8.75" style="81" customWidth="1"/>
    <col min="10508" max="10508" width="15.875" style="81" customWidth="1"/>
    <col min="10509" max="10509" width="8.75" style="81" customWidth="1"/>
    <col min="10510" max="10510" width="16.75" style="81" customWidth="1"/>
    <col min="10511" max="10511" width="9.875" style="81" customWidth="1"/>
    <col min="10512" max="10512" width="15.875" style="81" customWidth="1"/>
    <col min="10513" max="10513" width="8.75" style="81" customWidth="1"/>
    <col min="10514" max="10514" width="18.25" style="81" customWidth="1"/>
    <col min="10515" max="10515" width="8.75" style="81" customWidth="1"/>
    <col min="10516" max="10516" width="17.875" style="81" customWidth="1"/>
    <col min="10517" max="10517" width="8.75" style="81" customWidth="1"/>
    <col min="10518" max="10518" width="10" style="81" customWidth="1"/>
    <col min="10519" max="10752" width="9" style="81"/>
    <col min="10753" max="10753" width="10" style="81" customWidth="1"/>
    <col min="10754" max="10754" width="15.875" style="81" customWidth="1"/>
    <col min="10755" max="10755" width="8.75" style="81" customWidth="1"/>
    <col min="10756" max="10756" width="15.875" style="81" customWidth="1"/>
    <col min="10757" max="10757" width="8.75" style="81" customWidth="1"/>
    <col min="10758" max="10758" width="15.875" style="81" customWidth="1"/>
    <col min="10759" max="10759" width="8.75" style="81" customWidth="1"/>
    <col min="10760" max="10760" width="15.875" style="81" customWidth="1"/>
    <col min="10761" max="10761" width="8.75" style="81" customWidth="1"/>
    <col min="10762" max="10762" width="15.875" style="81" customWidth="1"/>
    <col min="10763" max="10763" width="8.75" style="81" customWidth="1"/>
    <col min="10764" max="10764" width="15.875" style="81" customWidth="1"/>
    <col min="10765" max="10765" width="8.75" style="81" customWidth="1"/>
    <col min="10766" max="10766" width="16.75" style="81" customWidth="1"/>
    <col min="10767" max="10767" width="9.875" style="81" customWidth="1"/>
    <col min="10768" max="10768" width="15.875" style="81" customWidth="1"/>
    <col min="10769" max="10769" width="8.75" style="81" customWidth="1"/>
    <col min="10770" max="10770" width="18.25" style="81" customWidth="1"/>
    <col min="10771" max="10771" width="8.75" style="81" customWidth="1"/>
    <col min="10772" max="10772" width="17.875" style="81" customWidth="1"/>
    <col min="10773" max="10773" width="8.75" style="81" customWidth="1"/>
    <col min="10774" max="10774" width="10" style="81" customWidth="1"/>
    <col min="10775" max="11008" width="9" style="81"/>
    <col min="11009" max="11009" width="10" style="81" customWidth="1"/>
    <col min="11010" max="11010" width="15.875" style="81" customWidth="1"/>
    <col min="11011" max="11011" width="8.75" style="81" customWidth="1"/>
    <col min="11012" max="11012" width="15.875" style="81" customWidth="1"/>
    <col min="11013" max="11013" width="8.75" style="81" customWidth="1"/>
    <col min="11014" max="11014" width="15.875" style="81" customWidth="1"/>
    <col min="11015" max="11015" width="8.75" style="81" customWidth="1"/>
    <col min="11016" max="11016" width="15.875" style="81" customWidth="1"/>
    <col min="11017" max="11017" width="8.75" style="81" customWidth="1"/>
    <col min="11018" max="11018" width="15.875" style="81" customWidth="1"/>
    <col min="11019" max="11019" width="8.75" style="81" customWidth="1"/>
    <col min="11020" max="11020" width="15.875" style="81" customWidth="1"/>
    <col min="11021" max="11021" width="8.75" style="81" customWidth="1"/>
    <col min="11022" max="11022" width="16.75" style="81" customWidth="1"/>
    <col min="11023" max="11023" width="9.875" style="81" customWidth="1"/>
    <col min="11024" max="11024" width="15.875" style="81" customWidth="1"/>
    <col min="11025" max="11025" width="8.75" style="81" customWidth="1"/>
    <col min="11026" max="11026" width="18.25" style="81" customWidth="1"/>
    <col min="11027" max="11027" width="8.75" style="81" customWidth="1"/>
    <col min="11028" max="11028" width="17.875" style="81" customWidth="1"/>
    <col min="11029" max="11029" width="8.75" style="81" customWidth="1"/>
    <col min="11030" max="11030" width="10" style="81" customWidth="1"/>
    <col min="11031" max="11264" width="9" style="81"/>
    <col min="11265" max="11265" width="10" style="81" customWidth="1"/>
    <col min="11266" max="11266" width="15.875" style="81" customWidth="1"/>
    <col min="11267" max="11267" width="8.75" style="81" customWidth="1"/>
    <col min="11268" max="11268" width="15.875" style="81" customWidth="1"/>
    <col min="11269" max="11269" width="8.75" style="81" customWidth="1"/>
    <col min="11270" max="11270" width="15.875" style="81" customWidth="1"/>
    <col min="11271" max="11271" width="8.75" style="81" customWidth="1"/>
    <col min="11272" max="11272" width="15.875" style="81" customWidth="1"/>
    <col min="11273" max="11273" width="8.75" style="81" customWidth="1"/>
    <col min="11274" max="11274" width="15.875" style="81" customWidth="1"/>
    <col min="11275" max="11275" width="8.75" style="81" customWidth="1"/>
    <col min="11276" max="11276" width="15.875" style="81" customWidth="1"/>
    <col min="11277" max="11277" width="8.75" style="81" customWidth="1"/>
    <col min="11278" max="11278" width="16.75" style="81" customWidth="1"/>
    <col min="11279" max="11279" width="9.875" style="81" customWidth="1"/>
    <col min="11280" max="11280" width="15.875" style="81" customWidth="1"/>
    <col min="11281" max="11281" width="8.75" style="81" customWidth="1"/>
    <col min="11282" max="11282" width="18.25" style="81" customWidth="1"/>
    <col min="11283" max="11283" width="8.75" style="81" customWidth="1"/>
    <col min="11284" max="11284" width="17.875" style="81" customWidth="1"/>
    <col min="11285" max="11285" width="8.75" style="81" customWidth="1"/>
    <col min="11286" max="11286" width="10" style="81" customWidth="1"/>
    <col min="11287" max="11520" width="9" style="81"/>
    <col min="11521" max="11521" width="10" style="81" customWidth="1"/>
    <col min="11522" max="11522" width="15.875" style="81" customWidth="1"/>
    <col min="11523" max="11523" width="8.75" style="81" customWidth="1"/>
    <col min="11524" max="11524" width="15.875" style="81" customWidth="1"/>
    <col min="11525" max="11525" width="8.75" style="81" customWidth="1"/>
    <col min="11526" max="11526" width="15.875" style="81" customWidth="1"/>
    <col min="11527" max="11527" width="8.75" style="81" customWidth="1"/>
    <col min="11528" max="11528" width="15.875" style="81" customWidth="1"/>
    <col min="11529" max="11529" width="8.75" style="81" customWidth="1"/>
    <col min="11530" max="11530" width="15.875" style="81" customWidth="1"/>
    <col min="11531" max="11531" width="8.75" style="81" customWidth="1"/>
    <col min="11532" max="11532" width="15.875" style="81" customWidth="1"/>
    <col min="11533" max="11533" width="8.75" style="81" customWidth="1"/>
    <col min="11534" max="11534" width="16.75" style="81" customWidth="1"/>
    <col min="11535" max="11535" width="9.875" style="81" customWidth="1"/>
    <col min="11536" max="11536" width="15.875" style="81" customWidth="1"/>
    <col min="11537" max="11537" width="8.75" style="81" customWidth="1"/>
    <col min="11538" max="11538" width="18.25" style="81" customWidth="1"/>
    <col min="11539" max="11539" width="8.75" style="81" customWidth="1"/>
    <col min="11540" max="11540" width="17.875" style="81" customWidth="1"/>
    <col min="11541" max="11541" width="8.75" style="81" customWidth="1"/>
    <col min="11542" max="11542" width="10" style="81" customWidth="1"/>
    <col min="11543" max="11776" width="9" style="81"/>
    <col min="11777" max="11777" width="10" style="81" customWidth="1"/>
    <col min="11778" max="11778" width="15.875" style="81" customWidth="1"/>
    <col min="11779" max="11779" width="8.75" style="81" customWidth="1"/>
    <col min="11780" max="11780" width="15.875" style="81" customWidth="1"/>
    <col min="11781" max="11781" width="8.75" style="81" customWidth="1"/>
    <col min="11782" max="11782" width="15.875" style="81" customWidth="1"/>
    <col min="11783" max="11783" width="8.75" style="81" customWidth="1"/>
    <col min="11784" max="11784" width="15.875" style="81" customWidth="1"/>
    <col min="11785" max="11785" width="8.75" style="81" customWidth="1"/>
    <col min="11786" max="11786" width="15.875" style="81" customWidth="1"/>
    <col min="11787" max="11787" width="8.75" style="81" customWidth="1"/>
    <col min="11788" max="11788" width="15.875" style="81" customWidth="1"/>
    <col min="11789" max="11789" width="8.75" style="81" customWidth="1"/>
    <col min="11790" max="11790" width="16.75" style="81" customWidth="1"/>
    <col min="11791" max="11791" width="9.875" style="81" customWidth="1"/>
    <col min="11792" max="11792" width="15.875" style="81" customWidth="1"/>
    <col min="11793" max="11793" width="8.75" style="81" customWidth="1"/>
    <col min="11794" max="11794" width="18.25" style="81" customWidth="1"/>
    <col min="11795" max="11795" width="8.75" style="81" customWidth="1"/>
    <col min="11796" max="11796" width="17.875" style="81" customWidth="1"/>
    <col min="11797" max="11797" width="8.75" style="81" customWidth="1"/>
    <col min="11798" max="11798" width="10" style="81" customWidth="1"/>
    <col min="11799" max="12032" width="9" style="81"/>
    <col min="12033" max="12033" width="10" style="81" customWidth="1"/>
    <col min="12034" max="12034" width="15.875" style="81" customWidth="1"/>
    <col min="12035" max="12035" width="8.75" style="81" customWidth="1"/>
    <col min="12036" max="12036" width="15.875" style="81" customWidth="1"/>
    <col min="12037" max="12037" width="8.75" style="81" customWidth="1"/>
    <col min="12038" max="12038" width="15.875" style="81" customWidth="1"/>
    <col min="12039" max="12039" width="8.75" style="81" customWidth="1"/>
    <col min="12040" max="12040" width="15.875" style="81" customWidth="1"/>
    <col min="12041" max="12041" width="8.75" style="81" customWidth="1"/>
    <col min="12042" max="12042" width="15.875" style="81" customWidth="1"/>
    <col min="12043" max="12043" width="8.75" style="81" customWidth="1"/>
    <col min="12044" max="12044" width="15.875" style="81" customWidth="1"/>
    <col min="12045" max="12045" width="8.75" style="81" customWidth="1"/>
    <col min="12046" max="12046" width="16.75" style="81" customWidth="1"/>
    <col min="12047" max="12047" width="9.875" style="81" customWidth="1"/>
    <col min="12048" max="12048" width="15.875" style="81" customWidth="1"/>
    <col min="12049" max="12049" width="8.75" style="81" customWidth="1"/>
    <col min="12050" max="12050" width="18.25" style="81" customWidth="1"/>
    <col min="12051" max="12051" width="8.75" style="81" customWidth="1"/>
    <col min="12052" max="12052" width="17.875" style="81" customWidth="1"/>
    <col min="12053" max="12053" width="8.75" style="81" customWidth="1"/>
    <col min="12054" max="12054" width="10" style="81" customWidth="1"/>
    <col min="12055" max="12288" width="9" style="81"/>
    <col min="12289" max="12289" width="10" style="81" customWidth="1"/>
    <col min="12290" max="12290" width="15.875" style="81" customWidth="1"/>
    <col min="12291" max="12291" width="8.75" style="81" customWidth="1"/>
    <col min="12292" max="12292" width="15.875" style="81" customWidth="1"/>
    <col min="12293" max="12293" width="8.75" style="81" customWidth="1"/>
    <col min="12294" max="12294" width="15.875" style="81" customWidth="1"/>
    <col min="12295" max="12295" width="8.75" style="81" customWidth="1"/>
    <col min="12296" max="12296" width="15.875" style="81" customWidth="1"/>
    <col min="12297" max="12297" width="8.75" style="81" customWidth="1"/>
    <col min="12298" max="12298" width="15.875" style="81" customWidth="1"/>
    <col min="12299" max="12299" width="8.75" style="81" customWidth="1"/>
    <col min="12300" max="12300" width="15.875" style="81" customWidth="1"/>
    <col min="12301" max="12301" width="8.75" style="81" customWidth="1"/>
    <col min="12302" max="12302" width="16.75" style="81" customWidth="1"/>
    <col min="12303" max="12303" width="9.875" style="81" customWidth="1"/>
    <col min="12304" max="12304" width="15.875" style="81" customWidth="1"/>
    <col min="12305" max="12305" width="8.75" style="81" customWidth="1"/>
    <col min="12306" max="12306" width="18.25" style="81" customWidth="1"/>
    <col min="12307" max="12307" width="8.75" style="81" customWidth="1"/>
    <col min="12308" max="12308" width="17.875" style="81" customWidth="1"/>
    <col min="12309" max="12309" width="8.75" style="81" customWidth="1"/>
    <col min="12310" max="12310" width="10" style="81" customWidth="1"/>
    <col min="12311" max="12544" width="9" style="81"/>
    <col min="12545" max="12545" width="10" style="81" customWidth="1"/>
    <col min="12546" max="12546" width="15.875" style="81" customWidth="1"/>
    <col min="12547" max="12547" width="8.75" style="81" customWidth="1"/>
    <col min="12548" max="12548" width="15.875" style="81" customWidth="1"/>
    <col min="12549" max="12549" width="8.75" style="81" customWidth="1"/>
    <col min="12550" max="12550" width="15.875" style="81" customWidth="1"/>
    <col min="12551" max="12551" width="8.75" style="81" customWidth="1"/>
    <col min="12552" max="12552" width="15.875" style="81" customWidth="1"/>
    <col min="12553" max="12553" width="8.75" style="81" customWidth="1"/>
    <col min="12554" max="12554" width="15.875" style="81" customWidth="1"/>
    <col min="12555" max="12555" width="8.75" style="81" customWidth="1"/>
    <col min="12556" max="12556" width="15.875" style="81" customWidth="1"/>
    <col min="12557" max="12557" width="8.75" style="81" customWidth="1"/>
    <col min="12558" max="12558" width="16.75" style="81" customWidth="1"/>
    <col min="12559" max="12559" width="9.875" style="81" customWidth="1"/>
    <col min="12560" max="12560" width="15.875" style="81" customWidth="1"/>
    <col min="12561" max="12561" width="8.75" style="81" customWidth="1"/>
    <col min="12562" max="12562" width="18.25" style="81" customWidth="1"/>
    <col min="12563" max="12563" width="8.75" style="81" customWidth="1"/>
    <col min="12564" max="12564" width="17.875" style="81" customWidth="1"/>
    <col min="12565" max="12565" width="8.75" style="81" customWidth="1"/>
    <col min="12566" max="12566" width="10" style="81" customWidth="1"/>
    <col min="12567" max="12800" width="9" style="81"/>
    <col min="12801" max="12801" width="10" style="81" customWidth="1"/>
    <col min="12802" max="12802" width="15.875" style="81" customWidth="1"/>
    <col min="12803" max="12803" width="8.75" style="81" customWidth="1"/>
    <col min="12804" max="12804" width="15.875" style="81" customWidth="1"/>
    <col min="12805" max="12805" width="8.75" style="81" customWidth="1"/>
    <col min="12806" max="12806" width="15.875" style="81" customWidth="1"/>
    <col min="12807" max="12807" width="8.75" style="81" customWidth="1"/>
    <col min="12808" max="12808" width="15.875" style="81" customWidth="1"/>
    <col min="12809" max="12809" width="8.75" style="81" customWidth="1"/>
    <col min="12810" max="12810" width="15.875" style="81" customWidth="1"/>
    <col min="12811" max="12811" width="8.75" style="81" customWidth="1"/>
    <col min="12812" max="12812" width="15.875" style="81" customWidth="1"/>
    <col min="12813" max="12813" width="8.75" style="81" customWidth="1"/>
    <col min="12814" max="12814" width="16.75" style="81" customWidth="1"/>
    <col min="12815" max="12815" width="9.875" style="81" customWidth="1"/>
    <col min="12816" max="12816" width="15.875" style="81" customWidth="1"/>
    <col min="12817" max="12817" width="8.75" style="81" customWidth="1"/>
    <col min="12818" max="12818" width="18.25" style="81" customWidth="1"/>
    <col min="12819" max="12819" width="8.75" style="81" customWidth="1"/>
    <col min="12820" max="12820" width="17.875" style="81" customWidth="1"/>
    <col min="12821" max="12821" width="8.75" style="81" customWidth="1"/>
    <col min="12822" max="12822" width="10" style="81" customWidth="1"/>
    <col min="12823" max="13056" width="9" style="81"/>
    <col min="13057" max="13057" width="10" style="81" customWidth="1"/>
    <col min="13058" max="13058" width="15.875" style="81" customWidth="1"/>
    <col min="13059" max="13059" width="8.75" style="81" customWidth="1"/>
    <col min="13060" max="13060" width="15.875" style="81" customWidth="1"/>
    <col min="13061" max="13061" width="8.75" style="81" customWidth="1"/>
    <col min="13062" max="13062" width="15.875" style="81" customWidth="1"/>
    <col min="13063" max="13063" width="8.75" style="81" customWidth="1"/>
    <col min="13064" max="13064" width="15.875" style="81" customWidth="1"/>
    <col min="13065" max="13065" width="8.75" style="81" customWidth="1"/>
    <col min="13066" max="13066" width="15.875" style="81" customWidth="1"/>
    <col min="13067" max="13067" width="8.75" style="81" customWidth="1"/>
    <col min="13068" max="13068" width="15.875" style="81" customWidth="1"/>
    <col min="13069" max="13069" width="8.75" style="81" customWidth="1"/>
    <col min="13070" max="13070" width="16.75" style="81" customWidth="1"/>
    <col min="13071" max="13071" width="9.875" style="81" customWidth="1"/>
    <col min="13072" max="13072" width="15.875" style="81" customWidth="1"/>
    <col min="13073" max="13073" width="8.75" style="81" customWidth="1"/>
    <col min="13074" max="13074" width="18.25" style="81" customWidth="1"/>
    <col min="13075" max="13075" width="8.75" style="81" customWidth="1"/>
    <col min="13076" max="13076" width="17.875" style="81" customWidth="1"/>
    <col min="13077" max="13077" width="8.75" style="81" customWidth="1"/>
    <col min="13078" max="13078" width="10" style="81" customWidth="1"/>
    <col min="13079" max="13312" width="9" style="81"/>
    <col min="13313" max="13313" width="10" style="81" customWidth="1"/>
    <col min="13314" max="13314" width="15.875" style="81" customWidth="1"/>
    <col min="13315" max="13315" width="8.75" style="81" customWidth="1"/>
    <col min="13316" max="13316" width="15.875" style="81" customWidth="1"/>
    <col min="13317" max="13317" width="8.75" style="81" customWidth="1"/>
    <col min="13318" max="13318" width="15.875" style="81" customWidth="1"/>
    <col min="13319" max="13319" width="8.75" style="81" customWidth="1"/>
    <col min="13320" max="13320" width="15.875" style="81" customWidth="1"/>
    <col min="13321" max="13321" width="8.75" style="81" customWidth="1"/>
    <col min="13322" max="13322" width="15.875" style="81" customWidth="1"/>
    <col min="13323" max="13323" width="8.75" style="81" customWidth="1"/>
    <col min="13324" max="13324" width="15.875" style="81" customWidth="1"/>
    <col min="13325" max="13325" width="8.75" style="81" customWidth="1"/>
    <col min="13326" max="13326" width="16.75" style="81" customWidth="1"/>
    <col min="13327" max="13327" width="9.875" style="81" customWidth="1"/>
    <col min="13328" max="13328" width="15.875" style="81" customWidth="1"/>
    <col min="13329" max="13329" width="8.75" style="81" customWidth="1"/>
    <col min="13330" max="13330" width="18.25" style="81" customWidth="1"/>
    <col min="13331" max="13331" width="8.75" style="81" customWidth="1"/>
    <col min="13332" max="13332" width="17.875" style="81" customWidth="1"/>
    <col min="13333" max="13333" width="8.75" style="81" customWidth="1"/>
    <col min="13334" max="13334" width="10" style="81" customWidth="1"/>
    <col min="13335" max="13568" width="9" style="81"/>
    <col min="13569" max="13569" width="10" style="81" customWidth="1"/>
    <col min="13570" max="13570" width="15.875" style="81" customWidth="1"/>
    <col min="13571" max="13571" width="8.75" style="81" customWidth="1"/>
    <col min="13572" max="13572" width="15.875" style="81" customWidth="1"/>
    <col min="13573" max="13573" width="8.75" style="81" customWidth="1"/>
    <col min="13574" max="13574" width="15.875" style="81" customWidth="1"/>
    <col min="13575" max="13575" width="8.75" style="81" customWidth="1"/>
    <col min="13576" max="13576" width="15.875" style="81" customWidth="1"/>
    <col min="13577" max="13577" width="8.75" style="81" customWidth="1"/>
    <col min="13578" max="13578" width="15.875" style="81" customWidth="1"/>
    <col min="13579" max="13579" width="8.75" style="81" customWidth="1"/>
    <col min="13580" max="13580" width="15.875" style="81" customWidth="1"/>
    <col min="13581" max="13581" width="8.75" style="81" customWidth="1"/>
    <col min="13582" max="13582" width="16.75" style="81" customWidth="1"/>
    <col min="13583" max="13583" width="9.875" style="81" customWidth="1"/>
    <col min="13584" max="13584" width="15.875" style="81" customWidth="1"/>
    <col min="13585" max="13585" width="8.75" style="81" customWidth="1"/>
    <col min="13586" max="13586" width="18.25" style="81" customWidth="1"/>
    <col min="13587" max="13587" width="8.75" style="81" customWidth="1"/>
    <col min="13588" max="13588" width="17.875" style="81" customWidth="1"/>
    <col min="13589" max="13589" width="8.75" style="81" customWidth="1"/>
    <col min="13590" max="13590" width="10" style="81" customWidth="1"/>
    <col min="13591" max="13824" width="9" style="81"/>
    <col min="13825" max="13825" width="10" style="81" customWidth="1"/>
    <col min="13826" max="13826" width="15.875" style="81" customWidth="1"/>
    <col min="13827" max="13827" width="8.75" style="81" customWidth="1"/>
    <col min="13828" max="13828" width="15.875" style="81" customWidth="1"/>
    <col min="13829" max="13829" width="8.75" style="81" customWidth="1"/>
    <col min="13830" max="13830" width="15.875" style="81" customWidth="1"/>
    <col min="13831" max="13831" width="8.75" style="81" customWidth="1"/>
    <col min="13832" max="13832" width="15.875" style="81" customWidth="1"/>
    <col min="13833" max="13833" width="8.75" style="81" customWidth="1"/>
    <col min="13834" max="13834" width="15.875" style="81" customWidth="1"/>
    <col min="13835" max="13835" width="8.75" style="81" customWidth="1"/>
    <col min="13836" max="13836" width="15.875" style="81" customWidth="1"/>
    <col min="13837" max="13837" width="8.75" style="81" customWidth="1"/>
    <col min="13838" max="13838" width="16.75" style="81" customWidth="1"/>
    <col min="13839" max="13839" width="9.875" style="81" customWidth="1"/>
    <col min="13840" max="13840" width="15.875" style="81" customWidth="1"/>
    <col min="13841" max="13841" width="8.75" style="81" customWidth="1"/>
    <col min="13842" max="13842" width="18.25" style="81" customWidth="1"/>
    <col min="13843" max="13843" width="8.75" style="81" customWidth="1"/>
    <col min="13844" max="13844" width="17.875" style="81" customWidth="1"/>
    <col min="13845" max="13845" width="8.75" style="81" customWidth="1"/>
    <col min="13846" max="13846" width="10" style="81" customWidth="1"/>
    <col min="13847" max="14080" width="9" style="81"/>
    <col min="14081" max="14081" width="10" style="81" customWidth="1"/>
    <col min="14082" max="14082" width="15.875" style="81" customWidth="1"/>
    <col min="14083" max="14083" width="8.75" style="81" customWidth="1"/>
    <col min="14084" max="14084" width="15.875" style="81" customWidth="1"/>
    <col min="14085" max="14085" width="8.75" style="81" customWidth="1"/>
    <col min="14086" max="14086" width="15.875" style="81" customWidth="1"/>
    <col min="14087" max="14087" width="8.75" style="81" customWidth="1"/>
    <col min="14088" max="14088" width="15.875" style="81" customWidth="1"/>
    <col min="14089" max="14089" width="8.75" style="81" customWidth="1"/>
    <col min="14090" max="14090" width="15.875" style="81" customWidth="1"/>
    <col min="14091" max="14091" width="8.75" style="81" customWidth="1"/>
    <col min="14092" max="14092" width="15.875" style="81" customWidth="1"/>
    <col min="14093" max="14093" width="8.75" style="81" customWidth="1"/>
    <col min="14094" max="14094" width="16.75" style="81" customWidth="1"/>
    <col min="14095" max="14095" width="9.875" style="81" customWidth="1"/>
    <col min="14096" max="14096" width="15.875" style="81" customWidth="1"/>
    <col min="14097" max="14097" width="8.75" style="81" customWidth="1"/>
    <col min="14098" max="14098" width="18.25" style="81" customWidth="1"/>
    <col min="14099" max="14099" width="8.75" style="81" customWidth="1"/>
    <col min="14100" max="14100" width="17.875" style="81" customWidth="1"/>
    <col min="14101" max="14101" width="8.75" style="81" customWidth="1"/>
    <col min="14102" max="14102" width="10" style="81" customWidth="1"/>
    <col min="14103" max="14336" width="9" style="81"/>
    <col min="14337" max="14337" width="10" style="81" customWidth="1"/>
    <col min="14338" max="14338" width="15.875" style="81" customWidth="1"/>
    <col min="14339" max="14339" width="8.75" style="81" customWidth="1"/>
    <col min="14340" max="14340" width="15.875" style="81" customWidth="1"/>
    <col min="14341" max="14341" width="8.75" style="81" customWidth="1"/>
    <col min="14342" max="14342" width="15.875" style="81" customWidth="1"/>
    <col min="14343" max="14343" width="8.75" style="81" customWidth="1"/>
    <col min="14344" max="14344" width="15.875" style="81" customWidth="1"/>
    <col min="14345" max="14345" width="8.75" style="81" customWidth="1"/>
    <col min="14346" max="14346" width="15.875" style="81" customWidth="1"/>
    <col min="14347" max="14347" width="8.75" style="81" customWidth="1"/>
    <col min="14348" max="14348" width="15.875" style="81" customWidth="1"/>
    <col min="14349" max="14349" width="8.75" style="81" customWidth="1"/>
    <col min="14350" max="14350" width="16.75" style="81" customWidth="1"/>
    <col min="14351" max="14351" width="9.875" style="81" customWidth="1"/>
    <col min="14352" max="14352" width="15.875" style="81" customWidth="1"/>
    <col min="14353" max="14353" width="8.75" style="81" customWidth="1"/>
    <col min="14354" max="14354" width="18.25" style="81" customWidth="1"/>
    <col min="14355" max="14355" width="8.75" style="81" customWidth="1"/>
    <col min="14356" max="14356" width="17.875" style="81" customWidth="1"/>
    <col min="14357" max="14357" width="8.75" style="81" customWidth="1"/>
    <col min="14358" max="14358" width="10" style="81" customWidth="1"/>
    <col min="14359" max="14592" width="9" style="81"/>
    <col min="14593" max="14593" width="10" style="81" customWidth="1"/>
    <col min="14594" max="14594" width="15.875" style="81" customWidth="1"/>
    <col min="14595" max="14595" width="8.75" style="81" customWidth="1"/>
    <col min="14596" max="14596" width="15.875" style="81" customWidth="1"/>
    <col min="14597" max="14597" width="8.75" style="81" customWidth="1"/>
    <col min="14598" max="14598" width="15.875" style="81" customWidth="1"/>
    <col min="14599" max="14599" width="8.75" style="81" customWidth="1"/>
    <col min="14600" max="14600" width="15.875" style="81" customWidth="1"/>
    <col min="14601" max="14601" width="8.75" style="81" customWidth="1"/>
    <col min="14602" max="14602" width="15.875" style="81" customWidth="1"/>
    <col min="14603" max="14603" width="8.75" style="81" customWidth="1"/>
    <col min="14604" max="14604" width="15.875" style="81" customWidth="1"/>
    <col min="14605" max="14605" width="8.75" style="81" customWidth="1"/>
    <col min="14606" max="14606" width="16.75" style="81" customWidth="1"/>
    <col min="14607" max="14607" width="9.875" style="81" customWidth="1"/>
    <col min="14608" max="14608" width="15.875" style="81" customWidth="1"/>
    <col min="14609" max="14609" width="8.75" style="81" customWidth="1"/>
    <col min="14610" max="14610" width="18.25" style="81" customWidth="1"/>
    <col min="14611" max="14611" width="8.75" style="81" customWidth="1"/>
    <col min="14612" max="14612" width="17.875" style="81" customWidth="1"/>
    <col min="14613" max="14613" width="8.75" style="81" customWidth="1"/>
    <col min="14614" max="14614" width="10" style="81" customWidth="1"/>
    <col min="14615" max="14848" width="9" style="81"/>
    <col min="14849" max="14849" width="10" style="81" customWidth="1"/>
    <col min="14850" max="14850" width="15.875" style="81" customWidth="1"/>
    <col min="14851" max="14851" width="8.75" style="81" customWidth="1"/>
    <col min="14852" max="14852" width="15.875" style="81" customWidth="1"/>
    <col min="14853" max="14853" width="8.75" style="81" customWidth="1"/>
    <col min="14854" max="14854" width="15.875" style="81" customWidth="1"/>
    <col min="14855" max="14855" width="8.75" style="81" customWidth="1"/>
    <col min="14856" max="14856" width="15.875" style="81" customWidth="1"/>
    <col min="14857" max="14857" width="8.75" style="81" customWidth="1"/>
    <col min="14858" max="14858" width="15.875" style="81" customWidth="1"/>
    <col min="14859" max="14859" width="8.75" style="81" customWidth="1"/>
    <col min="14860" max="14860" width="15.875" style="81" customWidth="1"/>
    <col min="14861" max="14861" width="8.75" style="81" customWidth="1"/>
    <col min="14862" max="14862" width="16.75" style="81" customWidth="1"/>
    <col min="14863" max="14863" width="9.875" style="81" customWidth="1"/>
    <col min="14864" max="14864" width="15.875" style="81" customWidth="1"/>
    <col min="14865" max="14865" width="8.75" style="81" customWidth="1"/>
    <col min="14866" max="14866" width="18.25" style="81" customWidth="1"/>
    <col min="14867" max="14867" width="8.75" style="81" customWidth="1"/>
    <col min="14868" max="14868" width="17.875" style="81" customWidth="1"/>
    <col min="14869" max="14869" width="8.75" style="81" customWidth="1"/>
    <col min="14870" max="14870" width="10" style="81" customWidth="1"/>
    <col min="14871" max="15104" width="9" style="81"/>
    <col min="15105" max="15105" width="10" style="81" customWidth="1"/>
    <col min="15106" max="15106" width="15.875" style="81" customWidth="1"/>
    <col min="15107" max="15107" width="8.75" style="81" customWidth="1"/>
    <col min="15108" max="15108" width="15.875" style="81" customWidth="1"/>
    <col min="15109" max="15109" width="8.75" style="81" customWidth="1"/>
    <col min="15110" max="15110" width="15.875" style="81" customWidth="1"/>
    <col min="15111" max="15111" width="8.75" style="81" customWidth="1"/>
    <col min="15112" max="15112" width="15.875" style="81" customWidth="1"/>
    <col min="15113" max="15113" width="8.75" style="81" customWidth="1"/>
    <col min="15114" max="15114" width="15.875" style="81" customWidth="1"/>
    <col min="15115" max="15115" width="8.75" style="81" customWidth="1"/>
    <col min="15116" max="15116" width="15.875" style="81" customWidth="1"/>
    <col min="15117" max="15117" width="8.75" style="81" customWidth="1"/>
    <col min="15118" max="15118" width="16.75" style="81" customWidth="1"/>
    <col min="15119" max="15119" width="9.875" style="81" customWidth="1"/>
    <col min="15120" max="15120" width="15.875" style="81" customWidth="1"/>
    <col min="15121" max="15121" width="8.75" style="81" customWidth="1"/>
    <col min="15122" max="15122" width="18.25" style="81" customWidth="1"/>
    <col min="15123" max="15123" width="8.75" style="81" customWidth="1"/>
    <col min="15124" max="15124" width="17.875" style="81" customWidth="1"/>
    <col min="15125" max="15125" width="8.75" style="81" customWidth="1"/>
    <col min="15126" max="15126" width="10" style="81" customWidth="1"/>
    <col min="15127" max="15360" width="9" style="81"/>
    <col min="15361" max="15361" width="10" style="81" customWidth="1"/>
    <col min="15362" max="15362" width="15.875" style="81" customWidth="1"/>
    <col min="15363" max="15363" width="8.75" style="81" customWidth="1"/>
    <col min="15364" max="15364" width="15.875" style="81" customWidth="1"/>
    <col min="15365" max="15365" width="8.75" style="81" customWidth="1"/>
    <col min="15366" max="15366" width="15.875" style="81" customWidth="1"/>
    <col min="15367" max="15367" width="8.75" style="81" customWidth="1"/>
    <col min="15368" max="15368" width="15.875" style="81" customWidth="1"/>
    <col min="15369" max="15369" width="8.75" style="81" customWidth="1"/>
    <col min="15370" max="15370" width="15.875" style="81" customWidth="1"/>
    <col min="15371" max="15371" width="8.75" style="81" customWidth="1"/>
    <col min="15372" max="15372" width="15.875" style="81" customWidth="1"/>
    <col min="15373" max="15373" width="8.75" style="81" customWidth="1"/>
    <col min="15374" max="15374" width="16.75" style="81" customWidth="1"/>
    <col min="15375" max="15375" width="9.875" style="81" customWidth="1"/>
    <col min="15376" max="15376" width="15.875" style="81" customWidth="1"/>
    <col min="15377" max="15377" width="8.75" style="81" customWidth="1"/>
    <col min="15378" max="15378" width="18.25" style="81" customWidth="1"/>
    <col min="15379" max="15379" width="8.75" style="81" customWidth="1"/>
    <col min="15380" max="15380" width="17.875" style="81" customWidth="1"/>
    <col min="15381" max="15381" width="8.75" style="81" customWidth="1"/>
    <col min="15382" max="15382" width="10" style="81" customWidth="1"/>
    <col min="15383" max="15616" width="9" style="81"/>
    <col min="15617" max="15617" width="10" style="81" customWidth="1"/>
    <col min="15618" max="15618" width="15.875" style="81" customWidth="1"/>
    <col min="15619" max="15619" width="8.75" style="81" customWidth="1"/>
    <col min="15620" max="15620" width="15.875" style="81" customWidth="1"/>
    <col min="15621" max="15621" width="8.75" style="81" customWidth="1"/>
    <col min="15622" max="15622" width="15.875" style="81" customWidth="1"/>
    <col min="15623" max="15623" width="8.75" style="81" customWidth="1"/>
    <col min="15624" max="15624" width="15.875" style="81" customWidth="1"/>
    <col min="15625" max="15625" width="8.75" style="81" customWidth="1"/>
    <col min="15626" max="15626" width="15.875" style="81" customWidth="1"/>
    <col min="15627" max="15627" width="8.75" style="81" customWidth="1"/>
    <col min="15628" max="15628" width="15.875" style="81" customWidth="1"/>
    <col min="15629" max="15629" width="8.75" style="81" customWidth="1"/>
    <col min="15630" max="15630" width="16.75" style="81" customWidth="1"/>
    <col min="15631" max="15631" width="9.875" style="81" customWidth="1"/>
    <col min="15632" max="15632" width="15.875" style="81" customWidth="1"/>
    <col min="15633" max="15633" width="8.75" style="81" customWidth="1"/>
    <col min="15634" max="15634" width="18.25" style="81" customWidth="1"/>
    <col min="15635" max="15635" width="8.75" style="81" customWidth="1"/>
    <col min="15636" max="15636" width="17.875" style="81" customWidth="1"/>
    <col min="15637" max="15637" width="8.75" style="81" customWidth="1"/>
    <col min="15638" max="15638" width="10" style="81" customWidth="1"/>
    <col min="15639" max="15872" width="9" style="81"/>
    <col min="15873" max="15873" width="10" style="81" customWidth="1"/>
    <col min="15874" max="15874" width="15.875" style="81" customWidth="1"/>
    <col min="15875" max="15875" width="8.75" style="81" customWidth="1"/>
    <col min="15876" max="15876" width="15.875" style="81" customWidth="1"/>
    <col min="15877" max="15877" width="8.75" style="81" customWidth="1"/>
    <col min="15878" max="15878" width="15.875" style="81" customWidth="1"/>
    <col min="15879" max="15879" width="8.75" style="81" customWidth="1"/>
    <col min="15880" max="15880" width="15.875" style="81" customWidth="1"/>
    <col min="15881" max="15881" width="8.75" style="81" customWidth="1"/>
    <col min="15882" max="15882" width="15.875" style="81" customWidth="1"/>
    <col min="15883" max="15883" width="8.75" style="81" customWidth="1"/>
    <col min="15884" max="15884" width="15.875" style="81" customWidth="1"/>
    <col min="15885" max="15885" width="8.75" style="81" customWidth="1"/>
    <col min="15886" max="15886" width="16.75" style="81" customWidth="1"/>
    <col min="15887" max="15887" width="9.875" style="81" customWidth="1"/>
    <col min="15888" max="15888" width="15.875" style="81" customWidth="1"/>
    <col min="15889" max="15889" width="8.75" style="81" customWidth="1"/>
    <col min="15890" max="15890" width="18.25" style="81" customWidth="1"/>
    <col min="15891" max="15891" width="8.75" style="81" customWidth="1"/>
    <col min="15892" max="15892" width="17.875" style="81" customWidth="1"/>
    <col min="15893" max="15893" width="8.75" style="81" customWidth="1"/>
    <col min="15894" max="15894" width="10" style="81" customWidth="1"/>
    <col min="15895" max="16128" width="9" style="81"/>
    <col min="16129" max="16129" width="10" style="81" customWidth="1"/>
    <col min="16130" max="16130" width="15.875" style="81" customWidth="1"/>
    <col min="16131" max="16131" width="8.75" style="81" customWidth="1"/>
    <col min="16132" max="16132" width="15.875" style="81" customWidth="1"/>
    <col min="16133" max="16133" width="8.75" style="81" customWidth="1"/>
    <col min="16134" max="16134" width="15.875" style="81" customWidth="1"/>
    <col min="16135" max="16135" width="8.75" style="81" customWidth="1"/>
    <col min="16136" max="16136" width="15.875" style="81" customWidth="1"/>
    <col min="16137" max="16137" width="8.75" style="81" customWidth="1"/>
    <col min="16138" max="16138" width="15.875" style="81" customWidth="1"/>
    <col min="16139" max="16139" width="8.75" style="81" customWidth="1"/>
    <col min="16140" max="16140" width="15.875" style="81" customWidth="1"/>
    <col min="16141" max="16141" width="8.75" style="81" customWidth="1"/>
    <col min="16142" max="16142" width="16.75" style="81" customWidth="1"/>
    <col min="16143" max="16143" width="9.875" style="81" customWidth="1"/>
    <col min="16144" max="16144" width="15.875" style="81" customWidth="1"/>
    <col min="16145" max="16145" width="8.75" style="81" customWidth="1"/>
    <col min="16146" max="16146" width="18.25" style="81" customWidth="1"/>
    <col min="16147" max="16147" width="8.75" style="81" customWidth="1"/>
    <col min="16148" max="16148" width="17.875" style="81" customWidth="1"/>
    <col min="16149" max="16149" width="8.75" style="81" customWidth="1"/>
    <col min="16150" max="16150" width="10" style="81" customWidth="1"/>
    <col min="16151" max="16384" width="9" style="81"/>
  </cols>
  <sheetData>
    <row r="1" spans="1:256" ht="21">
      <c r="A1" s="198" t="s">
        <v>717</v>
      </c>
      <c r="B1" s="199"/>
      <c r="C1" s="200"/>
      <c r="E1" s="200"/>
      <c r="G1" s="200"/>
      <c r="I1" s="200"/>
      <c r="K1" s="200"/>
      <c r="M1" s="200"/>
      <c r="O1" s="200"/>
      <c r="Q1" s="200"/>
      <c r="S1" s="200"/>
      <c r="U1" s="200"/>
    </row>
    <row r="2" spans="1:256" ht="18.75" customHeight="1" thickBot="1">
      <c r="A2" s="201"/>
      <c r="B2" s="201"/>
      <c r="C2" s="202"/>
      <c r="D2" s="201"/>
      <c r="E2" s="202"/>
      <c r="F2" s="201"/>
      <c r="G2" s="202"/>
      <c r="H2" s="201"/>
      <c r="I2" s="202"/>
      <c r="J2" s="201"/>
      <c r="K2" s="202"/>
      <c r="L2" s="201" t="s">
        <v>134</v>
      </c>
      <c r="M2" s="202"/>
      <c r="N2" s="201"/>
      <c r="O2" s="202"/>
      <c r="P2" s="201"/>
      <c r="Q2" s="202"/>
      <c r="R2" s="201"/>
      <c r="S2" s="202"/>
      <c r="T2" s="201"/>
      <c r="U2" s="202" t="s">
        <v>134</v>
      </c>
      <c r="V2" s="201"/>
    </row>
    <row r="3" spans="1:256" s="195" customFormat="1" ht="24" customHeight="1">
      <c r="A3" s="203"/>
      <c r="B3" s="632" t="s">
        <v>718</v>
      </c>
      <c r="C3" s="633"/>
      <c r="D3" s="632" t="s">
        <v>719</v>
      </c>
      <c r="E3" s="633"/>
      <c r="F3" s="632" t="s">
        <v>720</v>
      </c>
      <c r="G3" s="633"/>
      <c r="H3" s="632" t="s">
        <v>721</v>
      </c>
      <c r="I3" s="633"/>
      <c r="J3" s="632" t="s">
        <v>722</v>
      </c>
      <c r="K3" s="634"/>
      <c r="L3" s="634" t="s">
        <v>723</v>
      </c>
      <c r="M3" s="633"/>
      <c r="N3" s="632" t="s">
        <v>724</v>
      </c>
      <c r="O3" s="633"/>
      <c r="P3" s="632" t="s">
        <v>725</v>
      </c>
      <c r="Q3" s="633"/>
      <c r="R3" s="632" t="s">
        <v>726</v>
      </c>
      <c r="S3" s="633"/>
      <c r="T3" s="632" t="s">
        <v>727</v>
      </c>
      <c r="U3" s="633"/>
      <c r="V3" s="204"/>
      <c r="W3" s="205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  <c r="ES3" s="200"/>
      <c r="ET3" s="200"/>
      <c r="EU3" s="200"/>
      <c r="EV3" s="200"/>
      <c r="EW3" s="200"/>
      <c r="EX3" s="200"/>
      <c r="EY3" s="200"/>
      <c r="EZ3" s="200"/>
      <c r="FA3" s="200"/>
      <c r="FB3" s="200"/>
      <c r="FC3" s="200"/>
      <c r="FD3" s="200"/>
      <c r="FE3" s="200"/>
      <c r="FF3" s="200"/>
      <c r="FG3" s="200"/>
      <c r="FH3" s="200"/>
      <c r="FI3" s="200"/>
      <c r="FJ3" s="200"/>
      <c r="FK3" s="200"/>
      <c r="FL3" s="200"/>
      <c r="FM3" s="200"/>
      <c r="FN3" s="200"/>
      <c r="FO3" s="200"/>
      <c r="FP3" s="200"/>
      <c r="FQ3" s="200"/>
      <c r="FR3" s="200"/>
      <c r="FS3" s="200"/>
      <c r="FT3" s="200"/>
      <c r="FU3" s="200"/>
      <c r="FV3" s="200"/>
      <c r="FW3" s="200"/>
      <c r="FX3" s="200"/>
      <c r="FY3" s="200"/>
      <c r="FZ3" s="200"/>
      <c r="GA3" s="200"/>
      <c r="GB3" s="200"/>
      <c r="GC3" s="200"/>
      <c r="GD3" s="200"/>
      <c r="GE3" s="200"/>
      <c r="GF3" s="200"/>
      <c r="GG3" s="200"/>
      <c r="GH3" s="200"/>
      <c r="GI3" s="200"/>
      <c r="GJ3" s="200"/>
      <c r="GK3" s="200"/>
      <c r="GL3" s="200"/>
      <c r="GM3" s="200"/>
      <c r="GN3" s="200"/>
      <c r="GO3" s="200"/>
      <c r="GP3" s="200"/>
      <c r="GQ3" s="200"/>
      <c r="GR3" s="200"/>
      <c r="GS3" s="200"/>
      <c r="GT3" s="200"/>
      <c r="GU3" s="200"/>
      <c r="GV3" s="200"/>
      <c r="GW3" s="200"/>
      <c r="GX3" s="200"/>
      <c r="GY3" s="200"/>
      <c r="GZ3" s="200"/>
      <c r="HA3" s="200"/>
      <c r="HB3" s="200"/>
      <c r="HC3" s="200"/>
      <c r="HD3" s="200"/>
      <c r="HE3" s="200"/>
      <c r="HF3" s="200"/>
      <c r="HG3" s="200"/>
      <c r="HH3" s="200"/>
      <c r="HI3" s="200"/>
      <c r="HJ3" s="200"/>
      <c r="HK3" s="200"/>
      <c r="HL3" s="200"/>
      <c r="HM3" s="200"/>
      <c r="HN3" s="200"/>
      <c r="HO3" s="200"/>
      <c r="HP3" s="200"/>
      <c r="HQ3" s="200"/>
      <c r="HR3" s="200"/>
      <c r="HS3" s="200"/>
      <c r="HT3" s="200"/>
      <c r="HU3" s="200"/>
      <c r="HV3" s="200"/>
      <c r="HW3" s="200"/>
      <c r="HX3" s="200"/>
      <c r="HY3" s="200"/>
      <c r="HZ3" s="200"/>
      <c r="IA3" s="200"/>
      <c r="IB3" s="200"/>
      <c r="IC3" s="200"/>
      <c r="ID3" s="200"/>
      <c r="IE3" s="200"/>
      <c r="IF3" s="200"/>
      <c r="IG3" s="200"/>
      <c r="IH3" s="200"/>
      <c r="II3" s="200"/>
      <c r="IJ3" s="200"/>
      <c r="IK3" s="200"/>
      <c r="IL3" s="200"/>
      <c r="IM3" s="200"/>
      <c r="IN3" s="200"/>
      <c r="IO3" s="200"/>
      <c r="IP3" s="200"/>
      <c r="IQ3" s="200"/>
      <c r="IR3" s="200"/>
      <c r="IS3" s="200"/>
      <c r="IT3" s="200"/>
      <c r="IU3" s="200"/>
      <c r="IV3" s="200"/>
    </row>
    <row r="4" spans="1:256" s="74" customFormat="1" ht="24" customHeight="1">
      <c r="A4" s="206" t="s">
        <v>728</v>
      </c>
      <c r="B4" s="207" t="s">
        <v>729</v>
      </c>
      <c r="C4" s="207" t="s">
        <v>152</v>
      </c>
      <c r="D4" s="207" t="s">
        <v>729</v>
      </c>
      <c r="E4" s="207" t="s">
        <v>152</v>
      </c>
      <c r="F4" s="207" t="s">
        <v>729</v>
      </c>
      <c r="G4" s="207" t="s">
        <v>152</v>
      </c>
      <c r="H4" s="207" t="s">
        <v>729</v>
      </c>
      <c r="I4" s="207" t="s">
        <v>152</v>
      </c>
      <c r="J4" s="207" t="s">
        <v>729</v>
      </c>
      <c r="K4" s="207" t="s">
        <v>152</v>
      </c>
      <c r="L4" s="208" t="s">
        <v>729</v>
      </c>
      <c r="M4" s="209" t="s">
        <v>152</v>
      </c>
      <c r="N4" s="207" t="s">
        <v>729</v>
      </c>
      <c r="O4" s="207" t="s">
        <v>152</v>
      </c>
      <c r="P4" s="207" t="s">
        <v>729</v>
      </c>
      <c r="Q4" s="207" t="s">
        <v>152</v>
      </c>
      <c r="R4" s="207" t="s">
        <v>729</v>
      </c>
      <c r="S4" s="207" t="s">
        <v>152</v>
      </c>
      <c r="T4" s="207" t="s">
        <v>729</v>
      </c>
      <c r="U4" s="210" t="s">
        <v>152</v>
      </c>
      <c r="V4" s="211" t="s">
        <v>728</v>
      </c>
      <c r="W4" s="212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</row>
    <row r="5" spans="1:256" s="74" customFormat="1" ht="5.0999999999999996" customHeight="1">
      <c r="A5" s="214"/>
      <c r="B5" s="215"/>
      <c r="C5" s="216"/>
      <c r="D5" s="217"/>
      <c r="E5" s="216"/>
      <c r="F5" s="217"/>
      <c r="G5" s="216"/>
      <c r="H5" s="217"/>
      <c r="I5" s="216"/>
      <c r="J5" s="217"/>
      <c r="K5" s="216"/>
      <c r="L5" s="217"/>
      <c r="M5" s="216"/>
      <c r="N5" s="217"/>
      <c r="O5" s="216"/>
      <c r="P5" s="217"/>
      <c r="Q5" s="216"/>
      <c r="R5" s="217"/>
      <c r="S5" s="216"/>
      <c r="T5" s="217"/>
      <c r="U5" s="203"/>
      <c r="V5" s="218"/>
    </row>
    <row r="6" spans="1:256" s="74" customFormat="1" ht="28.5" hidden="1">
      <c r="A6" s="203" t="s">
        <v>730</v>
      </c>
      <c r="B6" s="219" t="s">
        <v>731</v>
      </c>
      <c r="C6" s="220">
        <v>113.8</v>
      </c>
      <c r="D6" s="221" t="s">
        <v>731</v>
      </c>
      <c r="E6" s="220">
        <v>83.1</v>
      </c>
      <c r="F6" s="221" t="s">
        <v>731</v>
      </c>
      <c r="G6" s="220">
        <v>57.9</v>
      </c>
      <c r="H6" s="222" t="s">
        <v>732</v>
      </c>
      <c r="I6" s="220">
        <v>41.6</v>
      </c>
      <c r="J6" s="222" t="s">
        <v>733</v>
      </c>
      <c r="K6" s="220">
        <v>37</v>
      </c>
      <c r="L6" s="223" t="s">
        <v>734</v>
      </c>
      <c r="M6" s="224">
        <v>34.6</v>
      </c>
      <c r="N6" s="221" t="s">
        <v>731</v>
      </c>
      <c r="O6" s="221">
        <v>30.8</v>
      </c>
      <c r="P6" s="221" t="s">
        <v>731</v>
      </c>
      <c r="Q6" s="221">
        <v>19.3</v>
      </c>
      <c r="R6" s="221" t="s">
        <v>731</v>
      </c>
      <c r="S6" s="221">
        <v>14.1</v>
      </c>
      <c r="T6" s="225" t="s">
        <v>704</v>
      </c>
      <c r="U6" s="221">
        <v>11.8</v>
      </c>
      <c r="V6" s="204" t="s">
        <v>730</v>
      </c>
    </row>
    <row r="7" spans="1:256" s="74" customFormat="1" ht="28.5" hidden="1">
      <c r="A7" s="203" t="s">
        <v>735</v>
      </c>
      <c r="B7" s="219" t="s">
        <v>731</v>
      </c>
      <c r="C7" s="220">
        <v>112.6</v>
      </c>
      <c r="D7" s="221" t="s">
        <v>731</v>
      </c>
      <c r="E7" s="220">
        <v>87.6</v>
      </c>
      <c r="F7" s="221" t="s">
        <v>731</v>
      </c>
      <c r="G7" s="220">
        <v>63.8</v>
      </c>
      <c r="H7" s="222" t="s">
        <v>734</v>
      </c>
      <c r="I7" s="220">
        <v>37.799999999999997</v>
      </c>
      <c r="J7" s="221" t="s">
        <v>731</v>
      </c>
      <c r="K7" s="220">
        <v>36.799999999999997</v>
      </c>
      <c r="L7" s="226" t="s">
        <v>736</v>
      </c>
      <c r="M7" s="224">
        <v>33</v>
      </c>
      <c r="N7" s="222" t="s">
        <v>732</v>
      </c>
      <c r="O7" s="221">
        <v>32.9</v>
      </c>
      <c r="P7" s="221" t="s">
        <v>731</v>
      </c>
      <c r="Q7" s="221">
        <v>17.7</v>
      </c>
      <c r="R7" s="221" t="s">
        <v>731</v>
      </c>
      <c r="S7" s="221">
        <v>13.4</v>
      </c>
      <c r="T7" s="222" t="s">
        <v>737</v>
      </c>
      <c r="U7" s="221">
        <v>11.3</v>
      </c>
      <c r="V7" s="204" t="s">
        <v>735</v>
      </c>
    </row>
    <row r="8" spans="1:256" s="74" customFormat="1" ht="28.5" hidden="1">
      <c r="A8" s="203" t="s">
        <v>738</v>
      </c>
      <c r="B8" s="219" t="s">
        <v>731</v>
      </c>
      <c r="C8" s="220">
        <v>116.2</v>
      </c>
      <c r="D8" s="221" t="s">
        <v>731</v>
      </c>
      <c r="E8" s="220">
        <v>86.3</v>
      </c>
      <c r="F8" s="221" t="s">
        <v>731</v>
      </c>
      <c r="G8" s="220">
        <v>56.9</v>
      </c>
      <c r="H8" s="222" t="s">
        <v>732</v>
      </c>
      <c r="I8" s="220">
        <v>33.9</v>
      </c>
      <c r="J8" s="222" t="s">
        <v>734</v>
      </c>
      <c r="K8" s="220">
        <v>28.2</v>
      </c>
      <c r="L8" s="223" t="s">
        <v>733</v>
      </c>
      <c r="M8" s="224">
        <v>27.6</v>
      </c>
      <c r="N8" s="227" t="s">
        <v>736</v>
      </c>
      <c r="O8" s="221">
        <v>25.1</v>
      </c>
      <c r="P8" s="222" t="s">
        <v>739</v>
      </c>
      <c r="Q8" s="221">
        <v>13.6</v>
      </c>
      <c r="R8" s="222" t="s">
        <v>740</v>
      </c>
      <c r="S8" s="221">
        <v>13.1</v>
      </c>
      <c r="T8" s="221" t="s">
        <v>731</v>
      </c>
      <c r="U8" s="221">
        <v>10.8</v>
      </c>
      <c r="V8" s="204" t="s">
        <v>738</v>
      </c>
    </row>
    <row r="9" spans="1:256" s="74" customFormat="1" ht="29.25" hidden="1" customHeight="1">
      <c r="A9" s="203" t="s">
        <v>741</v>
      </c>
      <c r="B9" s="219" t="s">
        <v>731</v>
      </c>
      <c r="C9" s="220">
        <v>109.1</v>
      </c>
      <c r="D9" s="221" t="s">
        <v>731</v>
      </c>
      <c r="E9" s="220">
        <v>86.7</v>
      </c>
      <c r="F9" s="221" t="s">
        <v>731</v>
      </c>
      <c r="G9" s="220">
        <v>50.3</v>
      </c>
      <c r="H9" s="221" t="s">
        <v>731</v>
      </c>
      <c r="I9" s="220">
        <v>33.6</v>
      </c>
      <c r="J9" s="222" t="s">
        <v>733</v>
      </c>
      <c r="K9" s="220">
        <v>29.2</v>
      </c>
      <c r="L9" s="226" t="s">
        <v>736</v>
      </c>
      <c r="M9" s="224">
        <v>26.8</v>
      </c>
      <c r="N9" s="222" t="s">
        <v>734</v>
      </c>
      <c r="O9" s="221">
        <v>23.2</v>
      </c>
      <c r="P9" s="222" t="s">
        <v>740</v>
      </c>
      <c r="Q9" s="221">
        <v>13.9</v>
      </c>
      <c r="R9" s="222" t="s">
        <v>739</v>
      </c>
      <c r="S9" s="221">
        <v>11.5</v>
      </c>
      <c r="T9" s="221" t="s">
        <v>731</v>
      </c>
      <c r="U9" s="221">
        <v>10.8</v>
      </c>
      <c r="V9" s="204" t="s">
        <v>741</v>
      </c>
    </row>
    <row r="10" spans="1:256" s="74" customFormat="1" ht="42.75" hidden="1">
      <c r="A10" s="203" t="s">
        <v>742</v>
      </c>
      <c r="B10" s="228" t="s">
        <v>160</v>
      </c>
      <c r="C10" s="220">
        <v>113.6</v>
      </c>
      <c r="D10" s="225" t="s">
        <v>221</v>
      </c>
      <c r="E10" s="220">
        <v>84.7</v>
      </c>
      <c r="F10" s="225" t="s">
        <v>193</v>
      </c>
      <c r="G10" s="220">
        <v>57.2</v>
      </c>
      <c r="H10" s="222" t="s">
        <v>732</v>
      </c>
      <c r="I10" s="220">
        <v>31.1</v>
      </c>
      <c r="J10" s="229" t="s">
        <v>158</v>
      </c>
      <c r="K10" s="220">
        <v>30.4</v>
      </c>
      <c r="L10" s="229" t="s">
        <v>743</v>
      </c>
      <c r="M10" s="224">
        <v>25.2</v>
      </c>
      <c r="N10" s="222" t="s">
        <v>734</v>
      </c>
      <c r="O10" s="221">
        <v>24.9</v>
      </c>
      <c r="P10" s="230" t="s">
        <v>744</v>
      </c>
      <c r="Q10" s="220">
        <v>13</v>
      </c>
      <c r="R10" s="225" t="s">
        <v>704</v>
      </c>
      <c r="S10" s="221">
        <v>11.4</v>
      </c>
      <c r="T10" s="222" t="s">
        <v>745</v>
      </c>
      <c r="U10" s="221">
        <v>10.4</v>
      </c>
      <c r="V10" s="204" t="s">
        <v>746</v>
      </c>
    </row>
    <row r="11" spans="1:256" s="74" customFormat="1" ht="29.25" hidden="1" customHeight="1">
      <c r="A11" s="203" t="s">
        <v>747</v>
      </c>
      <c r="B11" s="219" t="s">
        <v>731</v>
      </c>
      <c r="C11" s="220">
        <v>111.2</v>
      </c>
      <c r="D11" s="221" t="s">
        <v>731</v>
      </c>
      <c r="E11" s="220">
        <v>88.5</v>
      </c>
      <c r="F11" s="221" t="s">
        <v>731</v>
      </c>
      <c r="G11" s="220">
        <v>59</v>
      </c>
      <c r="H11" s="221" t="s">
        <v>731</v>
      </c>
      <c r="I11" s="220">
        <v>35.6</v>
      </c>
      <c r="J11" s="221" t="s">
        <v>731</v>
      </c>
      <c r="K11" s="220">
        <v>28.6</v>
      </c>
      <c r="L11" s="231" t="s">
        <v>731</v>
      </c>
      <c r="M11" s="224">
        <v>25.1</v>
      </c>
      <c r="N11" s="221" t="s">
        <v>731</v>
      </c>
      <c r="O11" s="221">
        <v>19.2</v>
      </c>
      <c r="P11" s="221" t="s">
        <v>731</v>
      </c>
      <c r="Q11" s="221">
        <v>13.6</v>
      </c>
      <c r="R11" s="221" t="s">
        <v>731</v>
      </c>
      <c r="S11" s="221">
        <v>12.3</v>
      </c>
      <c r="T11" s="232" t="s">
        <v>748</v>
      </c>
      <c r="U11" s="221">
        <v>8.5</v>
      </c>
      <c r="V11" s="204" t="s">
        <v>747</v>
      </c>
    </row>
    <row r="12" spans="1:256" s="74" customFormat="1" ht="28.5" hidden="1" customHeight="1">
      <c r="A12" s="203" t="s">
        <v>749</v>
      </c>
      <c r="B12" s="219" t="s">
        <v>731</v>
      </c>
      <c r="C12" s="220">
        <v>111.6</v>
      </c>
      <c r="D12" s="221" t="s">
        <v>731</v>
      </c>
      <c r="E12" s="220">
        <v>95</v>
      </c>
      <c r="F12" s="221" t="s">
        <v>731</v>
      </c>
      <c r="G12" s="220">
        <v>62</v>
      </c>
      <c r="H12" s="221" t="s">
        <v>731</v>
      </c>
      <c r="I12" s="220">
        <v>32.9</v>
      </c>
      <c r="J12" s="221" t="s">
        <v>731</v>
      </c>
      <c r="K12" s="220">
        <v>27</v>
      </c>
      <c r="L12" s="223" t="s">
        <v>734</v>
      </c>
      <c r="M12" s="224">
        <v>21.1</v>
      </c>
      <c r="N12" s="225" t="s">
        <v>743</v>
      </c>
      <c r="O12" s="221">
        <v>20.2</v>
      </c>
      <c r="P12" s="221" t="s">
        <v>731</v>
      </c>
      <c r="Q12" s="221">
        <v>13.3</v>
      </c>
      <c r="R12" s="221" t="s">
        <v>731</v>
      </c>
      <c r="S12" s="220">
        <v>12</v>
      </c>
      <c r="T12" s="232" t="s">
        <v>750</v>
      </c>
      <c r="U12" s="221">
        <v>9.4</v>
      </c>
      <c r="V12" s="204" t="s">
        <v>749</v>
      </c>
    </row>
    <row r="13" spans="1:256" s="74" customFormat="1" ht="17.25" hidden="1" customHeight="1">
      <c r="A13" s="203" t="s">
        <v>751</v>
      </c>
      <c r="B13" s="219" t="s">
        <v>731</v>
      </c>
      <c r="C13" s="220">
        <v>110.1</v>
      </c>
      <c r="D13" s="221" t="s">
        <v>731</v>
      </c>
      <c r="E13" s="220">
        <v>99.2</v>
      </c>
      <c r="F13" s="221" t="s">
        <v>731</v>
      </c>
      <c r="G13" s="220">
        <v>62.9</v>
      </c>
      <c r="H13" s="221" t="s">
        <v>731</v>
      </c>
      <c r="I13" s="220">
        <v>34.9</v>
      </c>
      <c r="J13" s="221" t="s">
        <v>731</v>
      </c>
      <c r="K13" s="220">
        <v>23.6</v>
      </c>
      <c r="L13" s="231" t="s">
        <v>731</v>
      </c>
      <c r="M13" s="224">
        <v>21.3</v>
      </c>
      <c r="N13" s="221" t="s">
        <v>731</v>
      </c>
      <c r="O13" s="221">
        <v>18.2</v>
      </c>
      <c r="P13" s="225" t="s">
        <v>704</v>
      </c>
      <c r="Q13" s="221">
        <v>14.1</v>
      </c>
      <c r="R13" s="230" t="s">
        <v>744</v>
      </c>
      <c r="S13" s="220">
        <v>12.3</v>
      </c>
      <c r="T13" s="221" t="s">
        <v>731</v>
      </c>
      <c r="U13" s="221">
        <v>8.3000000000000007</v>
      </c>
      <c r="V13" s="204" t="s">
        <v>751</v>
      </c>
    </row>
    <row r="14" spans="1:256" s="74" customFormat="1" ht="45" hidden="1" customHeight="1">
      <c r="A14" s="203" t="s">
        <v>752</v>
      </c>
      <c r="B14" s="219" t="s">
        <v>731</v>
      </c>
      <c r="C14" s="220">
        <v>110.8</v>
      </c>
      <c r="D14" s="221" t="s">
        <v>731</v>
      </c>
      <c r="E14" s="220">
        <v>93.9</v>
      </c>
      <c r="F14" s="221" t="s">
        <v>731</v>
      </c>
      <c r="G14" s="220">
        <v>66.099999999999994</v>
      </c>
      <c r="H14" s="221" t="s">
        <v>731</v>
      </c>
      <c r="I14" s="220">
        <v>31.1</v>
      </c>
      <c r="J14" s="222" t="s">
        <v>734</v>
      </c>
      <c r="K14" s="220">
        <v>22.8</v>
      </c>
      <c r="L14" s="229" t="s">
        <v>158</v>
      </c>
      <c r="M14" s="224">
        <v>22.2</v>
      </c>
      <c r="N14" s="221" t="s">
        <v>731</v>
      </c>
      <c r="O14" s="221">
        <v>19.899999999999999</v>
      </c>
      <c r="P14" s="221" t="s">
        <v>731</v>
      </c>
      <c r="Q14" s="221">
        <v>15.2</v>
      </c>
      <c r="R14" s="221" t="s">
        <v>731</v>
      </c>
      <c r="S14" s="220">
        <v>12.6</v>
      </c>
      <c r="T14" s="222" t="s">
        <v>745</v>
      </c>
      <c r="U14" s="221">
        <v>8.6999999999999993</v>
      </c>
      <c r="V14" s="204" t="s">
        <v>752</v>
      </c>
    </row>
    <row r="15" spans="1:256" s="74" customFormat="1" ht="42.75" customHeight="1">
      <c r="A15" s="203" t="s">
        <v>753</v>
      </c>
      <c r="B15" s="228" t="s">
        <v>160</v>
      </c>
      <c r="C15" s="220">
        <v>111.1</v>
      </c>
      <c r="D15" s="225" t="s">
        <v>221</v>
      </c>
      <c r="E15" s="220">
        <v>90.8</v>
      </c>
      <c r="F15" s="225" t="s">
        <v>193</v>
      </c>
      <c r="G15" s="220">
        <v>69.5</v>
      </c>
      <c r="H15" s="222" t="s">
        <v>732</v>
      </c>
      <c r="I15" s="220">
        <v>31</v>
      </c>
      <c r="J15" s="222" t="s">
        <v>734</v>
      </c>
      <c r="K15" s="220">
        <v>25</v>
      </c>
      <c r="L15" s="229" t="s">
        <v>158</v>
      </c>
      <c r="M15" s="224">
        <v>24.7</v>
      </c>
      <c r="N15" s="225" t="s">
        <v>743</v>
      </c>
      <c r="O15" s="221">
        <v>18.3</v>
      </c>
      <c r="P15" s="225" t="s">
        <v>704</v>
      </c>
      <c r="Q15" s="221">
        <v>14.7</v>
      </c>
      <c r="R15" s="230" t="s">
        <v>744</v>
      </c>
      <c r="S15" s="220">
        <v>13.7</v>
      </c>
      <c r="T15" s="232" t="s">
        <v>748</v>
      </c>
      <c r="U15" s="221">
        <v>9.6</v>
      </c>
      <c r="V15" s="204" t="s">
        <v>754</v>
      </c>
    </row>
    <row r="16" spans="1:256" s="74" customFormat="1" ht="17.25" customHeight="1">
      <c r="A16" s="203" t="s">
        <v>755</v>
      </c>
      <c r="B16" s="219" t="s">
        <v>731</v>
      </c>
      <c r="C16" s="220">
        <v>109.9</v>
      </c>
      <c r="D16" s="221" t="s">
        <v>731</v>
      </c>
      <c r="E16" s="220">
        <v>93.8</v>
      </c>
      <c r="F16" s="221" t="s">
        <v>731</v>
      </c>
      <c r="G16" s="220">
        <v>69.599999999999994</v>
      </c>
      <c r="H16" s="221" t="s">
        <v>731</v>
      </c>
      <c r="I16" s="220">
        <v>26</v>
      </c>
      <c r="J16" s="221" t="s">
        <v>731</v>
      </c>
      <c r="K16" s="220">
        <v>21.7</v>
      </c>
      <c r="L16" s="231" t="s">
        <v>731</v>
      </c>
      <c r="M16" s="224">
        <v>20.399999999999999</v>
      </c>
      <c r="N16" s="230" t="s">
        <v>744</v>
      </c>
      <c r="O16" s="221">
        <v>14.4</v>
      </c>
      <c r="P16" s="225" t="s">
        <v>743</v>
      </c>
      <c r="Q16" s="221">
        <v>13.9</v>
      </c>
      <c r="R16" s="225" t="s">
        <v>704</v>
      </c>
      <c r="S16" s="220">
        <v>13.7</v>
      </c>
      <c r="T16" s="221" t="s">
        <v>731</v>
      </c>
      <c r="U16" s="221">
        <v>10.4</v>
      </c>
      <c r="V16" s="204" t="s">
        <v>755</v>
      </c>
    </row>
    <row r="17" spans="1:22" s="74" customFormat="1" ht="17.25" customHeight="1">
      <c r="A17" s="203" t="s">
        <v>756</v>
      </c>
      <c r="B17" s="219" t="s">
        <v>731</v>
      </c>
      <c r="C17" s="220">
        <v>113.7</v>
      </c>
      <c r="D17" s="221" t="s">
        <v>731</v>
      </c>
      <c r="E17" s="220">
        <v>99.3</v>
      </c>
      <c r="F17" s="221" t="s">
        <v>731</v>
      </c>
      <c r="G17" s="220">
        <v>66.8</v>
      </c>
      <c r="H17" s="221" t="s">
        <v>731</v>
      </c>
      <c r="I17" s="220">
        <v>25.5</v>
      </c>
      <c r="J17" s="221" t="s">
        <v>731</v>
      </c>
      <c r="K17" s="220">
        <v>22.7</v>
      </c>
      <c r="L17" s="231" t="s">
        <v>731</v>
      </c>
      <c r="M17" s="224">
        <v>17</v>
      </c>
      <c r="N17" s="221" t="s">
        <v>731</v>
      </c>
      <c r="O17" s="221">
        <v>16.5</v>
      </c>
      <c r="P17" s="225" t="s">
        <v>704</v>
      </c>
      <c r="Q17" s="220">
        <v>15</v>
      </c>
      <c r="R17" s="225" t="s">
        <v>757</v>
      </c>
      <c r="S17" s="220">
        <v>13.7</v>
      </c>
      <c r="T17" s="221" t="s">
        <v>731</v>
      </c>
      <c r="U17" s="221">
        <v>9.6999999999999993</v>
      </c>
      <c r="V17" s="204" t="s">
        <v>756</v>
      </c>
    </row>
    <row r="18" spans="1:22" s="74" customFormat="1" ht="28.5" customHeight="1">
      <c r="A18" s="203" t="s">
        <v>758</v>
      </c>
      <c r="B18" s="219" t="s">
        <v>731</v>
      </c>
      <c r="C18" s="220">
        <v>117.2</v>
      </c>
      <c r="D18" s="221" t="s">
        <v>731</v>
      </c>
      <c r="E18" s="220">
        <v>98.7</v>
      </c>
      <c r="F18" s="221" t="s">
        <v>731</v>
      </c>
      <c r="G18" s="220">
        <v>74.900000000000006</v>
      </c>
      <c r="H18" s="222" t="s">
        <v>734</v>
      </c>
      <c r="I18" s="220">
        <v>26.8</v>
      </c>
      <c r="J18" s="222" t="s">
        <v>732</v>
      </c>
      <c r="K18" s="220">
        <v>24.9</v>
      </c>
      <c r="L18" s="233" t="s">
        <v>759</v>
      </c>
      <c r="M18" s="224">
        <v>17.600000000000001</v>
      </c>
      <c r="N18" s="230" t="s">
        <v>760</v>
      </c>
      <c r="O18" s="221">
        <v>16.8</v>
      </c>
      <c r="P18" s="221" t="s">
        <v>731</v>
      </c>
      <c r="Q18" s="221">
        <v>14.7</v>
      </c>
      <c r="R18" s="221" t="s">
        <v>731</v>
      </c>
      <c r="S18" s="220">
        <v>13.1</v>
      </c>
      <c r="T18" s="221" t="s">
        <v>731</v>
      </c>
      <c r="U18" s="221">
        <v>9.4</v>
      </c>
      <c r="V18" s="204" t="s">
        <v>758</v>
      </c>
    </row>
    <row r="19" spans="1:22" s="74" customFormat="1" ht="28.5" customHeight="1">
      <c r="A19" s="203" t="s">
        <v>761</v>
      </c>
      <c r="B19" s="219" t="s">
        <v>731</v>
      </c>
      <c r="C19" s="220">
        <v>121</v>
      </c>
      <c r="D19" s="221" t="s">
        <v>731</v>
      </c>
      <c r="E19" s="220">
        <v>101.8</v>
      </c>
      <c r="F19" s="221" t="s">
        <v>731</v>
      </c>
      <c r="G19" s="220">
        <v>79.8</v>
      </c>
      <c r="H19" s="221" t="s">
        <v>731</v>
      </c>
      <c r="I19" s="220">
        <v>24.4</v>
      </c>
      <c r="J19" s="221" t="s">
        <v>731</v>
      </c>
      <c r="K19" s="220">
        <v>22.9</v>
      </c>
      <c r="L19" s="231" t="s">
        <v>731</v>
      </c>
      <c r="M19" s="224">
        <v>19.3</v>
      </c>
      <c r="N19" s="225" t="s">
        <v>704</v>
      </c>
      <c r="O19" s="221">
        <v>16.8</v>
      </c>
      <c r="P19" s="230" t="s">
        <v>760</v>
      </c>
      <c r="Q19" s="221">
        <v>15.3</v>
      </c>
      <c r="R19" s="232" t="s">
        <v>762</v>
      </c>
      <c r="S19" s="220">
        <v>12.1</v>
      </c>
      <c r="T19" s="225" t="s">
        <v>743</v>
      </c>
      <c r="U19" s="221">
        <v>11.3</v>
      </c>
      <c r="V19" s="204" t="s">
        <v>761</v>
      </c>
    </row>
    <row r="20" spans="1:22" s="74" customFormat="1" ht="17.25" customHeight="1">
      <c r="A20" s="203" t="s">
        <v>763</v>
      </c>
      <c r="B20" s="219" t="s">
        <v>731</v>
      </c>
      <c r="C20" s="220">
        <v>110.6</v>
      </c>
      <c r="D20" s="221" t="s">
        <v>731</v>
      </c>
      <c r="E20" s="220">
        <v>107.12</v>
      </c>
      <c r="F20" s="221" t="s">
        <v>731</v>
      </c>
      <c r="G20" s="220">
        <v>75.599999999999994</v>
      </c>
      <c r="H20" s="221" t="s">
        <v>731</v>
      </c>
      <c r="I20" s="220">
        <v>26.6</v>
      </c>
      <c r="J20" s="221" t="s">
        <v>731</v>
      </c>
      <c r="K20" s="220">
        <v>20.2</v>
      </c>
      <c r="L20" s="231" t="s">
        <v>731</v>
      </c>
      <c r="M20" s="224">
        <v>18.600000000000001</v>
      </c>
      <c r="N20" s="221" t="s">
        <v>731</v>
      </c>
      <c r="O20" s="221">
        <v>18.100000000000001</v>
      </c>
      <c r="P20" s="221" t="s">
        <v>731</v>
      </c>
      <c r="Q20" s="221">
        <v>13.2</v>
      </c>
      <c r="R20" s="221" t="s">
        <v>731</v>
      </c>
      <c r="S20" s="220">
        <v>10.8</v>
      </c>
      <c r="T20" s="221" t="s">
        <v>731</v>
      </c>
      <c r="U20" s="221">
        <v>10.5</v>
      </c>
      <c r="V20" s="204" t="s">
        <v>763</v>
      </c>
    </row>
    <row r="21" spans="1:22" s="74" customFormat="1" ht="17.25" customHeight="1">
      <c r="A21" s="203" t="s">
        <v>764</v>
      </c>
      <c r="B21" s="219" t="s">
        <v>731</v>
      </c>
      <c r="C21" s="220">
        <v>117.9</v>
      </c>
      <c r="D21" s="221" t="s">
        <v>731</v>
      </c>
      <c r="E21" s="220">
        <v>110.7</v>
      </c>
      <c r="F21" s="221" t="s">
        <v>731</v>
      </c>
      <c r="G21" s="220">
        <v>79.3</v>
      </c>
      <c r="H21" s="221" t="s">
        <v>731</v>
      </c>
      <c r="I21" s="220">
        <v>23.3</v>
      </c>
      <c r="J21" s="221" t="s">
        <v>731</v>
      </c>
      <c r="K21" s="220">
        <v>19.7</v>
      </c>
      <c r="L21" s="231" t="s">
        <v>731</v>
      </c>
      <c r="M21" s="224">
        <v>18.2</v>
      </c>
      <c r="N21" s="221" t="s">
        <v>731</v>
      </c>
      <c r="O21" s="221">
        <v>16.3</v>
      </c>
      <c r="P21" s="221" t="s">
        <v>731</v>
      </c>
      <c r="Q21" s="221">
        <v>14.1</v>
      </c>
      <c r="R21" s="221" t="s">
        <v>731</v>
      </c>
      <c r="S21" s="220">
        <v>11.5</v>
      </c>
      <c r="T21" s="221" t="s">
        <v>731</v>
      </c>
      <c r="U21" s="221">
        <v>10.1</v>
      </c>
      <c r="V21" s="204" t="s">
        <v>764</v>
      </c>
    </row>
    <row r="22" spans="1:22" s="74" customFormat="1" ht="28.5" customHeight="1">
      <c r="A22" s="203" t="s">
        <v>765</v>
      </c>
      <c r="B22" s="219" t="s">
        <v>731</v>
      </c>
      <c r="C22" s="220">
        <v>119.9</v>
      </c>
      <c r="D22" s="221" t="s">
        <v>731</v>
      </c>
      <c r="E22" s="220">
        <v>111.4</v>
      </c>
      <c r="F22" s="221" t="s">
        <v>731</v>
      </c>
      <c r="G22" s="220">
        <v>81.3</v>
      </c>
      <c r="H22" s="221" t="s">
        <v>731</v>
      </c>
      <c r="I22" s="220">
        <v>21.4</v>
      </c>
      <c r="J22" s="225" t="s">
        <v>704</v>
      </c>
      <c r="K22" s="220">
        <v>18.3</v>
      </c>
      <c r="L22" s="223" t="s">
        <v>732</v>
      </c>
      <c r="M22" s="224">
        <v>17.600000000000001</v>
      </c>
      <c r="N22" s="230" t="s">
        <v>744</v>
      </c>
      <c r="O22" s="221">
        <v>17.100000000000001</v>
      </c>
      <c r="P22" s="221" t="s">
        <v>731</v>
      </c>
      <c r="Q22" s="221">
        <v>14.4</v>
      </c>
      <c r="R22" s="221" t="s">
        <v>731</v>
      </c>
      <c r="S22" s="220">
        <v>12.2</v>
      </c>
      <c r="T22" s="221" t="s">
        <v>731</v>
      </c>
      <c r="U22" s="221">
        <v>8.3000000000000007</v>
      </c>
      <c r="V22" s="204" t="s">
        <v>765</v>
      </c>
    </row>
    <row r="23" spans="1:22" s="74" customFormat="1" ht="28.5" customHeight="1">
      <c r="A23" s="203" t="s">
        <v>766</v>
      </c>
      <c r="B23" s="228" t="s">
        <v>221</v>
      </c>
      <c r="C23" s="220">
        <v>114.4</v>
      </c>
      <c r="D23" s="225" t="s">
        <v>160</v>
      </c>
      <c r="E23" s="220">
        <v>113.1</v>
      </c>
      <c r="F23" s="221" t="s">
        <v>731</v>
      </c>
      <c r="G23" s="220">
        <v>85.8</v>
      </c>
      <c r="H23" s="221" t="s">
        <v>731</v>
      </c>
      <c r="I23" s="220">
        <v>25</v>
      </c>
      <c r="J23" s="230" t="s">
        <v>744</v>
      </c>
      <c r="K23" s="220">
        <v>18.5</v>
      </c>
      <c r="L23" s="231" t="s">
        <v>731</v>
      </c>
      <c r="M23" s="224">
        <v>18.3</v>
      </c>
      <c r="N23" s="225" t="s">
        <v>704</v>
      </c>
      <c r="O23" s="221">
        <v>15.4</v>
      </c>
      <c r="P23" s="221" t="s">
        <v>731</v>
      </c>
      <c r="Q23" s="221">
        <v>12.9</v>
      </c>
      <c r="R23" s="221" t="s">
        <v>731</v>
      </c>
      <c r="S23" s="220">
        <v>12.5</v>
      </c>
      <c r="T23" s="222" t="s">
        <v>767</v>
      </c>
      <c r="U23" s="221">
        <v>9.4</v>
      </c>
      <c r="V23" s="204" t="s">
        <v>766</v>
      </c>
    </row>
    <row r="24" spans="1:22" s="74" customFormat="1" ht="28.5" customHeight="1">
      <c r="A24" s="203" t="s">
        <v>768</v>
      </c>
      <c r="B24" s="219" t="s">
        <v>731</v>
      </c>
      <c r="C24" s="220">
        <v>120</v>
      </c>
      <c r="D24" s="221" t="s">
        <v>731</v>
      </c>
      <c r="E24" s="220">
        <v>108.9</v>
      </c>
      <c r="F24" s="221" t="s">
        <v>731</v>
      </c>
      <c r="G24" s="220">
        <v>83.7</v>
      </c>
      <c r="H24" s="221" t="s">
        <v>731</v>
      </c>
      <c r="I24" s="220">
        <v>23.6</v>
      </c>
      <c r="J24" s="222" t="s">
        <v>732</v>
      </c>
      <c r="K24" s="220">
        <v>18.5</v>
      </c>
      <c r="L24" s="233" t="s">
        <v>744</v>
      </c>
      <c r="M24" s="224">
        <v>17.7</v>
      </c>
      <c r="N24" s="230" t="s">
        <v>760</v>
      </c>
      <c r="O24" s="221">
        <v>16.8</v>
      </c>
      <c r="P24" s="225" t="s">
        <v>704</v>
      </c>
      <c r="Q24" s="221">
        <v>13.5</v>
      </c>
      <c r="R24" s="221" t="s">
        <v>731</v>
      </c>
      <c r="S24" s="220">
        <v>11</v>
      </c>
      <c r="T24" s="222" t="s">
        <v>769</v>
      </c>
      <c r="U24" s="221">
        <v>8.5</v>
      </c>
      <c r="V24" s="204" t="s">
        <v>768</v>
      </c>
    </row>
    <row r="25" spans="1:22" s="74" customFormat="1" ht="17.25" customHeight="1">
      <c r="A25" s="203" t="s">
        <v>770</v>
      </c>
      <c r="B25" s="219" t="s">
        <v>731</v>
      </c>
      <c r="C25" s="220">
        <v>119.4</v>
      </c>
      <c r="D25" s="221" t="s">
        <v>731</v>
      </c>
      <c r="E25" s="220">
        <v>109.4</v>
      </c>
      <c r="F25" s="221" t="s">
        <v>731</v>
      </c>
      <c r="G25" s="220">
        <v>94.6</v>
      </c>
      <c r="H25" s="221" t="s">
        <v>731</v>
      </c>
      <c r="I25" s="220">
        <v>26.1</v>
      </c>
      <c r="J25" s="221" t="s">
        <v>731</v>
      </c>
      <c r="K25" s="220">
        <v>18.399999999999999</v>
      </c>
      <c r="L25" s="229" t="s">
        <v>158</v>
      </c>
      <c r="M25" s="224">
        <v>16.100000000000001</v>
      </c>
      <c r="N25" s="230" t="s">
        <v>744</v>
      </c>
      <c r="O25" s="221">
        <v>14.6</v>
      </c>
      <c r="P25" s="221" t="s">
        <v>731</v>
      </c>
      <c r="Q25" s="221">
        <v>14.2</v>
      </c>
      <c r="R25" s="221" t="s">
        <v>731</v>
      </c>
      <c r="S25" s="220">
        <v>12.6</v>
      </c>
      <c r="T25" s="221" t="s">
        <v>731</v>
      </c>
      <c r="U25" s="221">
        <v>8.1</v>
      </c>
      <c r="V25" s="204" t="s">
        <v>770</v>
      </c>
    </row>
    <row r="26" spans="1:22" s="74" customFormat="1" ht="28.5" customHeight="1">
      <c r="A26" s="203" t="s">
        <v>771</v>
      </c>
      <c r="B26" s="219" t="s">
        <v>731</v>
      </c>
      <c r="C26" s="220">
        <v>125.2</v>
      </c>
      <c r="D26" s="221" t="s">
        <v>731</v>
      </c>
      <c r="E26" s="220">
        <v>110.3</v>
      </c>
      <c r="F26" s="221" t="s">
        <v>731</v>
      </c>
      <c r="G26" s="220">
        <v>96.7</v>
      </c>
      <c r="H26" s="221" t="s">
        <v>731</v>
      </c>
      <c r="I26" s="220">
        <v>25.7</v>
      </c>
      <c r="J26" s="230" t="s">
        <v>744</v>
      </c>
      <c r="K26" s="220">
        <v>17.7</v>
      </c>
      <c r="L26" s="223" t="s">
        <v>732</v>
      </c>
      <c r="M26" s="224">
        <v>17.2</v>
      </c>
      <c r="N26" s="230" t="s">
        <v>760</v>
      </c>
      <c r="O26" s="221">
        <v>14.8</v>
      </c>
      <c r="P26" s="232" t="s">
        <v>748</v>
      </c>
      <c r="Q26" s="221">
        <v>14.2</v>
      </c>
      <c r="R26" s="225" t="s">
        <v>704</v>
      </c>
      <c r="S26" s="220">
        <v>13.5</v>
      </c>
      <c r="T26" s="221" t="s">
        <v>731</v>
      </c>
      <c r="U26" s="221">
        <v>9.5</v>
      </c>
      <c r="V26" s="204" t="s">
        <v>771</v>
      </c>
    </row>
    <row r="27" spans="1:22" s="74" customFormat="1" ht="28.5" customHeight="1">
      <c r="A27" s="203" t="s">
        <v>772</v>
      </c>
      <c r="B27" s="219" t="s">
        <v>731</v>
      </c>
      <c r="C27" s="220">
        <v>124.9</v>
      </c>
      <c r="D27" s="221" t="s">
        <v>731</v>
      </c>
      <c r="E27" s="220">
        <v>101.4</v>
      </c>
      <c r="F27" s="221" t="s">
        <v>731</v>
      </c>
      <c r="G27" s="220">
        <v>98.5</v>
      </c>
      <c r="H27" s="221" t="s">
        <v>731</v>
      </c>
      <c r="I27" s="220">
        <v>28.7</v>
      </c>
      <c r="J27" s="222" t="s">
        <v>732</v>
      </c>
      <c r="K27" s="220">
        <v>18.7</v>
      </c>
      <c r="L27" s="233" t="s">
        <v>744</v>
      </c>
      <c r="M27" s="224">
        <v>16.2</v>
      </c>
      <c r="N27" s="221" t="s">
        <v>731</v>
      </c>
      <c r="O27" s="221">
        <v>12.8</v>
      </c>
      <c r="P27" s="221" t="s">
        <v>731</v>
      </c>
      <c r="Q27" s="221">
        <v>11.5</v>
      </c>
      <c r="R27" s="221" t="s">
        <v>731</v>
      </c>
      <c r="S27" s="220">
        <v>10.7</v>
      </c>
      <c r="T27" s="222" t="s">
        <v>767</v>
      </c>
      <c r="U27" s="221">
        <v>9.6999999999999993</v>
      </c>
      <c r="V27" s="204" t="s">
        <v>772</v>
      </c>
    </row>
    <row r="28" spans="1:22" s="74" customFormat="1" ht="28.5" customHeight="1">
      <c r="A28" s="203" t="s">
        <v>773</v>
      </c>
      <c r="B28" s="219" t="s">
        <v>731</v>
      </c>
      <c r="C28" s="220">
        <v>134.5</v>
      </c>
      <c r="D28" s="221" t="s">
        <v>731</v>
      </c>
      <c r="E28" s="220">
        <v>100.3</v>
      </c>
      <c r="F28" s="221" t="s">
        <v>731</v>
      </c>
      <c r="G28" s="220">
        <v>96.6</v>
      </c>
      <c r="H28" s="221" t="s">
        <v>731</v>
      </c>
      <c r="I28" s="220">
        <v>27.3</v>
      </c>
      <c r="J28" s="230" t="s">
        <v>744</v>
      </c>
      <c r="K28" s="220">
        <v>18.8</v>
      </c>
      <c r="L28" s="223" t="s">
        <v>732</v>
      </c>
      <c r="M28" s="224">
        <v>18.2</v>
      </c>
      <c r="N28" s="221" t="s">
        <v>731</v>
      </c>
      <c r="O28" s="220">
        <v>14</v>
      </c>
      <c r="P28" s="221" t="s">
        <v>731</v>
      </c>
      <c r="Q28" s="220">
        <v>12</v>
      </c>
      <c r="R28" s="221" t="s">
        <v>731</v>
      </c>
      <c r="S28" s="220">
        <v>10.199999999999999</v>
      </c>
      <c r="T28" s="222" t="s">
        <v>774</v>
      </c>
      <c r="U28" s="221">
        <v>8.3000000000000007</v>
      </c>
      <c r="V28" s="204" t="s">
        <v>773</v>
      </c>
    </row>
    <row r="29" spans="1:22" s="74" customFormat="1" ht="45" customHeight="1">
      <c r="A29" s="203" t="s">
        <v>775</v>
      </c>
      <c r="B29" s="219" t="s">
        <v>731</v>
      </c>
      <c r="C29" s="220">
        <v>138.6</v>
      </c>
      <c r="D29" s="225" t="s">
        <v>193</v>
      </c>
      <c r="E29" s="220">
        <v>105.5</v>
      </c>
      <c r="F29" s="225" t="s">
        <v>160</v>
      </c>
      <c r="G29" s="220">
        <v>92.5</v>
      </c>
      <c r="H29" s="221" t="s">
        <v>731</v>
      </c>
      <c r="I29" s="220">
        <v>28.5</v>
      </c>
      <c r="J29" s="221" t="s">
        <v>731</v>
      </c>
      <c r="K29" s="220">
        <v>18</v>
      </c>
      <c r="L29" s="231" t="s">
        <v>731</v>
      </c>
      <c r="M29" s="224">
        <v>17.5</v>
      </c>
      <c r="N29" s="221" t="s">
        <v>731</v>
      </c>
      <c r="O29" s="220">
        <v>13.2</v>
      </c>
      <c r="P29" s="221" t="s">
        <v>731</v>
      </c>
      <c r="Q29" s="221">
        <v>12.5</v>
      </c>
      <c r="R29" s="221" t="s">
        <v>731</v>
      </c>
      <c r="S29" s="220">
        <v>10.4</v>
      </c>
      <c r="T29" s="222" t="s">
        <v>745</v>
      </c>
      <c r="U29" s="221">
        <v>9.1</v>
      </c>
      <c r="V29" s="204" t="s">
        <v>775</v>
      </c>
    </row>
    <row r="30" spans="1:22" s="74" customFormat="1" ht="28.5" customHeight="1">
      <c r="A30" s="203" t="s">
        <v>776</v>
      </c>
      <c r="B30" s="219" t="s">
        <v>731</v>
      </c>
      <c r="C30" s="220">
        <v>140.80000000000001</v>
      </c>
      <c r="D30" s="221" t="s">
        <v>731</v>
      </c>
      <c r="E30" s="220">
        <v>111.2</v>
      </c>
      <c r="F30" s="221" t="s">
        <v>731</v>
      </c>
      <c r="G30" s="220">
        <v>89.9</v>
      </c>
      <c r="H30" s="221" t="s">
        <v>731</v>
      </c>
      <c r="I30" s="220">
        <v>33.4</v>
      </c>
      <c r="J30" s="222" t="s">
        <v>732</v>
      </c>
      <c r="K30" s="220">
        <v>19.3</v>
      </c>
      <c r="L30" s="233" t="s">
        <v>744</v>
      </c>
      <c r="M30" s="224">
        <v>16.3</v>
      </c>
      <c r="N30" s="221" t="s">
        <v>731</v>
      </c>
      <c r="O30" s="220">
        <v>13.8</v>
      </c>
      <c r="P30" s="221" t="s">
        <v>731</v>
      </c>
      <c r="Q30" s="221">
        <v>12.8</v>
      </c>
      <c r="R30" s="222" t="s">
        <v>767</v>
      </c>
      <c r="S30" s="220">
        <v>9.8000000000000007</v>
      </c>
      <c r="T30" s="225" t="s">
        <v>704</v>
      </c>
      <c r="U30" s="221">
        <v>9.6</v>
      </c>
      <c r="V30" s="204" t="s">
        <v>776</v>
      </c>
    </row>
    <row r="31" spans="1:22" s="74" customFormat="1" ht="44.25" customHeight="1">
      <c r="A31" s="203" t="s">
        <v>777</v>
      </c>
      <c r="B31" s="219" t="s">
        <v>731</v>
      </c>
      <c r="C31" s="220">
        <v>143.4</v>
      </c>
      <c r="D31" s="221" t="s">
        <v>731</v>
      </c>
      <c r="E31" s="220">
        <v>112.1</v>
      </c>
      <c r="F31" s="221" t="s">
        <v>731</v>
      </c>
      <c r="G31" s="220">
        <v>85.3</v>
      </c>
      <c r="H31" s="221" t="s">
        <v>731</v>
      </c>
      <c r="I31" s="220">
        <v>35.6</v>
      </c>
      <c r="J31" s="230" t="s">
        <v>744</v>
      </c>
      <c r="K31" s="220">
        <v>19.5</v>
      </c>
      <c r="L31" s="223" t="s">
        <v>732</v>
      </c>
      <c r="M31" s="224">
        <v>16.8</v>
      </c>
      <c r="N31" s="221" t="s">
        <v>731</v>
      </c>
      <c r="O31" s="220">
        <v>14.1</v>
      </c>
      <c r="P31" s="221" t="s">
        <v>731</v>
      </c>
      <c r="Q31" s="220">
        <v>14</v>
      </c>
      <c r="R31" s="222" t="s">
        <v>745</v>
      </c>
      <c r="S31" s="220">
        <v>9.9</v>
      </c>
      <c r="T31" s="221" t="s">
        <v>731</v>
      </c>
      <c r="U31" s="221">
        <v>8.4</v>
      </c>
      <c r="V31" s="204" t="s">
        <v>777</v>
      </c>
    </row>
    <row r="32" spans="1:22" s="74" customFormat="1" ht="28.5" customHeight="1">
      <c r="A32" s="203" t="s">
        <v>778</v>
      </c>
      <c r="B32" s="219" t="s">
        <v>731</v>
      </c>
      <c r="C32" s="220">
        <v>152.9</v>
      </c>
      <c r="D32" s="221" t="s">
        <v>731</v>
      </c>
      <c r="E32" s="220">
        <v>111.4</v>
      </c>
      <c r="F32" s="221" t="s">
        <v>731</v>
      </c>
      <c r="G32" s="220">
        <v>85.9</v>
      </c>
      <c r="H32" s="221" t="s">
        <v>731</v>
      </c>
      <c r="I32" s="220">
        <v>37.5</v>
      </c>
      <c r="J32" s="221" t="s">
        <v>731</v>
      </c>
      <c r="K32" s="220">
        <v>17.7</v>
      </c>
      <c r="L32" s="231" t="s">
        <v>731</v>
      </c>
      <c r="M32" s="224">
        <v>17</v>
      </c>
      <c r="N32" s="221" t="s">
        <v>731</v>
      </c>
      <c r="O32" s="220">
        <v>13</v>
      </c>
      <c r="P32" s="221" t="s">
        <v>731</v>
      </c>
      <c r="Q32" s="221">
        <v>11.7</v>
      </c>
      <c r="R32" s="221" t="s">
        <v>731</v>
      </c>
      <c r="S32" s="220">
        <v>10.7</v>
      </c>
      <c r="T32" s="222" t="s">
        <v>767</v>
      </c>
      <c r="U32" s="221">
        <v>9.6</v>
      </c>
      <c r="V32" s="204" t="s">
        <v>778</v>
      </c>
    </row>
    <row r="33" spans="1:256" s="74" customFormat="1" ht="28.5" customHeight="1">
      <c r="A33" s="203" t="s">
        <v>779</v>
      </c>
      <c r="B33" s="219" t="s">
        <v>731</v>
      </c>
      <c r="C33" s="220">
        <v>148.4</v>
      </c>
      <c r="D33" s="221" t="s">
        <v>731</v>
      </c>
      <c r="E33" s="220">
        <v>127.3</v>
      </c>
      <c r="F33" s="221" t="s">
        <v>731</v>
      </c>
      <c r="G33" s="220">
        <v>90.6</v>
      </c>
      <c r="H33" s="221" t="s">
        <v>731</v>
      </c>
      <c r="I33" s="220">
        <v>43.2</v>
      </c>
      <c r="J33" s="222" t="s">
        <v>732</v>
      </c>
      <c r="K33" s="220">
        <v>17.7</v>
      </c>
      <c r="L33" s="233" t="s">
        <v>744</v>
      </c>
      <c r="M33" s="224">
        <v>17.3</v>
      </c>
      <c r="N33" s="221" t="s">
        <v>731</v>
      </c>
      <c r="O33" s="220">
        <v>13</v>
      </c>
      <c r="P33" s="221" t="s">
        <v>731</v>
      </c>
      <c r="Q33" s="221">
        <v>12.5</v>
      </c>
      <c r="R33" s="221" t="s">
        <v>731</v>
      </c>
      <c r="S33" s="220">
        <v>10.9</v>
      </c>
      <c r="T33" s="221" t="s">
        <v>731</v>
      </c>
      <c r="U33" s="221">
        <v>8.4</v>
      </c>
      <c r="V33" s="204" t="s">
        <v>779</v>
      </c>
    </row>
    <row r="34" spans="1:256" s="74" customFormat="1" ht="17.25" customHeight="1">
      <c r="A34" s="203" t="s">
        <v>780</v>
      </c>
      <c r="B34" s="219" t="s">
        <v>731</v>
      </c>
      <c r="C34" s="220">
        <v>161.19999999999999</v>
      </c>
      <c r="D34" s="221" t="s">
        <v>731</v>
      </c>
      <c r="E34" s="220">
        <v>126.5</v>
      </c>
      <c r="F34" s="221" t="s">
        <v>731</v>
      </c>
      <c r="G34" s="220">
        <v>84.4</v>
      </c>
      <c r="H34" s="221" t="s">
        <v>731</v>
      </c>
      <c r="I34" s="220">
        <v>44</v>
      </c>
      <c r="J34" s="221" t="s">
        <v>731</v>
      </c>
      <c r="K34" s="220">
        <v>18.5</v>
      </c>
      <c r="L34" s="231" t="s">
        <v>731</v>
      </c>
      <c r="M34" s="224">
        <v>17.600000000000001</v>
      </c>
      <c r="N34" s="221" t="s">
        <v>731</v>
      </c>
      <c r="O34" s="220">
        <v>12.5</v>
      </c>
      <c r="P34" s="221" t="s">
        <v>731</v>
      </c>
      <c r="Q34" s="221">
        <v>12.4</v>
      </c>
      <c r="R34" s="221" t="s">
        <v>731</v>
      </c>
      <c r="S34" s="220">
        <v>11.2</v>
      </c>
      <c r="T34" s="221" t="s">
        <v>731</v>
      </c>
      <c r="U34" s="221">
        <v>10.6</v>
      </c>
      <c r="V34" s="204" t="s">
        <v>780</v>
      </c>
    </row>
    <row r="35" spans="1:256" s="74" customFormat="1" ht="17.25" customHeight="1">
      <c r="A35" s="203" t="s">
        <v>781</v>
      </c>
      <c r="B35" s="219" t="s">
        <v>731</v>
      </c>
      <c r="C35" s="220">
        <v>162.80000000000001</v>
      </c>
      <c r="D35" s="221" t="s">
        <v>731</v>
      </c>
      <c r="E35" s="220">
        <v>136.30000000000001</v>
      </c>
      <c r="F35" s="221" t="s">
        <v>731</v>
      </c>
      <c r="G35" s="220">
        <v>84.2</v>
      </c>
      <c r="H35" s="221" t="s">
        <v>731</v>
      </c>
      <c r="I35" s="220">
        <v>42.4</v>
      </c>
      <c r="J35" s="221" t="s">
        <v>731</v>
      </c>
      <c r="K35" s="220">
        <v>19.600000000000001</v>
      </c>
      <c r="L35" s="231" t="s">
        <v>731</v>
      </c>
      <c r="M35" s="224">
        <v>13.6</v>
      </c>
      <c r="N35" s="221" t="s">
        <v>731</v>
      </c>
      <c r="O35" s="220">
        <v>12.7</v>
      </c>
      <c r="P35" s="221" t="s">
        <v>731</v>
      </c>
      <c r="Q35" s="221">
        <v>12.6</v>
      </c>
      <c r="R35" s="221" t="s">
        <v>731</v>
      </c>
      <c r="S35" s="220">
        <v>12.5</v>
      </c>
      <c r="T35" s="221" t="s">
        <v>731</v>
      </c>
      <c r="U35" s="221">
        <v>9.3000000000000007</v>
      </c>
      <c r="V35" s="204" t="s">
        <v>781</v>
      </c>
    </row>
    <row r="36" spans="1:256" s="74" customFormat="1" ht="28.5" customHeight="1">
      <c r="A36" s="203" t="s">
        <v>782</v>
      </c>
      <c r="B36" s="219" t="s">
        <v>731</v>
      </c>
      <c r="C36" s="220">
        <v>171</v>
      </c>
      <c r="D36" s="221" t="s">
        <v>731</v>
      </c>
      <c r="E36" s="220">
        <v>139.19999999999999</v>
      </c>
      <c r="F36" s="221" t="s">
        <v>731</v>
      </c>
      <c r="G36" s="220">
        <v>81.8</v>
      </c>
      <c r="H36" s="221" t="s">
        <v>731</v>
      </c>
      <c r="I36" s="220">
        <v>44</v>
      </c>
      <c r="J36" s="221" t="s">
        <v>731</v>
      </c>
      <c r="K36" s="220">
        <v>21.3</v>
      </c>
      <c r="L36" s="231" t="s">
        <v>731</v>
      </c>
      <c r="M36" s="224">
        <v>13.6</v>
      </c>
      <c r="N36" s="232" t="s">
        <v>783</v>
      </c>
      <c r="O36" s="220">
        <v>12.8</v>
      </c>
      <c r="P36" s="230" t="s">
        <v>760</v>
      </c>
      <c r="Q36" s="221">
        <v>11.2</v>
      </c>
      <c r="R36" s="221" t="s">
        <v>731</v>
      </c>
      <c r="S36" s="220">
        <v>10.1</v>
      </c>
      <c r="T36" s="221" t="s">
        <v>731</v>
      </c>
      <c r="U36" s="221">
        <v>9.3000000000000007</v>
      </c>
      <c r="V36" s="204" t="s">
        <v>782</v>
      </c>
    </row>
    <row r="37" spans="1:256" s="74" customFormat="1" ht="45.75" customHeight="1">
      <c r="A37" s="203" t="s">
        <v>784</v>
      </c>
      <c r="B37" s="219" t="s">
        <v>731</v>
      </c>
      <c r="C37" s="220">
        <v>173</v>
      </c>
      <c r="D37" s="221" t="s">
        <v>731</v>
      </c>
      <c r="E37" s="220">
        <v>141.9</v>
      </c>
      <c r="F37" s="221" t="s">
        <v>731</v>
      </c>
      <c r="G37" s="220">
        <v>80.900000000000006</v>
      </c>
      <c r="H37" s="221" t="s">
        <v>731</v>
      </c>
      <c r="I37" s="220">
        <v>48</v>
      </c>
      <c r="J37" s="221" t="s">
        <v>731</v>
      </c>
      <c r="K37" s="220">
        <v>23.6</v>
      </c>
      <c r="L37" s="231" t="s">
        <v>731</v>
      </c>
      <c r="M37" s="224">
        <v>14.3</v>
      </c>
      <c r="N37" s="222" t="s">
        <v>745</v>
      </c>
      <c r="O37" s="220">
        <v>13.2</v>
      </c>
      <c r="P37" s="232" t="s">
        <v>783</v>
      </c>
      <c r="Q37" s="220">
        <v>13</v>
      </c>
      <c r="R37" s="222" t="s">
        <v>785</v>
      </c>
      <c r="S37" s="220">
        <v>12</v>
      </c>
      <c r="T37" s="221" t="s">
        <v>731</v>
      </c>
      <c r="U37" s="221">
        <v>9.6</v>
      </c>
      <c r="V37" s="204" t="s">
        <v>784</v>
      </c>
    </row>
    <row r="38" spans="1:256" s="74" customFormat="1" ht="17.25" customHeight="1">
      <c r="A38" s="203" t="s">
        <v>786</v>
      </c>
      <c r="B38" s="219" t="s">
        <v>731</v>
      </c>
      <c r="C38" s="221">
        <v>173.4</v>
      </c>
      <c r="D38" s="221" t="s">
        <v>731</v>
      </c>
      <c r="E38" s="221">
        <v>146.1</v>
      </c>
      <c r="F38" s="221" t="s">
        <v>731</v>
      </c>
      <c r="G38" s="221">
        <v>78.5</v>
      </c>
      <c r="H38" s="221" t="s">
        <v>731</v>
      </c>
      <c r="I38" s="221">
        <v>50.7</v>
      </c>
      <c r="J38" s="221" t="s">
        <v>731</v>
      </c>
      <c r="K38" s="221">
        <v>20.8</v>
      </c>
      <c r="L38" s="231" t="s">
        <v>731</v>
      </c>
      <c r="M38" s="224">
        <v>14</v>
      </c>
      <c r="N38" s="221" t="s">
        <v>731</v>
      </c>
      <c r="O38" s="221">
        <v>13.5</v>
      </c>
      <c r="P38" s="221" t="s">
        <v>731</v>
      </c>
      <c r="Q38" s="221">
        <v>13.3</v>
      </c>
      <c r="R38" s="221" t="s">
        <v>731</v>
      </c>
      <c r="S38" s="221">
        <v>9.4</v>
      </c>
      <c r="T38" s="221" t="s">
        <v>731</v>
      </c>
      <c r="U38" s="221">
        <v>9.3000000000000007</v>
      </c>
      <c r="V38" s="204" t="s">
        <v>786</v>
      </c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4"/>
      <c r="BQ38" s="234"/>
      <c r="BR38" s="234"/>
      <c r="BS38" s="234"/>
      <c r="BT38" s="234"/>
      <c r="BU38" s="234"/>
      <c r="BV38" s="234"/>
      <c r="BW38" s="234"/>
      <c r="BX38" s="234"/>
      <c r="BY38" s="234"/>
      <c r="BZ38" s="234"/>
      <c r="CA38" s="234"/>
      <c r="CB38" s="234"/>
      <c r="CC38" s="234"/>
      <c r="CD38" s="234"/>
      <c r="CE38" s="234"/>
      <c r="CF38" s="234"/>
      <c r="CG38" s="234"/>
      <c r="CH38" s="234"/>
      <c r="CI38" s="234"/>
      <c r="CJ38" s="234"/>
      <c r="CK38" s="234"/>
      <c r="CL38" s="234"/>
      <c r="CM38" s="234"/>
      <c r="CN38" s="234"/>
      <c r="CO38" s="234"/>
      <c r="CP38" s="234"/>
      <c r="CQ38" s="234"/>
      <c r="CR38" s="234"/>
      <c r="CS38" s="234"/>
      <c r="CT38" s="234"/>
      <c r="CU38" s="234"/>
      <c r="CV38" s="234"/>
      <c r="CW38" s="234"/>
      <c r="CX38" s="234"/>
      <c r="CY38" s="234"/>
      <c r="CZ38" s="234"/>
      <c r="DA38" s="234"/>
      <c r="DB38" s="234"/>
      <c r="DC38" s="234"/>
      <c r="DD38" s="234"/>
      <c r="DE38" s="234"/>
      <c r="DF38" s="234"/>
      <c r="DG38" s="234"/>
      <c r="DH38" s="234"/>
      <c r="DI38" s="234"/>
      <c r="DJ38" s="234"/>
      <c r="DK38" s="234"/>
      <c r="DL38" s="234"/>
      <c r="DM38" s="234"/>
      <c r="DN38" s="234"/>
      <c r="DO38" s="234"/>
      <c r="DP38" s="234"/>
      <c r="DQ38" s="234"/>
      <c r="DR38" s="234"/>
      <c r="DS38" s="234"/>
      <c r="DT38" s="234"/>
      <c r="DU38" s="234"/>
      <c r="DV38" s="234"/>
      <c r="DW38" s="234"/>
      <c r="DX38" s="234"/>
      <c r="DY38" s="234"/>
      <c r="DZ38" s="234"/>
      <c r="EA38" s="234"/>
      <c r="EB38" s="234"/>
      <c r="EC38" s="234"/>
      <c r="ED38" s="234"/>
      <c r="EE38" s="234"/>
      <c r="EF38" s="234"/>
      <c r="EG38" s="234"/>
      <c r="EH38" s="234"/>
      <c r="EI38" s="234"/>
      <c r="EJ38" s="234"/>
      <c r="EK38" s="234"/>
      <c r="EL38" s="234"/>
      <c r="EM38" s="234"/>
      <c r="EN38" s="234"/>
      <c r="EO38" s="234"/>
      <c r="EP38" s="234"/>
      <c r="EQ38" s="234"/>
      <c r="ER38" s="234"/>
      <c r="ES38" s="234"/>
      <c r="ET38" s="234"/>
      <c r="EU38" s="234"/>
      <c r="EV38" s="234"/>
      <c r="EW38" s="234"/>
      <c r="EX38" s="234"/>
      <c r="EY38" s="234"/>
      <c r="EZ38" s="234"/>
      <c r="FA38" s="234"/>
      <c r="FB38" s="234"/>
      <c r="FC38" s="234"/>
      <c r="FD38" s="234"/>
      <c r="FE38" s="234"/>
      <c r="FF38" s="234"/>
      <c r="FG38" s="234"/>
      <c r="FH38" s="234"/>
      <c r="FI38" s="234"/>
      <c r="FJ38" s="234"/>
      <c r="FK38" s="234"/>
      <c r="FL38" s="234"/>
      <c r="FM38" s="234"/>
      <c r="FN38" s="234"/>
      <c r="FO38" s="234"/>
      <c r="FP38" s="234"/>
      <c r="FQ38" s="234"/>
      <c r="FR38" s="234"/>
      <c r="FS38" s="234"/>
      <c r="FT38" s="234"/>
      <c r="FU38" s="234"/>
      <c r="FV38" s="234"/>
      <c r="FW38" s="234"/>
      <c r="FX38" s="234"/>
      <c r="FY38" s="234"/>
      <c r="FZ38" s="234"/>
      <c r="GA38" s="234"/>
      <c r="GB38" s="234"/>
      <c r="GC38" s="234"/>
      <c r="GD38" s="234"/>
      <c r="GE38" s="234"/>
      <c r="GF38" s="234"/>
      <c r="GG38" s="234"/>
      <c r="GH38" s="234"/>
      <c r="GI38" s="234"/>
      <c r="GJ38" s="234"/>
      <c r="GK38" s="234"/>
      <c r="GL38" s="234"/>
      <c r="GM38" s="234"/>
      <c r="GN38" s="234"/>
      <c r="GO38" s="234"/>
      <c r="GP38" s="234"/>
      <c r="GQ38" s="234"/>
      <c r="GR38" s="234"/>
      <c r="GS38" s="234"/>
      <c r="GT38" s="234"/>
      <c r="GU38" s="234"/>
      <c r="GV38" s="234"/>
      <c r="GW38" s="234"/>
      <c r="GX38" s="234"/>
      <c r="GY38" s="234"/>
      <c r="GZ38" s="234"/>
      <c r="HA38" s="234"/>
      <c r="HB38" s="234"/>
      <c r="HC38" s="234"/>
      <c r="HD38" s="234"/>
      <c r="HE38" s="234"/>
      <c r="HF38" s="234"/>
      <c r="HG38" s="234"/>
      <c r="HH38" s="234"/>
      <c r="HI38" s="234"/>
      <c r="HJ38" s="234"/>
      <c r="HK38" s="234"/>
      <c r="HL38" s="234"/>
      <c r="HM38" s="234"/>
      <c r="HN38" s="234"/>
      <c r="HO38" s="234"/>
      <c r="HP38" s="234"/>
      <c r="HQ38" s="234"/>
      <c r="HR38" s="234"/>
      <c r="HS38" s="234"/>
      <c r="HT38" s="234"/>
      <c r="HU38" s="234"/>
      <c r="HV38" s="234"/>
      <c r="HW38" s="234"/>
      <c r="HX38" s="234"/>
      <c r="HY38" s="234"/>
      <c r="HZ38" s="234"/>
      <c r="IA38" s="234"/>
      <c r="IB38" s="234"/>
      <c r="IC38" s="234"/>
      <c r="ID38" s="234"/>
      <c r="IE38" s="234"/>
      <c r="IF38" s="234"/>
      <c r="IG38" s="234"/>
      <c r="IH38" s="234"/>
      <c r="II38" s="234"/>
      <c r="IJ38" s="234"/>
      <c r="IK38" s="234"/>
      <c r="IL38" s="234"/>
      <c r="IM38" s="234"/>
      <c r="IN38" s="234"/>
      <c r="IO38" s="234"/>
      <c r="IP38" s="234"/>
      <c r="IQ38" s="234"/>
      <c r="IR38" s="234"/>
      <c r="IS38" s="234"/>
      <c r="IT38" s="234"/>
      <c r="IU38" s="234"/>
      <c r="IV38" s="234"/>
    </row>
    <row r="39" spans="1:256" s="74" customFormat="1" ht="28.5" customHeight="1">
      <c r="A39" s="235" t="s">
        <v>787</v>
      </c>
      <c r="B39" s="219" t="s">
        <v>731</v>
      </c>
      <c r="C39" s="220">
        <v>184.7</v>
      </c>
      <c r="D39" s="221" t="s">
        <v>731</v>
      </c>
      <c r="E39" s="221">
        <v>129.19999999999999</v>
      </c>
      <c r="F39" s="221" t="s">
        <v>731</v>
      </c>
      <c r="G39" s="220">
        <v>85</v>
      </c>
      <c r="H39" s="221" t="s">
        <v>731</v>
      </c>
      <c r="I39" s="221">
        <v>57.7</v>
      </c>
      <c r="J39" s="221" t="s">
        <v>731</v>
      </c>
      <c r="K39" s="221">
        <v>21.2</v>
      </c>
      <c r="L39" s="231" t="s">
        <v>731</v>
      </c>
      <c r="M39" s="224">
        <v>14.5</v>
      </c>
      <c r="N39" s="221" t="s">
        <v>731</v>
      </c>
      <c r="O39" s="221">
        <v>13.6</v>
      </c>
      <c r="P39" s="221" t="s">
        <v>731</v>
      </c>
      <c r="Q39" s="221">
        <v>11.3</v>
      </c>
      <c r="R39" s="221" t="s">
        <v>731</v>
      </c>
      <c r="S39" s="221">
        <v>10.7</v>
      </c>
      <c r="T39" s="222" t="s">
        <v>788</v>
      </c>
      <c r="U39" s="221">
        <v>7.9</v>
      </c>
      <c r="V39" s="204" t="s">
        <v>787</v>
      </c>
    </row>
    <row r="40" spans="1:256" s="74" customFormat="1" ht="17.25" customHeight="1">
      <c r="A40" s="203" t="s">
        <v>789</v>
      </c>
      <c r="B40" s="219" t="s">
        <v>731</v>
      </c>
      <c r="C40" s="220">
        <v>197</v>
      </c>
      <c r="D40" s="221" t="s">
        <v>731</v>
      </c>
      <c r="E40" s="221">
        <v>113.2</v>
      </c>
      <c r="F40" s="221" t="s">
        <v>731</v>
      </c>
      <c r="G40" s="220">
        <v>103.6</v>
      </c>
      <c r="H40" s="230" t="s">
        <v>790</v>
      </c>
      <c r="I40" s="221">
        <v>55.5</v>
      </c>
      <c r="J40" s="225" t="s">
        <v>166</v>
      </c>
      <c r="K40" s="221">
        <v>24.1</v>
      </c>
      <c r="L40" s="231" t="s">
        <v>731</v>
      </c>
      <c r="M40" s="224">
        <v>14.4</v>
      </c>
      <c r="N40" s="225" t="s">
        <v>176</v>
      </c>
      <c r="O40" s="221">
        <v>12.5</v>
      </c>
      <c r="P40" s="225" t="s">
        <v>227</v>
      </c>
      <c r="Q40" s="220">
        <v>12</v>
      </c>
      <c r="R40" s="225" t="s">
        <v>791</v>
      </c>
      <c r="S40" s="221">
        <v>11.8</v>
      </c>
      <c r="T40" s="225" t="s">
        <v>158</v>
      </c>
      <c r="U40" s="221">
        <v>8.1999999999999993</v>
      </c>
      <c r="V40" s="204" t="s">
        <v>789</v>
      </c>
    </row>
    <row r="41" spans="1:256" s="74" customFormat="1" ht="17.25" customHeight="1">
      <c r="A41" s="203" t="s">
        <v>792</v>
      </c>
      <c r="B41" s="219" t="s">
        <v>731</v>
      </c>
      <c r="C41" s="220">
        <v>209.8</v>
      </c>
      <c r="D41" s="221" t="s">
        <v>731</v>
      </c>
      <c r="E41" s="221">
        <v>116.3</v>
      </c>
      <c r="F41" s="221" t="s">
        <v>731</v>
      </c>
      <c r="G41" s="220">
        <v>92.3</v>
      </c>
      <c r="H41" s="221" t="s">
        <v>731</v>
      </c>
      <c r="I41" s="221">
        <v>48.6</v>
      </c>
      <c r="J41" s="221" t="s">
        <v>731</v>
      </c>
      <c r="K41" s="221">
        <v>26.9</v>
      </c>
      <c r="L41" s="231" t="s">
        <v>731</v>
      </c>
      <c r="M41" s="224">
        <v>16.899999999999999</v>
      </c>
      <c r="N41" s="225" t="s">
        <v>227</v>
      </c>
      <c r="O41" s="221">
        <v>12.2</v>
      </c>
      <c r="P41" s="225" t="s">
        <v>176</v>
      </c>
      <c r="Q41" s="220">
        <v>11.3</v>
      </c>
      <c r="R41" s="225" t="s">
        <v>158</v>
      </c>
      <c r="S41" s="221">
        <v>9.6999999999999993</v>
      </c>
      <c r="T41" s="225" t="s">
        <v>791</v>
      </c>
      <c r="U41" s="221">
        <v>8.9</v>
      </c>
      <c r="V41" s="204" t="s">
        <v>792</v>
      </c>
    </row>
    <row r="42" spans="1:256" s="74" customFormat="1" ht="17.25" customHeight="1">
      <c r="A42" s="236" t="s">
        <v>793</v>
      </c>
      <c r="B42" s="219" t="s">
        <v>731</v>
      </c>
      <c r="C42" s="224">
        <v>204.7</v>
      </c>
      <c r="D42" s="231" t="s">
        <v>731</v>
      </c>
      <c r="E42" s="231">
        <v>110.8</v>
      </c>
      <c r="F42" s="231" t="s">
        <v>731</v>
      </c>
      <c r="G42" s="224">
        <v>91.1</v>
      </c>
      <c r="H42" s="231" t="s">
        <v>731</v>
      </c>
      <c r="I42" s="231">
        <v>52.2</v>
      </c>
      <c r="J42" s="231" t="s">
        <v>731</v>
      </c>
      <c r="K42" s="231">
        <v>25.9</v>
      </c>
      <c r="L42" s="231" t="s">
        <v>731</v>
      </c>
      <c r="M42" s="224">
        <v>15.6</v>
      </c>
      <c r="N42" s="229" t="s">
        <v>176</v>
      </c>
      <c r="O42" s="231">
        <v>12.1</v>
      </c>
      <c r="P42" s="229" t="s">
        <v>227</v>
      </c>
      <c r="Q42" s="224">
        <v>11.7</v>
      </c>
      <c r="R42" s="229" t="s">
        <v>791</v>
      </c>
      <c r="S42" s="231">
        <v>9.6</v>
      </c>
      <c r="T42" s="229" t="s">
        <v>158</v>
      </c>
      <c r="U42" s="231">
        <v>8.6999999999999993</v>
      </c>
      <c r="V42" s="204" t="s">
        <v>793</v>
      </c>
    </row>
    <row r="43" spans="1:256" s="74" customFormat="1" ht="17.25" customHeight="1">
      <c r="A43" s="236" t="s">
        <v>794</v>
      </c>
      <c r="B43" s="219" t="s">
        <v>731</v>
      </c>
      <c r="C43" s="224">
        <v>217.9</v>
      </c>
      <c r="D43" s="231" t="s">
        <v>731</v>
      </c>
      <c r="E43" s="231">
        <v>112.7</v>
      </c>
      <c r="F43" s="231" t="s">
        <v>731</v>
      </c>
      <c r="G43" s="224">
        <v>91.5</v>
      </c>
      <c r="H43" s="231" t="s">
        <v>731</v>
      </c>
      <c r="I43" s="231">
        <v>52.3</v>
      </c>
      <c r="J43" s="231" t="s">
        <v>731</v>
      </c>
      <c r="K43" s="231">
        <v>28.6</v>
      </c>
      <c r="L43" s="231" t="s">
        <v>731</v>
      </c>
      <c r="M43" s="224">
        <v>23.9</v>
      </c>
      <c r="N43" s="229" t="s">
        <v>227</v>
      </c>
      <c r="O43" s="231">
        <v>12.1</v>
      </c>
      <c r="P43" s="229" t="s">
        <v>176</v>
      </c>
      <c r="Q43" s="224">
        <v>10.4</v>
      </c>
      <c r="R43" s="229" t="s">
        <v>158</v>
      </c>
      <c r="S43" s="231">
        <v>10.3</v>
      </c>
      <c r="T43" s="229" t="s">
        <v>791</v>
      </c>
      <c r="U43" s="231">
        <v>9.3000000000000007</v>
      </c>
      <c r="V43" s="204" t="s">
        <v>794</v>
      </c>
    </row>
    <row r="44" spans="1:256" s="74" customFormat="1" ht="17.25" customHeight="1">
      <c r="A44" s="237" t="s">
        <v>795</v>
      </c>
      <c r="B44" s="231" t="s">
        <v>731</v>
      </c>
      <c r="C44" s="224">
        <v>218.74871673725283</v>
      </c>
      <c r="D44" s="231" t="s">
        <v>731</v>
      </c>
      <c r="E44" s="224">
        <v>118.99450336751215</v>
      </c>
      <c r="F44" s="231" t="s">
        <v>731</v>
      </c>
      <c r="G44" s="224">
        <v>91.772030708794759</v>
      </c>
      <c r="H44" s="231" t="s">
        <v>731</v>
      </c>
      <c r="I44" s="224">
        <v>60.443117259186081</v>
      </c>
      <c r="J44" s="231" t="s">
        <v>731</v>
      </c>
      <c r="K44" s="224">
        <v>25.976698486199819</v>
      </c>
      <c r="L44" s="231" t="s">
        <v>731</v>
      </c>
      <c r="M44" s="224">
        <v>22.423935105316364</v>
      </c>
      <c r="N44" s="231" t="s">
        <v>731</v>
      </c>
      <c r="O44" s="224">
        <v>13.703515897693334</v>
      </c>
      <c r="P44" s="231" t="s">
        <v>731</v>
      </c>
      <c r="Q44" s="224">
        <v>10.335311653479147</v>
      </c>
      <c r="R44" s="231"/>
      <c r="S44" s="224"/>
      <c r="T44" s="231" t="s">
        <v>731</v>
      </c>
      <c r="U44" s="224">
        <v>8.3974407184518078</v>
      </c>
      <c r="V44" s="204" t="s">
        <v>795</v>
      </c>
    </row>
    <row r="45" spans="1:256" s="74" customFormat="1" ht="14.25" customHeight="1">
      <c r="A45" s="238"/>
      <c r="B45" s="197"/>
      <c r="C45" s="205"/>
      <c r="D45" s="197"/>
      <c r="E45" s="205"/>
      <c r="F45" s="197"/>
      <c r="G45" s="205"/>
      <c r="H45" s="197"/>
      <c r="I45" s="205"/>
      <c r="J45" s="197"/>
      <c r="K45" s="205"/>
      <c r="L45" s="197"/>
      <c r="M45" s="205"/>
      <c r="N45" s="197"/>
      <c r="O45" s="205"/>
      <c r="P45" s="229" t="s">
        <v>158</v>
      </c>
      <c r="Q45" s="224">
        <v>10.335311653479147</v>
      </c>
      <c r="R45" s="197"/>
      <c r="S45" s="205"/>
      <c r="T45" s="197"/>
      <c r="U45" s="205"/>
      <c r="V45" s="77"/>
    </row>
    <row r="46" spans="1:256" s="74" customFormat="1" ht="17.25" customHeight="1">
      <c r="A46" s="239" t="s">
        <v>796</v>
      </c>
      <c r="B46" s="231" t="s">
        <v>731</v>
      </c>
      <c r="C46" s="224">
        <v>216</v>
      </c>
      <c r="D46" s="231" t="s">
        <v>731</v>
      </c>
      <c r="E46" s="224">
        <v>119.9</v>
      </c>
      <c r="F46" s="231" t="s">
        <v>731</v>
      </c>
      <c r="G46" s="224">
        <v>92.3</v>
      </c>
      <c r="H46" s="231" t="s">
        <v>731</v>
      </c>
      <c r="I46" s="224">
        <v>55.6</v>
      </c>
      <c r="J46" s="231" t="s">
        <v>731</v>
      </c>
      <c r="K46" s="224">
        <v>26.8</v>
      </c>
      <c r="L46" s="231" t="s">
        <v>731</v>
      </c>
      <c r="M46" s="224">
        <v>21.7</v>
      </c>
      <c r="N46" s="231" t="s">
        <v>731</v>
      </c>
      <c r="O46" s="224">
        <v>13</v>
      </c>
      <c r="P46" s="231" t="s">
        <v>731</v>
      </c>
      <c r="Q46" s="224">
        <v>11.7</v>
      </c>
      <c r="R46" s="229" t="s">
        <v>176</v>
      </c>
      <c r="S46" s="224">
        <v>11.1</v>
      </c>
      <c r="T46" s="231" t="s">
        <v>731</v>
      </c>
      <c r="U46" s="224">
        <v>8.3000000000000007</v>
      </c>
      <c r="V46" s="240" t="s">
        <v>796</v>
      </c>
    </row>
    <row r="47" spans="1:256" s="74" customFormat="1" ht="17.25" customHeight="1">
      <c r="A47" s="239" t="s">
        <v>797</v>
      </c>
      <c r="B47" s="231" t="s">
        <v>731</v>
      </c>
      <c r="C47" s="224">
        <v>232.06033109355846</v>
      </c>
      <c r="D47" s="231" t="s">
        <v>731</v>
      </c>
      <c r="E47" s="224">
        <v>119.49752256193136</v>
      </c>
      <c r="F47" s="231" t="s">
        <v>731</v>
      </c>
      <c r="G47" s="224">
        <v>88.635748864153555</v>
      </c>
      <c r="H47" s="231" t="s">
        <v>731</v>
      </c>
      <c r="I47" s="224">
        <v>54.742908106772553</v>
      </c>
      <c r="J47" s="231" t="s">
        <v>731</v>
      </c>
      <c r="K47" s="224">
        <v>25.809995265105847</v>
      </c>
      <c r="L47" s="231" t="s">
        <v>731</v>
      </c>
      <c r="M47" s="224">
        <v>20.804142090912723</v>
      </c>
      <c r="N47" s="231" t="s">
        <v>731</v>
      </c>
      <c r="O47" s="224">
        <v>12.078342979933876</v>
      </c>
      <c r="P47" s="231" t="s">
        <v>731</v>
      </c>
      <c r="Q47" s="224">
        <v>10.562809450132288</v>
      </c>
      <c r="R47" s="229" t="s">
        <v>731</v>
      </c>
      <c r="S47" s="224">
        <v>10.149482123822764</v>
      </c>
      <c r="T47" s="231" t="s">
        <v>731</v>
      </c>
      <c r="U47" s="224">
        <v>8.9554254033730274</v>
      </c>
      <c r="V47" s="240" t="s">
        <v>797</v>
      </c>
    </row>
    <row r="48" spans="1:256" s="74" customFormat="1" ht="17.25" customHeight="1">
      <c r="A48" s="239" t="s">
        <v>798</v>
      </c>
      <c r="B48" s="231" t="s">
        <v>731</v>
      </c>
      <c r="C48" s="224">
        <v>227.66830964170947</v>
      </c>
      <c r="D48" s="231" t="s">
        <v>731</v>
      </c>
      <c r="E48" s="224">
        <v>122.31968253605206</v>
      </c>
      <c r="F48" s="231" t="s">
        <v>731</v>
      </c>
      <c r="G48" s="224">
        <v>88.331827590544691</v>
      </c>
      <c r="H48" s="231" t="s">
        <v>731</v>
      </c>
      <c r="I48" s="224">
        <v>56.127991949041096</v>
      </c>
      <c r="J48" s="231" t="s">
        <v>731</v>
      </c>
      <c r="K48" s="224">
        <v>28.773029287650239</v>
      </c>
      <c r="L48" s="231" t="s">
        <v>731</v>
      </c>
      <c r="M48" s="224">
        <v>20.767814461992383</v>
      </c>
      <c r="N48" s="231" t="s">
        <v>731</v>
      </c>
      <c r="O48" s="224">
        <v>12.625367382180391</v>
      </c>
      <c r="P48" s="229" t="s">
        <v>176</v>
      </c>
      <c r="Q48" s="224">
        <v>10.704115824022507</v>
      </c>
      <c r="R48" s="229" t="s">
        <v>158</v>
      </c>
      <c r="S48" s="224">
        <v>10.521139485150327</v>
      </c>
      <c r="T48" s="231" t="s">
        <v>731</v>
      </c>
      <c r="U48" s="224">
        <v>9.1030728588909344</v>
      </c>
      <c r="V48" s="240" t="s">
        <v>798</v>
      </c>
    </row>
    <row r="49" spans="1:22" s="74" customFormat="1" ht="17.25" customHeight="1">
      <c r="A49" s="239" t="s">
        <v>799</v>
      </c>
      <c r="B49" s="231" t="s">
        <v>731</v>
      </c>
      <c r="C49" s="224">
        <v>229.5</v>
      </c>
      <c r="D49" s="231" t="s">
        <v>731</v>
      </c>
      <c r="E49" s="224">
        <v>130</v>
      </c>
      <c r="F49" s="231" t="s">
        <v>731</v>
      </c>
      <c r="G49" s="224">
        <v>85.6</v>
      </c>
      <c r="H49" s="231" t="s">
        <v>731</v>
      </c>
      <c r="I49" s="224">
        <v>58.1</v>
      </c>
      <c r="J49" s="231" t="s">
        <v>731</v>
      </c>
      <c r="K49" s="224">
        <v>26.6</v>
      </c>
      <c r="L49" s="231" t="s">
        <v>731</v>
      </c>
      <c r="M49" s="224">
        <v>26.6</v>
      </c>
      <c r="N49" s="231" t="s">
        <v>731</v>
      </c>
      <c r="O49" s="224">
        <v>12.9</v>
      </c>
      <c r="P49" s="229" t="s">
        <v>158</v>
      </c>
      <c r="Q49" s="224">
        <v>10.8</v>
      </c>
      <c r="R49" s="229" t="s">
        <v>176</v>
      </c>
      <c r="S49" s="224">
        <v>9.5</v>
      </c>
      <c r="T49" s="231" t="s">
        <v>731</v>
      </c>
      <c r="U49" s="224">
        <v>8.6999999999999993</v>
      </c>
      <c r="V49" s="240" t="s">
        <v>799</v>
      </c>
    </row>
    <row r="50" spans="1:22" s="74" customFormat="1" ht="17.25" customHeight="1">
      <c r="A50" s="241" t="s">
        <v>800</v>
      </c>
      <c r="B50" s="231" t="s">
        <v>731</v>
      </c>
      <c r="C50" s="224">
        <v>244.1</v>
      </c>
      <c r="D50" s="231" t="s">
        <v>731</v>
      </c>
      <c r="E50" s="224">
        <v>124</v>
      </c>
      <c r="F50" s="231" t="s">
        <v>731</v>
      </c>
      <c r="G50" s="224">
        <v>84.1</v>
      </c>
      <c r="H50" s="231" t="s">
        <v>731</v>
      </c>
      <c r="I50" s="224">
        <v>62.4</v>
      </c>
      <c r="J50" s="231" t="s">
        <v>731</v>
      </c>
      <c r="K50" s="224">
        <v>25.6</v>
      </c>
      <c r="L50" s="231" t="s">
        <v>731</v>
      </c>
      <c r="M50" s="224">
        <v>20.3</v>
      </c>
      <c r="N50" s="229" t="s">
        <v>158</v>
      </c>
      <c r="O50" s="224">
        <v>13.2</v>
      </c>
      <c r="P50" s="229" t="s">
        <v>227</v>
      </c>
      <c r="Q50" s="224">
        <v>13.1</v>
      </c>
      <c r="R50" s="229" t="s">
        <v>731</v>
      </c>
      <c r="S50" s="224">
        <v>11.3</v>
      </c>
      <c r="T50" s="242" t="s">
        <v>169</v>
      </c>
      <c r="U50" s="243">
        <v>8.6999999999999993</v>
      </c>
      <c r="V50" s="244" t="s">
        <v>800</v>
      </c>
    </row>
    <row r="51" spans="1:22" s="74" customFormat="1" ht="17.25" customHeight="1">
      <c r="A51" s="241" t="s">
        <v>801</v>
      </c>
      <c r="B51" s="231" t="s">
        <v>731</v>
      </c>
      <c r="C51" s="224">
        <v>245.2</v>
      </c>
      <c r="D51" s="231" t="s">
        <v>731</v>
      </c>
      <c r="E51" s="224">
        <v>134.9</v>
      </c>
      <c r="F51" s="231" t="s">
        <v>731</v>
      </c>
      <c r="G51" s="224">
        <v>85.1</v>
      </c>
      <c r="H51" s="231" t="s">
        <v>731</v>
      </c>
      <c r="I51" s="224">
        <v>67.3</v>
      </c>
      <c r="J51" s="231" t="s">
        <v>731</v>
      </c>
      <c r="K51" s="224">
        <v>27</v>
      </c>
      <c r="L51" s="231" t="s">
        <v>731</v>
      </c>
      <c r="M51" s="224">
        <v>21.6</v>
      </c>
      <c r="N51" s="229" t="s">
        <v>227</v>
      </c>
      <c r="O51" s="224">
        <v>15.3</v>
      </c>
      <c r="P51" s="229" t="s">
        <v>158</v>
      </c>
      <c r="Q51" s="224">
        <v>14.9</v>
      </c>
      <c r="R51" s="229" t="s">
        <v>731</v>
      </c>
      <c r="S51" s="224">
        <v>12.1</v>
      </c>
      <c r="T51" s="231" t="s">
        <v>731</v>
      </c>
      <c r="U51" s="243">
        <v>9.8000000000000007</v>
      </c>
      <c r="V51" s="244" t="s">
        <v>801</v>
      </c>
    </row>
    <row r="52" spans="1:22" s="74" customFormat="1" ht="17.25" customHeight="1">
      <c r="A52" s="241" t="s">
        <v>802</v>
      </c>
      <c r="B52" s="231" t="s">
        <v>731</v>
      </c>
      <c r="C52" s="224">
        <v>243.03375213885897</v>
      </c>
      <c r="D52" s="231" t="s">
        <v>731</v>
      </c>
      <c r="E52" s="224">
        <v>126.03749278050763</v>
      </c>
      <c r="F52" s="231" t="s">
        <v>731</v>
      </c>
      <c r="G52" s="224">
        <v>85.779264358468268</v>
      </c>
      <c r="H52" s="231" t="s">
        <v>731</v>
      </c>
      <c r="I52" s="224">
        <v>70.800504509821209</v>
      </c>
      <c r="J52" s="231" t="s">
        <v>731</v>
      </c>
      <c r="K52" s="224">
        <v>26.898793962435249</v>
      </c>
      <c r="L52" s="231" t="s">
        <v>731</v>
      </c>
      <c r="M52" s="224">
        <v>20.42149240626355</v>
      </c>
      <c r="N52" s="231" t="s">
        <v>731</v>
      </c>
      <c r="O52" s="224">
        <v>18.757185756413875</v>
      </c>
      <c r="P52" s="231" t="s">
        <v>731</v>
      </c>
      <c r="Q52" s="224">
        <v>14.663891022999819</v>
      </c>
      <c r="R52" s="196" t="s">
        <v>169</v>
      </c>
      <c r="S52" s="224">
        <v>10.615577550392507</v>
      </c>
      <c r="T52" s="233" t="s">
        <v>803</v>
      </c>
      <c r="U52" s="224">
        <v>10.120783681518279</v>
      </c>
      <c r="V52" s="245" t="s">
        <v>804</v>
      </c>
    </row>
    <row r="53" spans="1:22" s="74" customFormat="1" ht="17.25" customHeight="1">
      <c r="A53" s="241" t="s">
        <v>805</v>
      </c>
      <c r="B53" s="231" t="s">
        <v>731</v>
      </c>
      <c r="C53" s="224">
        <v>251.8</v>
      </c>
      <c r="D53" s="231" t="s">
        <v>731</v>
      </c>
      <c r="E53" s="224">
        <v>118.4</v>
      </c>
      <c r="F53" s="231" t="s">
        <v>731</v>
      </c>
      <c r="G53" s="224">
        <v>83.4</v>
      </c>
      <c r="H53" s="231" t="s">
        <v>731</v>
      </c>
      <c r="I53" s="224">
        <v>72.5</v>
      </c>
      <c r="J53" s="231" t="s">
        <v>731</v>
      </c>
      <c r="K53" s="224">
        <v>27.9</v>
      </c>
      <c r="L53" s="233" t="s">
        <v>806</v>
      </c>
      <c r="M53" s="224">
        <v>19.100000000000001</v>
      </c>
      <c r="N53" s="230" t="s">
        <v>744</v>
      </c>
      <c r="O53" s="224">
        <v>18.399999999999999</v>
      </c>
      <c r="P53" s="229" t="s">
        <v>227</v>
      </c>
      <c r="Q53" s="224">
        <v>16.100000000000001</v>
      </c>
      <c r="R53" s="229" t="s">
        <v>807</v>
      </c>
      <c r="S53" s="224">
        <v>11.6</v>
      </c>
      <c r="T53" s="246" t="s">
        <v>808</v>
      </c>
      <c r="U53" s="224">
        <v>11.4</v>
      </c>
      <c r="V53" s="245" t="s">
        <v>805</v>
      </c>
    </row>
    <row r="54" spans="1:22" s="74" customFormat="1" ht="13.5" customHeight="1">
      <c r="A54" s="241" t="s">
        <v>809</v>
      </c>
      <c r="B54" s="231" t="s">
        <v>731</v>
      </c>
      <c r="C54" s="224">
        <v>253.72016129893336</v>
      </c>
      <c r="D54" s="231" t="s">
        <v>731</v>
      </c>
      <c r="E54" s="224">
        <v>125.85908053913421</v>
      </c>
      <c r="F54" s="231" t="s">
        <v>731</v>
      </c>
      <c r="G54" s="224">
        <v>87.598631877538097</v>
      </c>
      <c r="H54" s="231" t="s">
        <v>731</v>
      </c>
      <c r="I54" s="224">
        <v>77.232719623873095</v>
      </c>
      <c r="J54" s="231" t="s">
        <v>731</v>
      </c>
      <c r="K54" s="224">
        <v>25.492136143133227</v>
      </c>
      <c r="L54" s="231" t="s">
        <v>731</v>
      </c>
      <c r="M54" s="224">
        <v>21.310180126633188</v>
      </c>
      <c r="N54" s="231" t="s">
        <v>731</v>
      </c>
      <c r="O54" s="224">
        <v>20.464891144574668</v>
      </c>
      <c r="P54" s="231" t="s">
        <v>731</v>
      </c>
      <c r="Q54" s="224">
        <v>15.215201677053342</v>
      </c>
      <c r="R54" s="196" t="s">
        <v>808</v>
      </c>
      <c r="S54" s="224">
        <v>13.168712562595873</v>
      </c>
      <c r="T54" s="246" t="s">
        <v>803</v>
      </c>
      <c r="U54" s="224">
        <v>12.01200132398948</v>
      </c>
      <c r="V54" s="245" t="s">
        <v>810</v>
      </c>
    </row>
    <row r="55" spans="1:22" s="74" customFormat="1" ht="17.25" customHeight="1">
      <c r="A55" s="244" t="s">
        <v>811</v>
      </c>
      <c r="B55" s="247" t="s">
        <v>731</v>
      </c>
      <c r="C55" s="224">
        <v>254.6</v>
      </c>
      <c r="D55" s="231" t="s">
        <v>731</v>
      </c>
      <c r="E55" s="224">
        <v>120.3</v>
      </c>
      <c r="F55" s="231" t="s">
        <v>731</v>
      </c>
      <c r="G55" s="224">
        <v>78.3</v>
      </c>
      <c r="H55" s="231" t="s">
        <v>731</v>
      </c>
      <c r="I55" s="224">
        <v>74.900000000000006</v>
      </c>
      <c r="J55" s="231" t="s">
        <v>731</v>
      </c>
      <c r="K55" s="224">
        <v>25.2</v>
      </c>
      <c r="L55" s="231" t="s">
        <v>731</v>
      </c>
      <c r="M55" s="224">
        <v>22.4</v>
      </c>
      <c r="N55" s="231" t="s">
        <v>731</v>
      </c>
      <c r="O55" s="224">
        <v>21.8</v>
      </c>
      <c r="P55" s="231" t="s">
        <v>731</v>
      </c>
      <c r="Q55" s="224">
        <v>14.3</v>
      </c>
      <c r="R55" s="242" t="s">
        <v>731</v>
      </c>
      <c r="S55" s="224">
        <v>12</v>
      </c>
      <c r="T55" s="231" t="s">
        <v>731</v>
      </c>
      <c r="U55" s="224">
        <v>10.8</v>
      </c>
      <c r="V55" s="245" t="s">
        <v>811</v>
      </c>
    </row>
    <row r="56" spans="1:22" s="74" customFormat="1" ht="17.25" customHeight="1">
      <c r="A56" s="241" t="s">
        <v>812</v>
      </c>
      <c r="B56" s="247" t="s">
        <v>731</v>
      </c>
      <c r="C56" s="224">
        <v>254.6</v>
      </c>
      <c r="D56" s="231" t="s">
        <v>731</v>
      </c>
      <c r="E56" s="224">
        <v>120.3</v>
      </c>
      <c r="F56" s="231" t="s">
        <v>731</v>
      </c>
      <c r="G56" s="224">
        <v>78.3</v>
      </c>
      <c r="H56" s="231" t="s">
        <v>731</v>
      </c>
      <c r="I56" s="224">
        <v>74.900000000000006</v>
      </c>
      <c r="J56" s="233" t="s">
        <v>760</v>
      </c>
      <c r="K56" s="224">
        <v>25.2</v>
      </c>
      <c r="L56" s="229" t="s">
        <v>248</v>
      </c>
      <c r="M56" s="224">
        <v>22.4</v>
      </c>
      <c r="N56" s="231" t="s">
        <v>731</v>
      </c>
      <c r="O56" s="224">
        <v>21.8</v>
      </c>
      <c r="P56" s="231" t="s">
        <v>731</v>
      </c>
      <c r="Q56" s="224">
        <v>14.3</v>
      </c>
      <c r="R56" s="242" t="s">
        <v>731</v>
      </c>
      <c r="S56" s="224">
        <v>12</v>
      </c>
      <c r="T56" s="248" t="s">
        <v>813</v>
      </c>
      <c r="U56" s="224">
        <v>10.8</v>
      </c>
      <c r="V56" s="245" t="s">
        <v>812</v>
      </c>
    </row>
    <row r="57" spans="1:22" s="74" customFormat="1" ht="17.25" customHeight="1">
      <c r="A57" s="244" t="s">
        <v>814</v>
      </c>
      <c r="B57" s="247" t="s">
        <v>731</v>
      </c>
      <c r="C57" s="224">
        <v>259.60000000000002</v>
      </c>
      <c r="D57" s="231" t="s">
        <v>731</v>
      </c>
      <c r="E57" s="224">
        <v>126.3</v>
      </c>
      <c r="F57" s="233" t="s">
        <v>815</v>
      </c>
      <c r="G57" s="224">
        <v>79.599999999999994</v>
      </c>
      <c r="H57" s="249" t="s">
        <v>160</v>
      </c>
      <c r="I57" s="224">
        <v>79.400000000000006</v>
      </c>
      <c r="J57" s="231" t="s">
        <v>731</v>
      </c>
      <c r="K57" s="224">
        <v>33.200000000000003</v>
      </c>
      <c r="L57" s="231" t="s">
        <v>731</v>
      </c>
      <c r="M57" s="224">
        <v>26.1</v>
      </c>
      <c r="N57" s="231" t="s">
        <v>731</v>
      </c>
      <c r="O57" s="224">
        <v>21.1</v>
      </c>
      <c r="P57" s="231" t="s">
        <v>731</v>
      </c>
      <c r="Q57" s="224">
        <v>16</v>
      </c>
      <c r="R57" s="242" t="s">
        <v>731</v>
      </c>
      <c r="S57" s="224">
        <v>12.8</v>
      </c>
      <c r="T57" s="248" t="s">
        <v>803</v>
      </c>
      <c r="U57" s="224">
        <v>11.2</v>
      </c>
      <c r="V57" s="245" t="s">
        <v>814</v>
      </c>
    </row>
    <row r="58" spans="1:22" s="74" customFormat="1" ht="17.25" customHeight="1">
      <c r="A58" s="244" t="s">
        <v>816</v>
      </c>
      <c r="B58" s="247" t="s">
        <v>731</v>
      </c>
      <c r="C58" s="224">
        <v>261.15523252300216</v>
      </c>
      <c r="D58" s="231" t="s">
        <v>731</v>
      </c>
      <c r="E58" s="224">
        <v>131.45989745245717</v>
      </c>
      <c r="F58" s="231" t="s">
        <v>731</v>
      </c>
      <c r="G58" s="224">
        <v>77.155490149109937</v>
      </c>
      <c r="H58" s="231" t="s">
        <v>731</v>
      </c>
      <c r="I58" s="224">
        <v>72.435285777494855</v>
      </c>
      <c r="J58" s="231" t="s">
        <v>731</v>
      </c>
      <c r="K58" s="224">
        <v>36.614669424677672</v>
      </c>
      <c r="L58" s="231" t="s">
        <v>731</v>
      </c>
      <c r="M58" s="224">
        <v>26.909576324160696</v>
      </c>
      <c r="N58" s="231" t="s">
        <v>731</v>
      </c>
      <c r="O58" s="224">
        <v>17.910308176408595</v>
      </c>
      <c r="P58" s="231" t="s">
        <v>731</v>
      </c>
      <c r="Q58" s="224">
        <v>15.748719258566179</v>
      </c>
      <c r="R58" s="242" t="s">
        <v>731</v>
      </c>
      <c r="S58" s="224">
        <v>13.322445983436936</v>
      </c>
      <c r="T58" s="248" t="s">
        <v>680</v>
      </c>
      <c r="U58" s="224">
        <v>9.5727509218735598</v>
      </c>
      <c r="V58" s="245" t="s">
        <v>816</v>
      </c>
    </row>
    <row r="59" spans="1:22" s="74" customFormat="1" ht="17.25" customHeight="1">
      <c r="A59" s="244" t="s">
        <v>817</v>
      </c>
      <c r="B59" s="247" t="s">
        <v>731</v>
      </c>
      <c r="C59" s="224">
        <v>268.2950453028555</v>
      </c>
      <c r="D59" s="231" t="s">
        <v>731</v>
      </c>
      <c r="E59" s="224">
        <v>123.97749385835922</v>
      </c>
      <c r="F59" s="231" t="s">
        <v>731</v>
      </c>
      <c r="G59" s="224">
        <v>78.982821016298459</v>
      </c>
      <c r="H59" s="231" t="s">
        <v>731</v>
      </c>
      <c r="I59" s="224">
        <v>73.215402090359163</v>
      </c>
      <c r="J59" s="231" t="s">
        <v>731</v>
      </c>
      <c r="K59" s="224">
        <v>41.780767639056435</v>
      </c>
      <c r="L59" s="231" t="s">
        <v>731</v>
      </c>
      <c r="M59" s="224">
        <v>25.006824045294049</v>
      </c>
      <c r="N59" s="231" t="s">
        <v>731</v>
      </c>
      <c r="O59" s="224">
        <v>19.635640007396383</v>
      </c>
      <c r="P59" s="231" t="s">
        <v>731</v>
      </c>
      <c r="Q59" s="224">
        <v>18.006674356558566</v>
      </c>
      <c r="R59" s="242" t="s">
        <v>731</v>
      </c>
      <c r="S59" s="224">
        <v>12.899646910688656</v>
      </c>
      <c r="T59" s="248" t="s">
        <v>803</v>
      </c>
      <c r="U59" s="224">
        <v>11.446785654536008</v>
      </c>
      <c r="V59" s="245" t="s">
        <v>817</v>
      </c>
    </row>
    <row r="60" spans="1:22" s="74" customFormat="1" ht="17.25" customHeight="1">
      <c r="A60" s="244" t="s">
        <v>818</v>
      </c>
      <c r="B60" s="247" t="s">
        <v>731</v>
      </c>
      <c r="C60" s="224">
        <v>268.69133221177287</v>
      </c>
      <c r="D60" s="231" t="s">
        <v>731</v>
      </c>
      <c r="E60" s="224">
        <v>122.06853232246473</v>
      </c>
      <c r="F60" s="231" t="s">
        <v>731</v>
      </c>
      <c r="G60" s="224">
        <v>76.561875436508103</v>
      </c>
      <c r="H60" s="231" t="s">
        <v>731</v>
      </c>
      <c r="I60" s="224">
        <v>68.04035860651237</v>
      </c>
      <c r="J60" s="231" t="s">
        <v>731</v>
      </c>
      <c r="K60" s="224">
        <v>52.622562692447922</v>
      </c>
      <c r="L60" s="231" t="s">
        <v>731</v>
      </c>
      <c r="M60" s="224">
        <v>24.59819291132791</v>
      </c>
      <c r="N60" s="231" t="s">
        <v>731</v>
      </c>
      <c r="O60" s="224">
        <v>18.009391238650789</v>
      </c>
      <c r="P60" s="231" t="s">
        <v>731</v>
      </c>
      <c r="Q60" s="224">
        <v>15.98882539236314</v>
      </c>
      <c r="R60" s="242" t="s">
        <v>731</v>
      </c>
      <c r="S60" s="224">
        <v>14.846766435765772</v>
      </c>
      <c r="T60" s="248" t="s">
        <v>680</v>
      </c>
      <c r="U60" s="224">
        <v>10.673858709736932</v>
      </c>
      <c r="V60" s="245" t="s">
        <v>818</v>
      </c>
    </row>
    <row r="61" spans="1:22" s="74" customFormat="1" ht="17.25" customHeight="1">
      <c r="A61" s="244" t="s">
        <v>819</v>
      </c>
      <c r="B61" s="247" t="s">
        <v>731</v>
      </c>
      <c r="C61" s="224">
        <v>275.26116922615847</v>
      </c>
      <c r="D61" s="231" t="s">
        <v>731</v>
      </c>
      <c r="E61" s="224">
        <v>120.57650204431187</v>
      </c>
      <c r="F61" s="231" t="s">
        <v>731</v>
      </c>
      <c r="G61" s="224">
        <v>75.621679027790975</v>
      </c>
      <c r="H61" s="231" t="s">
        <v>731</v>
      </c>
      <c r="I61" s="224">
        <v>69.348913025485714</v>
      </c>
      <c r="J61" s="231" t="s">
        <v>731</v>
      </c>
      <c r="K61" s="224">
        <v>57.935963771291469</v>
      </c>
      <c r="L61" s="231" t="s">
        <v>731</v>
      </c>
      <c r="M61" s="224">
        <v>26.789938134845304</v>
      </c>
      <c r="N61" s="229" t="s">
        <v>227</v>
      </c>
      <c r="O61" s="224">
        <v>17.162984756307395</v>
      </c>
      <c r="P61" s="230" t="s">
        <v>744</v>
      </c>
      <c r="Q61" s="224">
        <v>16.901619506211347</v>
      </c>
      <c r="R61" s="242" t="s">
        <v>731</v>
      </c>
      <c r="S61" s="224">
        <v>14.723575755410913</v>
      </c>
      <c r="T61" s="248" t="s">
        <v>176</v>
      </c>
      <c r="U61" s="224">
        <v>11.064462254066191</v>
      </c>
      <c r="V61" s="245" t="s">
        <v>819</v>
      </c>
    </row>
    <row r="62" spans="1:22" s="74" customFormat="1" ht="17.25" customHeight="1">
      <c r="A62" s="244" t="s">
        <v>820</v>
      </c>
      <c r="B62" s="247" t="s">
        <v>731</v>
      </c>
      <c r="C62" s="224">
        <v>267.2</v>
      </c>
      <c r="D62" s="231" t="s">
        <v>731</v>
      </c>
      <c r="E62" s="224">
        <v>116.8</v>
      </c>
      <c r="F62" s="231" t="s">
        <v>731</v>
      </c>
      <c r="G62" s="224">
        <v>77.2</v>
      </c>
      <c r="H62" s="233" t="s">
        <v>158</v>
      </c>
      <c r="I62" s="224">
        <v>70.399117873820543</v>
      </c>
      <c r="J62" s="233" t="s">
        <v>160</v>
      </c>
      <c r="K62" s="224">
        <v>61.701992678591324</v>
      </c>
      <c r="L62" s="231" t="s">
        <v>731</v>
      </c>
      <c r="M62" s="224">
        <v>27.789938134845301</v>
      </c>
      <c r="N62" s="231" t="s">
        <v>731</v>
      </c>
      <c r="O62" s="224">
        <v>18.162984756307399</v>
      </c>
      <c r="P62" s="231" t="s">
        <v>731</v>
      </c>
      <c r="Q62" s="224">
        <v>17.901619506211301</v>
      </c>
      <c r="R62" s="242" t="s">
        <v>731</v>
      </c>
      <c r="S62" s="224">
        <v>15.7235757554109</v>
      </c>
      <c r="T62" s="242" t="s">
        <v>731</v>
      </c>
      <c r="U62" s="224">
        <v>12.0644622540662</v>
      </c>
      <c r="V62" s="245" t="s">
        <v>820</v>
      </c>
    </row>
    <row r="63" spans="1:22" s="74" customFormat="1" ht="28.5">
      <c r="A63" s="244" t="s">
        <v>836</v>
      </c>
      <c r="B63" s="247" t="s">
        <v>154</v>
      </c>
      <c r="C63" s="224">
        <v>265.8</v>
      </c>
      <c r="D63" s="231" t="s">
        <v>731</v>
      </c>
      <c r="E63" s="224">
        <v>123</v>
      </c>
      <c r="F63" s="233" t="s">
        <v>194</v>
      </c>
      <c r="G63" s="224">
        <v>76.5</v>
      </c>
      <c r="H63" s="233" t="s">
        <v>160</v>
      </c>
      <c r="I63" s="224">
        <v>65.400000000000006</v>
      </c>
      <c r="J63" s="233" t="s">
        <v>162</v>
      </c>
      <c r="K63" s="224">
        <v>62.8</v>
      </c>
      <c r="L63" s="233" t="s">
        <v>164</v>
      </c>
      <c r="M63" s="224">
        <v>30.6</v>
      </c>
      <c r="N63" s="229" t="s">
        <v>166</v>
      </c>
      <c r="O63" s="224">
        <v>26.3</v>
      </c>
      <c r="P63" s="250" t="s">
        <v>821</v>
      </c>
      <c r="Q63" s="224">
        <v>15.4</v>
      </c>
      <c r="R63" s="246" t="s">
        <v>167</v>
      </c>
      <c r="S63" s="224">
        <v>15.3</v>
      </c>
      <c r="T63" s="248" t="s">
        <v>822</v>
      </c>
      <c r="U63" s="224">
        <v>15.1</v>
      </c>
      <c r="V63" s="245" t="s">
        <v>823</v>
      </c>
    </row>
    <row r="64" spans="1:22" s="74" customFormat="1" ht="17.25" customHeight="1">
      <c r="A64" s="244" t="s">
        <v>837</v>
      </c>
      <c r="B64" s="247" t="s">
        <v>731</v>
      </c>
      <c r="C64" s="224">
        <v>276.5</v>
      </c>
      <c r="D64" s="231" t="s">
        <v>731</v>
      </c>
      <c r="E64" s="224">
        <v>122.7</v>
      </c>
      <c r="F64" s="231" t="s">
        <v>731</v>
      </c>
      <c r="G64" s="224">
        <v>84.5</v>
      </c>
      <c r="H64" s="231" t="s">
        <v>731</v>
      </c>
      <c r="I64" s="224">
        <v>67.3</v>
      </c>
      <c r="J64" s="231" t="s">
        <v>731</v>
      </c>
      <c r="K64" s="224">
        <v>59.3</v>
      </c>
      <c r="L64" s="231" t="s">
        <v>731</v>
      </c>
      <c r="M64" s="224">
        <v>35.1</v>
      </c>
      <c r="N64" s="231" t="s">
        <v>731</v>
      </c>
      <c r="O64" s="224">
        <v>26.6</v>
      </c>
      <c r="P64" s="250" t="s">
        <v>167</v>
      </c>
      <c r="Q64" s="224">
        <v>15.9</v>
      </c>
      <c r="R64" s="246" t="s">
        <v>824</v>
      </c>
      <c r="S64" s="224">
        <v>15.3</v>
      </c>
      <c r="T64" s="242" t="s">
        <v>731</v>
      </c>
      <c r="U64" s="224">
        <v>12.8</v>
      </c>
      <c r="V64" s="245" t="s">
        <v>836</v>
      </c>
    </row>
    <row r="65" spans="1:22" s="74" customFormat="1" ht="14.25">
      <c r="A65" s="244" t="s">
        <v>825</v>
      </c>
      <c r="B65" s="247" t="s">
        <v>731</v>
      </c>
      <c r="C65" s="224">
        <v>271.60000000000002</v>
      </c>
      <c r="D65" s="231" t="s">
        <v>731</v>
      </c>
      <c r="E65" s="224">
        <v>124.1</v>
      </c>
      <c r="F65" s="231" t="s">
        <v>731</v>
      </c>
      <c r="G65" s="224">
        <v>97</v>
      </c>
      <c r="H65" s="231" t="s">
        <v>731</v>
      </c>
      <c r="I65" s="224">
        <v>66.599999999999994</v>
      </c>
      <c r="J65" s="231" t="s">
        <v>731</v>
      </c>
      <c r="K65" s="224">
        <v>63.8</v>
      </c>
      <c r="L65" s="231" t="s">
        <v>731</v>
      </c>
      <c r="M65" s="224">
        <v>37.799999999999997</v>
      </c>
      <c r="N65" s="231" t="s">
        <v>731</v>
      </c>
      <c r="O65" s="224">
        <v>24.9</v>
      </c>
      <c r="P65" s="231" t="s">
        <v>731</v>
      </c>
      <c r="Q65" s="224">
        <v>15.7</v>
      </c>
      <c r="R65" s="231" t="s">
        <v>731</v>
      </c>
      <c r="S65" s="224">
        <v>15.2</v>
      </c>
      <c r="T65" s="231" t="s">
        <v>731</v>
      </c>
      <c r="U65" s="224">
        <v>13.1</v>
      </c>
      <c r="V65" s="245" t="s">
        <v>825</v>
      </c>
    </row>
    <row r="66" spans="1:22" s="251" customFormat="1" ht="14.25">
      <c r="A66" s="241" t="s">
        <v>781</v>
      </c>
      <c r="B66" s="247" t="s">
        <v>731</v>
      </c>
      <c r="C66" s="224">
        <v>279.2</v>
      </c>
      <c r="D66" s="231" t="s">
        <v>731</v>
      </c>
      <c r="E66" s="224">
        <v>120.1</v>
      </c>
      <c r="F66" s="231" t="s">
        <v>731</v>
      </c>
      <c r="G66" s="224">
        <v>111.3</v>
      </c>
      <c r="H66" s="231" t="s">
        <v>731</v>
      </c>
      <c r="I66" s="224">
        <v>61.1</v>
      </c>
      <c r="J66" s="231" t="s">
        <v>731</v>
      </c>
      <c r="K66" s="224">
        <v>52.7</v>
      </c>
      <c r="L66" s="231" t="s">
        <v>731</v>
      </c>
      <c r="M66" s="224">
        <v>38.5</v>
      </c>
      <c r="N66" s="231" t="s">
        <v>731</v>
      </c>
      <c r="O66" s="224">
        <v>25</v>
      </c>
      <c r="P66" s="231" t="s">
        <v>731</v>
      </c>
      <c r="Q66" s="224">
        <v>17</v>
      </c>
      <c r="R66" s="231" t="s">
        <v>731</v>
      </c>
      <c r="S66" s="224">
        <v>15.5</v>
      </c>
      <c r="T66" s="231" t="s">
        <v>731</v>
      </c>
      <c r="U66" s="224">
        <v>15.4</v>
      </c>
      <c r="V66" s="245" t="s">
        <v>781</v>
      </c>
    </row>
    <row r="67" spans="1:22" s="251" customFormat="1" ht="28.5">
      <c r="A67" s="241" t="s">
        <v>782</v>
      </c>
      <c r="B67" s="247" t="s">
        <v>731</v>
      </c>
      <c r="C67" s="224">
        <v>281.17954388722552</v>
      </c>
      <c r="D67" s="233" t="s">
        <v>194</v>
      </c>
      <c r="E67" s="224">
        <v>127.13270814595195</v>
      </c>
      <c r="F67" s="233" t="s">
        <v>156</v>
      </c>
      <c r="G67" s="224">
        <v>121.71548757564763</v>
      </c>
      <c r="H67" s="231" t="s">
        <v>731</v>
      </c>
      <c r="I67" s="224">
        <v>62.813962327100384</v>
      </c>
      <c r="J67" s="231" t="s">
        <v>731</v>
      </c>
      <c r="K67" s="224">
        <v>45.530449078986514</v>
      </c>
      <c r="L67" s="231" t="s">
        <v>731</v>
      </c>
      <c r="M67" s="224">
        <v>44.154647029385409</v>
      </c>
      <c r="N67" s="231" t="s">
        <v>731</v>
      </c>
      <c r="O67" s="224">
        <v>26.441195640771209</v>
      </c>
      <c r="P67" s="231" t="s">
        <v>731</v>
      </c>
      <c r="Q67" s="224">
        <v>17.498482318364033</v>
      </c>
      <c r="R67" s="231" t="s">
        <v>731</v>
      </c>
      <c r="S67" s="224">
        <v>17.36950087621393</v>
      </c>
      <c r="T67" s="231" t="s">
        <v>838</v>
      </c>
      <c r="U67" s="224">
        <v>16.100000000000001</v>
      </c>
      <c r="V67" s="245" t="s">
        <v>782</v>
      </c>
    </row>
    <row r="68" spans="1:22" s="74" customFormat="1" ht="27">
      <c r="A68" s="241" t="s">
        <v>784</v>
      </c>
      <c r="B68" s="247" t="s">
        <v>731</v>
      </c>
      <c r="C68" s="224">
        <v>281.89999999999998</v>
      </c>
      <c r="D68" s="231" t="s">
        <v>731</v>
      </c>
      <c r="E68" s="224">
        <v>147.9</v>
      </c>
      <c r="F68" s="231" t="s">
        <v>731</v>
      </c>
      <c r="G68" s="224">
        <v>138.69999999999999</v>
      </c>
      <c r="H68" s="231" t="s">
        <v>731</v>
      </c>
      <c r="I68" s="224">
        <v>62.5</v>
      </c>
      <c r="J68" s="229" t="s">
        <v>164</v>
      </c>
      <c r="K68" s="224">
        <v>53.7</v>
      </c>
      <c r="L68" s="229" t="s">
        <v>815</v>
      </c>
      <c r="M68" s="224">
        <v>42.6</v>
      </c>
      <c r="N68" s="248" t="s">
        <v>838</v>
      </c>
      <c r="O68" s="224">
        <v>37.700000000000003</v>
      </c>
      <c r="P68" s="229" t="s">
        <v>166</v>
      </c>
      <c r="Q68" s="224">
        <v>26.4</v>
      </c>
      <c r="R68" s="229" t="s">
        <v>167</v>
      </c>
      <c r="S68" s="224">
        <v>19.600000000000001</v>
      </c>
      <c r="T68" s="229" t="s">
        <v>824</v>
      </c>
      <c r="U68" s="224">
        <v>16.8</v>
      </c>
      <c r="V68" s="245" t="s">
        <v>784</v>
      </c>
    </row>
    <row r="69" spans="1:22" s="82" customFormat="1" ht="28.5">
      <c r="A69" s="241" t="s">
        <v>786</v>
      </c>
      <c r="B69" s="606" t="s">
        <v>154</v>
      </c>
      <c r="C69" s="224">
        <v>281.89999999999998</v>
      </c>
      <c r="D69" s="233" t="s">
        <v>194</v>
      </c>
      <c r="E69" s="224">
        <v>151.19999999999999</v>
      </c>
      <c r="F69" s="233" t="s">
        <v>156</v>
      </c>
      <c r="G69" s="224">
        <v>128.80000000000001</v>
      </c>
      <c r="H69" s="233" t="s">
        <v>826</v>
      </c>
      <c r="I69" s="224">
        <v>63.1</v>
      </c>
      <c r="J69" s="229" t="s">
        <v>164</v>
      </c>
      <c r="K69" s="224">
        <v>54.5</v>
      </c>
      <c r="L69" s="229" t="s">
        <v>815</v>
      </c>
      <c r="M69" s="224">
        <v>45.9</v>
      </c>
      <c r="N69" s="229" t="s">
        <v>166</v>
      </c>
      <c r="O69" s="224">
        <v>28.2</v>
      </c>
      <c r="P69" s="248" t="s">
        <v>838</v>
      </c>
      <c r="Q69" s="224">
        <v>22.7</v>
      </c>
      <c r="R69" s="229" t="s">
        <v>167</v>
      </c>
      <c r="S69" s="224">
        <v>18.7</v>
      </c>
      <c r="T69" s="229" t="s">
        <v>824</v>
      </c>
      <c r="U69" s="224">
        <v>17.600000000000001</v>
      </c>
      <c r="V69" s="245" t="s">
        <v>786</v>
      </c>
    </row>
    <row r="70" spans="1:22" ht="29.25" thickBot="1">
      <c r="A70" s="524" t="s">
        <v>787</v>
      </c>
      <c r="B70" s="530" t="s">
        <v>154</v>
      </c>
      <c r="C70" s="526">
        <v>281.60000000000002</v>
      </c>
      <c r="D70" s="525" t="s">
        <v>194</v>
      </c>
      <c r="E70" s="526">
        <v>163.30000000000001</v>
      </c>
      <c r="F70" s="525" t="s">
        <v>193</v>
      </c>
      <c r="G70" s="526">
        <v>117.6</v>
      </c>
      <c r="H70" s="525" t="s">
        <v>160</v>
      </c>
      <c r="I70" s="526">
        <v>64.900000000000006</v>
      </c>
      <c r="J70" s="527" t="s">
        <v>164</v>
      </c>
      <c r="K70" s="526">
        <v>59.5</v>
      </c>
      <c r="L70" s="527" t="s">
        <v>815</v>
      </c>
      <c r="M70" s="526">
        <v>47</v>
      </c>
      <c r="N70" s="528" t="s">
        <v>731</v>
      </c>
      <c r="O70" s="526">
        <v>30.4</v>
      </c>
      <c r="P70" s="528" t="s">
        <v>731</v>
      </c>
      <c r="Q70" s="526">
        <v>21.4</v>
      </c>
      <c r="R70" s="527" t="s">
        <v>167</v>
      </c>
      <c r="S70" s="526">
        <v>18.2</v>
      </c>
      <c r="T70" s="527" t="s">
        <v>824</v>
      </c>
      <c r="U70" s="529">
        <v>17.5</v>
      </c>
      <c r="V70" s="531" t="s">
        <v>787</v>
      </c>
    </row>
  </sheetData>
  <mergeCells count="10"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L3:M3"/>
  </mergeCells>
  <phoneticPr fontId="2"/>
  <pageMargins left="0.59055118110236227" right="0.51181102362204722" top="0.47244094488188981" bottom="0.39370078740157483" header="0.31496062992125984" footer="0.35433070866141736"/>
  <pageSetup paperSize="9" scale="43" orientation="landscape" r:id="rId1"/>
  <headerFooter alignWithMargins="0"/>
  <colBreaks count="1" manualBreakCount="1">
    <brk id="11" max="6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U41"/>
  <sheetViews>
    <sheetView view="pageBreakPreview" topLeftCell="A27" zoomScale="178" zoomScaleNormal="100" zoomScaleSheetLayoutView="178" workbookViewId="0">
      <selection activeCell="W22" sqref="W22"/>
    </sheetView>
  </sheetViews>
  <sheetFormatPr defaultRowHeight="13.5"/>
  <cols>
    <col min="1" max="1" width="9" style="74"/>
    <col min="2" max="2" width="5.125" style="74" bestFit="1" customWidth="1"/>
    <col min="3" max="3" width="24.375" style="74" customWidth="1"/>
    <col min="4" max="4" width="3.5" style="74" customWidth="1"/>
    <col min="5" max="5" width="7.625" style="74" customWidth="1"/>
    <col min="6" max="6" width="10.875" style="74" customWidth="1"/>
    <col min="7" max="18" width="10" style="74" customWidth="1"/>
    <col min="19" max="257" width="9" style="74"/>
    <col min="258" max="258" width="5.125" style="74" bestFit="1" customWidth="1"/>
    <col min="259" max="259" width="24.375" style="74" customWidth="1"/>
    <col min="260" max="260" width="3.5" style="74" customWidth="1"/>
    <col min="261" max="261" width="7.625" style="74" customWidth="1"/>
    <col min="262" max="262" width="10.875" style="74" customWidth="1"/>
    <col min="263" max="274" width="10" style="74" customWidth="1"/>
    <col min="275" max="513" width="9" style="74"/>
    <col min="514" max="514" width="5.125" style="74" bestFit="1" customWidth="1"/>
    <col min="515" max="515" width="24.375" style="74" customWidth="1"/>
    <col min="516" max="516" width="3.5" style="74" customWidth="1"/>
    <col min="517" max="517" width="7.625" style="74" customWidth="1"/>
    <col min="518" max="518" width="10.875" style="74" customWidth="1"/>
    <col min="519" max="530" width="10" style="74" customWidth="1"/>
    <col min="531" max="769" width="9" style="74"/>
    <col min="770" max="770" width="5.125" style="74" bestFit="1" customWidth="1"/>
    <col min="771" max="771" width="24.375" style="74" customWidth="1"/>
    <col min="772" max="772" width="3.5" style="74" customWidth="1"/>
    <col min="773" max="773" width="7.625" style="74" customWidth="1"/>
    <col min="774" max="774" width="10.875" style="74" customWidth="1"/>
    <col min="775" max="786" width="10" style="74" customWidth="1"/>
    <col min="787" max="1025" width="9" style="74"/>
    <col min="1026" max="1026" width="5.125" style="74" bestFit="1" customWidth="1"/>
    <col min="1027" max="1027" width="24.375" style="74" customWidth="1"/>
    <col min="1028" max="1028" width="3.5" style="74" customWidth="1"/>
    <col min="1029" max="1029" width="7.625" style="74" customWidth="1"/>
    <col min="1030" max="1030" width="10.875" style="74" customWidth="1"/>
    <col min="1031" max="1042" width="10" style="74" customWidth="1"/>
    <col min="1043" max="1281" width="9" style="74"/>
    <col min="1282" max="1282" width="5.125" style="74" bestFit="1" customWidth="1"/>
    <col min="1283" max="1283" width="24.375" style="74" customWidth="1"/>
    <col min="1284" max="1284" width="3.5" style="74" customWidth="1"/>
    <col min="1285" max="1285" width="7.625" style="74" customWidth="1"/>
    <col min="1286" max="1286" width="10.875" style="74" customWidth="1"/>
    <col min="1287" max="1298" width="10" style="74" customWidth="1"/>
    <col min="1299" max="1537" width="9" style="74"/>
    <col min="1538" max="1538" width="5.125" style="74" bestFit="1" customWidth="1"/>
    <col min="1539" max="1539" width="24.375" style="74" customWidth="1"/>
    <col min="1540" max="1540" width="3.5" style="74" customWidth="1"/>
    <col min="1541" max="1541" width="7.625" style="74" customWidth="1"/>
    <col min="1542" max="1542" width="10.875" style="74" customWidth="1"/>
    <col min="1543" max="1554" width="10" style="74" customWidth="1"/>
    <col min="1555" max="1793" width="9" style="74"/>
    <col min="1794" max="1794" width="5.125" style="74" bestFit="1" customWidth="1"/>
    <col min="1795" max="1795" width="24.375" style="74" customWidth="1"/>
    <col min="1796" max="1796" width="3.5" style="74" customWidth="1"/>
    <col min="1797" max="1797" width="7.625" style="74" customWidth="1"/>
    <col min="1798" max="1798" width="10.875" style="74" customWidth="1"/>
    <col min="1799" max="1810" width="10" style="74" customWidth="1"/>
    <col min="1811" max="2049" width="9" style="74"/>
    <col min="2050" max="2050" width="5.125" style="74" bestFit="1" customWidth="1"/>
    <col min="2051" max="2051" width="24.375" style="74" customWidth="1"/>
    <col min="2052" max="2052" width="3.5" style="74" customWidth="1"/>
    <col min="2053" max="2053" width="7.625" style="74" customWidth="1"/>
    <col min="2054" max="2054" width="10.875" style="74" customWidth="1"/>
    <col min="2055" max="2066" width="10" style="74" customWidth="1"/>
    <col min="2067" max="2305" width="9" style="74"/>
    <col min="2306" max="2306" width="5.125" style="74" bestFit="1" customWidth="1"/>
    <col min="2307" max="2307" width="24.375" style="74" customWidth="1"/>
    <col min="2308" max="2308" width="3.5" style="74" customWidth="1"/>
    <col min="2309" max="2309" width="7.625" style="74" customWidth="1"/>
    <col min="2310" max="2310" width="10.875" style="74" customWidth="1"/>
    <col min="2311" max="2322" width="10" style="74" customWidth="1"/>
    <col min="2323" max="2561" width="9" style="74"/>
    <col min="2562" max="2562" width="5.125" style="74" bestFit="1" customWidth="1"/>
    <col min="2563" max="2563" width="24.375" style="74" customWidth="1"/>
    <col min="2564" max="2564" width="3.5" style="74" customWidth="1"/>
    <col min="2565" max="2565" width="7.625" style="74" customWidth="1"/>
    <col min="2566" max="2566" width="10.875" style="74" customWidth="1"/>
    <col min="2567" max="2578" width="10" style="74" customWidth="1"/>
    <col min="2579" max="2817" width="9" style="74"/>
    <col min="2818" max="2818" width="5.125" style="74" bestFit="1" customWidth="1"/>
    <col min="2819" max="2819" width="24.375" style="74" customWidth="1"/>
    <col min="2820" max="2820" width="3.5" style="74" customWidth="1"/>
    <col min="2821" max="2821" width="7.625" style="74" customWidth="1"/>
    <col min="2822" max="2822" width="10.875" style="74" customWidth="1"/>
    <col min="2823" max="2834" width="10" style="74" customWidth="1"/>
    <col min="2835" max="3073" width="9" style="74"/>
    <col min="3074" max="3074" width="5.125" style="74" bestFit="1" customWidth="1"/>
    <col min="3075" max="3075" width="24.375" style="74" customWidth="1"/>
    <col min="3076" max="3076" width="3.5" style="74" customWidth="1"/>
    <col min="3077" max="3077" width="7.625" style="74" customWidth="1"/>
    <col min="3078" max="3078" width="10.875" style="74" customWidth="1"/>
    <col min="3079" max="3090" width="10" style="74" customWidth="1"/>
    <col min="3091" max="3329" width="9" style="74"/>
    <col min="3330" max="3330" width="5.125" style="74" bestFit="1" customWidth="1"/>
    <col min="3331" max="3331" width="24.375" style="74" customWidth="1"/>
    <col min="3332" max="3332" width="3.5" style="74" customWidth="1"/>
    <col min="3333" max="3333" width="7.625" style="74" customWidth="1"/>
    <col min="3334" max="3334" width="10.875" style="74" customWidth="1"/>
    <col min="3335" max="3346" width="10" style="74" customWidth="1"/>
    <col min="3347" max="3585" width="9" style="74"/>
    <col min="3586" max="3586" width="5.125" style="74" bestFit="1" customWidth="1"/>
    <col min="3587" max="3587" width="24.375" style="74" customWidth="1"/>
    <col min="3588" max="3588" width="3.5" style="74" customWidth="1"/>
    <col min="3589" max="3589" width="7.625" style="74" customWidth="1"/>
    <col min="3590" max="3590" width="10.875" style="74" customWidth="1"/>
    <col min="3591" max="3602" width="10" style="74" customWidth="1"/>
    <col min="3603" max="3841" width="9" style="74"/>
    <col min="3842" max="3842" width="5.125" style="74" bestFit="1" customWidth="1"/>
    <col min="3843" max="3843" width="24.375" style="74" customWidth="1"/>
    <col min="3844" max="3844" width="3.5" style="74" customWidth="1"/>
    <col min="3845" max="3845" width="7.625" style="74" customWidth="1"/>
    <col min="3846" max="3846" width="10.875" style="74" customWidth="1"/>
    <col min="3847" max="3858" width="10" style="74" customWidth="1"/>
    <col min="3859" max="4097" width="9" style="74"/>
    <col min="4098" max="4098" width="5.125" style="74" bestFit="1" customWidth="1"/>
    <col min="4099" max="4099" width="24.375" style="74" customWidth="1"/>
    <col min="4100" max="4100" width="3.5" style="74" customWidth="1"/>
    <col min="4101" max="4101" width="7.625" style="74" customWidth="1"/>
    <col min="4102" max="4102" width="10.875" style="74" customWidth="1"/>
    <col min="4103" max="4114" width="10" style="74" customWidth="1"/>
    <col min="4115" max="4353" width="9" style="74"/>
    <col min="4354" max="4354" width="5.125" style="74" bestFit="1" customWidth="1"/>
    <col min="4355" max="4355" width="24.375" style="74" customWidth="1"/>
    <col min="4356" max="4356" width="3.5" style="74" customWidth="1"/>
    <col min="4357" max="4357" width="7.625" style="74" customWidth="1"/>
    <col min="4358" max="4358" width="10.875" style="74" customWidth="1"/>
    <col min="4359" max="4370" width="10" style="74" customWidth="1"/>
    <col min="4371" max="4609" width="9" style="74"/>
    <col min="4610" max="4610" width="5.125" style="74" bestFit="1" customWidth="1"/>
    <col min="4611" max="4611" width="24.375" style="74" customWidth="1"/>
    <col min="4612" max="4612" width="3.5" style="74" customWidth="1"/>
    <col min="4613" max="4613" width="7.625" style="74" customWidth="1"/>
    <col min="4614" max="4614" width="10.875" style="74" customWidth="1"/>
    <col min="4615" max="4626" width="10" style="74" customWidth="1"/>
    <col min="4627" max="4865" width="9" style="74"/>
    <col min="4866" max="4866" width="5.125" style="74" bestFit="1" customWidth="1"/>
    <col min="4867" max="4867" width="24.375" style="74" customWidth="1"/>
    <col min="4868" max="4868" width="3.5" style="74" customWidth="1"/>
    <col min="4869" max="4869" width="7.625" style="74" customWidth="1"/>
    <col min="4870" max="4870" width="10.875" style="74" customWidth="1"/>
    <col min="4871" max="4882" width="10" style="74" customWidth="1"/>
    <col min="4883" max="5121" width="9" style="74"/>
    <col min="5122" max="5122" width="5.125" style="74" bestFit="1" customWidth="1"/>
    <col min="5123" max="5123" width="24.375" style="74" customWidth="1"/>
    <col min="5124" max="5124" width="3.5" style="74" customWidth="1"/>
    <col min="5125" max="5125" width="7.625" style="74" customWidth="1"/>
    <col min="5126" max="5126" width="10.875" style="74" customWidth="1"/>
    <col min="5127" max="5138" width="10" style="74" customWidth="1"/>
    <col min="5139" max="5377" width="9" style="74"/>
    <col min="5378" max="5378" width="5.125" style="74" bestFit="1" customWidth="1"/>
    <col min="5379" max="5379" width="24.375" style="74" customWidth="1"/>
    <col min="5380" max="5380" width="3.5" style="74" customWidth="1"/>
    <col min="5381" max="5381" width="7.625" style="74" customWidth="1"/>
    <col min="5382" max="5382" width="10.875" style="74" customWidth="1"/>
    <col min="5383" max="5394" width="10" style="74" customWidth="1"/>
    <col min="5395" max="5633" width="9" style="74"/>
    <col min="5634" max="5634" width="5.125" style="74" bestFit="1" customWidth="1"/>
    <col min="5635" max="5635" width="24.375" style="74" customWidth="1"/>
    <col min="5636" max="5636" width="3.5" style="74" customWidth="1"/>
    <col min="5637" max="5637" width="7.625" style="74" customWidth="1"/>
    <col min="5638" max="5638" width="10.875" style="74" customWidth="1"/>
    <col min="5639" max="5650" width="10" style="74" customWidth="1"/>
    <col min="5651" max="5889" width="9" style="74"/>
    <col min="5890" max="5890" width="5.125" style="74" bestFit="1" customWidth="1"/>
    <col min="5891" max="5891" width="24.375" style="74" customWidth="1"/>
    <col min="5892" max="5892" width="3.5" style="74" customWidth="1"/>
    <col min="5893" max="5893" width="7.625" style="74" customWidth="1"/>
    <col min="5894" max="5894" width="10.875" style="74" customWidth="1"/>
    <col min="5895" max="5906" width="10" style="74" customWidth="1"/>
    <col min="5907" max="6145" width="9" style="74"/>
    <col min="6146" max="6146" width="5.125" style="74" bestFit="1" customWidth="1"/>
    <col min="6147" max="6147" width="24.375" style="74" customWidth="1"/>
    <col min="6148" max="6148" width="3.5" style="74" customWidth="1"/>
    <col min="6149" max="6149" width="7.625" style="74" customWidth="1"/>
    <col min="6150" max="6150" width="10.875" style="74" customWidth="1"/>
    <col min="6151" max="6162" width="10" style="74" customWidth="1"/>
    <col min="6163" max="6401" width="9" style="74"/>
    <col min="6402" max="6402" width="5.125" style="74" bestFit="1" customWidth="1"/>
    <col min="6403" max="6403" width="24.375" style="74" customWidth="1"/>
    <col min="6404" max="6404" width="3.5" style="74" customWidth="1"/>
    <col min="6405" max="6405" width="7.625" style="74" customWidth="1"/>
    <col min="6406" max="6406" width="10.875" style="74" customWidth="1"/>
    <col min="6407" max="6418" width="10" style="74" customWidth="1"/>
    <col min="6419" max="6657" width="9" style="74"/>
    <col min="6658" max="6658" width="5.125" style="74" bestFit="1" customWidth="1"/>
    <col min="6659" max="6659" width="24.375" style="74" customWidth="1"/>
    <col min="6660" max="6660" width="3.5" style="74" customWidth="1"/>
    <col min="6661" max="6661" width="7.625" style="74" customWidth="1"/>
    <col min="6662" max="6662" width="10.875" style="74" customWidth="1"/>
    <col min="6663" max="6674" width="10" style="74" customWidth="1"/>
    <col min="6675" max="6913" width="9" style="74"/>
    <col min="6914" max="6914" width="5.125" style="74" bestFit="1" customWidth="1"/>
    <col min="6915" max="6915" width="24.375" style="74" customWidth="1"/>
    <col min="6916" max="6916" width="3.5" style="74" customWidth="1"/>
    <col min="6917" max="6917" width="7.625" style="74" customWidth="1"/>
    <col min="6918" max="6918" width="10.875" style="74" customWidth="1"/>
    <col min="6919" max="6930" width="10" style="74" customWidth="1"/>
    <col min="6931" max="7169" width="9" style="74"/>
    <col min="7170" max="7170" width="5.125" style="74" bestFit="1" customWidth="1"/>
    <col min="7171" max="7171" width="24.375" style="74" customWidth="1"/>
    <col min="7172" max="7172" width="3.5" style="74" customWidth="1"/>
    <col min="7173" max="7173" width="7.625" style="74" customWidth="1"/>
    <col min="7174" max="7174" width="10.875" style="74" customWidth="1"/>
    <col min="7175" max="7186" width="10" style="74" customWidth="1"/>
    <col min="7187" max="7425" width="9" style="74"/>
    <col min="7426" max="7426" width="5.125" style="74" bestFit="1" customWidth="1"/>
    <col min="7427" max="7427" width="24.375" style="74" customWidth="1"/>
    <col min="7428" max="7428" width="3.5" style="74" customWidth="1"/>
    <col min="7429" max="7429" width="7.625" style="74" customWidth="1"/>
    <col min="7430" max="7430" width="10.875" style="74" customWidth="1"/>
    <col min="7431" max="7442" width="10" style="74" customWidth="1"/>
    <col min="7443" max="7681" width="9" style="74"/>
    <col min="7682" max="7682" width="5.125" style="74" bestFit="1" customWidth="1"/>
    <col min="7683" max="7683" width="24.375" style="74" customWidth="1"/>
    <col min="7684" max="7684" width="3.5" style="74" customWidth="1"/>
    <col min="7685" max="7685" width="7.625" style="74" customWidth="1"/>
    <col min="7686" max="7686" width="10.875" style="74" customWidth="1"/>
    <col min="7687" max="7698" width="10" style="74" customWidth="1"/>
    <col min="7699" max="7937" width="9" style="74"/>
    <col min="7938" max="7938" width="5.125" style="74" bestFit="1" customWidth="1"/>
    <col min="7939" max="7939" width="24.375" style="74" customWidth="1"/>
    <col min="7940" max="7940" width="3.5" style="74" customWidth="1"/>
    <col min="7941" max="7941" width="7.625" style="74" customWidth="1"/>
    <col min="7942" max="7942" width="10.875" style="74" customWidth="1"/>
    <col min="7943" max="7954" width="10" style="74" customWidth="1"/>
    <col min="7955" max="8193" width="9" style="74"/>
    <col min="8194" max="8194" width="5.125" style="74" bestFit="1" customWidth="1"/>
    <col min="8195" max="8195" width="24.375" style="74" customWidth="1"/>
    <col min="8196" max="8196" width="3.5" style="74" customWidth="1"/>
    <col min="8197" max="8197" width="7.625" style="74" customWidth="1"/>
    <col min="8198" max="8198" width="10.875" style="74" customWidth="1"/>
    <col min="8199" max="8210" width="10" style="74" customWidth="1"/>
    <col min="8211" max="8449" width="9" style="74"/>
    <col min="8450" max="8450" width="5.125" style="74" bestFit="1" customWidth="1"/>
    <col min="8451" max="8451" width="24.375" style="74" customWidth="1"/>
    <col min="8452" max="8452" width="3.5" style="74" customWidth="1"/>
    <col min="8453" max="8453" width="7.625" style="74" customWidth="1"/>
    <col min="8454" max="8454" width="10.875" style="74" customWidth="1"/>
    <col min="8455" max="8466" width="10" style="74" customWidth="1"/>
    <col min="8467" max="8705" width="9" style="74"/>
    <col min="8706" max="8706" width="5.125" style="74" bestFit="1" customWidth="1"/>
    <col min="8707" max="8707" width="24.375" style="74" customWidth="1"/>
    <col min="8708" max="8708" width="3.5" style="74" customWidth="1"/>
    <col min="8709" max="8709" width="7.625" style="74" customWidth="1"/>
    <col min="8710" max="8710" width="10.875" style="74" customWidth="1"/>
    <col min="8711" max="8722" width="10" style="74" customWidth="1"/>
    <col min="8723" max="8961" width="9" style="74"/>
    <col min="8962" max="8962" width="5.125" style="74" bestFit="1" customWidth="1"/>
    <col min="8963" max="8963" width="24.375" style="74" customWidth="1"/>
    <col min="8964" max="8964" width="3.5" style="74" customWidth="1"/>
    <col min="8965" max="8965" width="7.625" style="74" customWidth="1"/>
    <col min="8966" max="8966" width="10.875" style="74" customWidth="1"/>
    <col min="8967" max="8978" width="10" style="74" customWidth="1"/>
    <col min="8979" max="9217" width="9" style="74"/>
    <col min="9218" max="9218" width="5.125" style="74" bestFit="1" customWidth="1"/>
    <col min="9219" max="9219" width="24.375" style="74" customWidth="1"/>
    <col min="9220" max="9220" width="3.5" style="74" customWidth="1"/>
    <col min="9221" max="9221" width="7.625" style="74" customWidth="1"/>
    <col min="9222" max="9222" width="10.875" style="74" customWidth="1"/>
    <col min="9223" max="9234" width="10" style="74" customWidth="1"/>
    <col min="9235" max="9473" width="9" style="74"/>
    <col min="9474" max="9474" width="5.125" style="74" bestFit="1" customWidth="1"/>
    <col min="9475" max="9475" width="24.375" style="74" customWidth="1"/>
    <col min="9476" max="9476" width="3.5" style="74" customWidth="1"/>
    <col min="9477" max="9477" width="7.625" style="74" customWidth="1"/>
    <col min="9478" max="9478" width="10.875" style="74" customWidth="1"/>
    <col min="9479" max="9490" width="10" style="74" customWidth="1"/>
    <col min="9491" max="9729" width="9" style="74"/>
    <col min="9730" max="9730" width="5.125" style="74" bestFit="1" customWidth="1"/>
    <col min="9731" max="9731" width="24.375" style="74" customWidth="1"/>
    <col min="9732" max="9732" width="3.5" style="74" customWidth="1"/>
    <col min="9733" max="9733" width="7.625" style="74" customWidth="1"/>
    <col min="9734" max="9734" width="10.875" style="74" customWidth="1"/>
    <col min="9735" max="9746" width="10" style="74" customWidth="1"/>
    <col min="9747" max="9985" width="9" style="74"/>
    <col min="9986" max="9986" width="5.125" style="74" bestFit="1" customWidth="1"/>
    <col min="9987" max="9987" width="24.375" style="74" customWidth="1"/>
    <col min="9988" max="9988" width="3.5" style="74" customWidth="1"/>
    <col min="9989" max="9989" width="7.625" style="74" customWidth="1"/>
    <col min="9990" max="9990" width="10.875" style="74" customWidth="1"/>
    <col min="9991" max="10002" width="10" style="74" customWidth="1"/>
    <col min="10003" max="10241" width="9" style="74"/>
    <col min="10242" max="10242" width="5.125" style="74" bestFit="1" customWidth="1"/>
    <col min="10243" max="10243" width="24.375" style="74" customWidth="1"/>
    <col min="10244" max="10244" width="3.5" style="74" customWidth="1"/>
    <col min="10245" max="10245" width="7.625" style="74" customWidth="1"/>
    <col min="10246" max="10246" width="10.875" style="74" customWidth="1"/>
    <col min="10247" max="10258" width="10" style="74" customWidth="1"/>
    <col min="10259" max="10497" width="9" style="74"/>
    <col min="10498" max="10498" width="5.125" style="74" bestFit="1" customWidth="1"/>
    <col min="10499" max="10499" width="24.375" style="74" customWidth="1"/>
    <col min="10500" max="10500" width="3.5" style="74" customWidth="1"/>
    <col min="10501" max="10501" width="7.625" style="74" customWidth="1"/>
    <col min="10502" max="10502" width="10.875" style="74" customWidth="1"/>
    <col min="10503" max="10514" width="10" style="74" customWidth="1"/>
    <col min="10515" max="10753" width="9" style="74"/>
    <col min="10754" max="10754" width="5.125" style="74" bestFit="1" customWidth="1"/>
    <col min="10755" max="10755" width="24.375" style="74" customWidth="1"/>
    <col min="10756" max="10756" width="3.5" style="74" customWidth="1"/>
    <col min="10757" max="10757" width="7.625" style="74" customWidth="1"/>
    <col min="10758" max="10758" width="10.875" style="74" customWidth="1"/>
    <col min="10759" max="10770" width="10" style="74" customWidth="1"/>
    <col min="10771" max="11009" width="9" style="74"/>
    <col min="11010" max="11010" width="5.125" style="74" bestFit="1" customWidth="1"/>
    <col min="11011" max="11011" width="24.375" style="74" customWidth="1"/>
    <col min="11012" max="11012" width="3.5" style="74" customWidth="1"/>
    <col min="11013" max="11013" width="7.625" style="74" customWidth="1"/>
    <col min="11014" max="11014" width="10.875" style="74" customWidth="1"/>
    <col min="11015" max="11026" width="10" style="74" customWidth="1"/>
    <col min="11027" max="11265" width="9" style="74"/>
    <col min="11266" max="11266" width="5.125" style="74" bestFit="1" customWidth="1"/>
    <col min="11267" max="11267" width="24.375" style="74" customWidth="1"/>
    <col min="11268" max="11268" width="3.5" style="74" customWidth="1"/>
    <col min="11269" max="11269" width="7.625" style="74" customWidth="1"/>
    <col min="11270" max="11270" width="10.875" style="74" customWidth="1"/>
    <col min="11271" max="11282" width="10" style="74" customWidth="1"/>
    <col min="11283" max="11521" width="9" style="74"/>
    <col min="11522" max="11522" width="5.125" style="74" bestFit="1" customWidth="1"/>
    <col min="11523" max="11523" width="24.375" style="74" customWidth="1"/>
    <col min="11524" max="11524" width="3.5" style="74" customWidth="1"/>
    <col min="11525" max="11525" width="7.625" style="74" customWidth="1"/>
    <col min="11526" max="11526" width="10.875" style="74" customWidth="1"/>
    <col min="11527" max="11538" width="10" style="74" customWidth="1"/>
    <col min="11539" max="11777" width="9" style="74"/>
    <col min="11778" max="11778" width="5.125" style="74" bestFit="1" customWidth="1"/>
    <col min="11779" max="11779" width="24.375" style="74" customWidth="1"/>
    <col min="11780" max="11780" width="3.5" style="74" customWidth="1"/>
    <col min="11781" max="11781" width="7.625" style="74" customWidth="1"/>
    <col min="11782" max="11782" width="10.875" style="74" customWidth="1"/>
    <col min="11783" max="11794" width="10" style="74" customWidth="1"/>
    <col min="11795" max="12033" width="9" style="74"/>
    <col min="12034" max="12034" width="5.125" style="74" bestFit="1" customWidth="1"/>
    <col min="12035" max="12035" width="24.375" style="74" customWidth="1"/>
    <col min="12036" max="12036" width="3.5" style="74" customWidth="1"/>
    <col min="12037" max="12037" width="7.625" style="74" customWidth="1"/>
    <col min="12038" max="12038" width="10.875" style="74" customWidth="1"/>
    <col min="12039" max="12050" width="10" style="74" customWidth="1"/>
    <col min="12051" max="12289" width="9" style="74"/>
    <col min="12290" max="12290" width="5.125" style="74" bestFit="1" customWidth="1"/>
    <col min="12291" max="12291" width="24.375" style="74" customWidth="1"/>
    <col min="12292" max="12292" width="3.5" style="74" customWidth="1"/>
    <col min="12293" max="12293" width="7.625" style="74" customWidth="1"/>
    <col min="12294" max="12294" width="10.875" style="74" customWidth="1"/>
    <col min="12295" max="12306" width="10" style="74" customWidth="1"/>
    <col min="12307" max="12545" width="9" style="74"/>
    <col min="12546" max="12546" width="5.125" style="74" bestFit="1" customWidth="1"/>
    <col min="12547" max="12547" width="24.375" style="74" customWidth="1"/>
    <col min="12548" max="12548" width="3.5" style="74" customWidth="1"/>
    <col min="12549" max="12549" width="7.625" style="74" customWidth="1"/>
    <col min="12550" max="12550" width="10.875" style="74" customWidth="1"/>
    <col min="12551" max="12562" width="10" style="74" customWidth="1"/>
    <col min="12563" max="12801" width="9" style="74"/>
    <col min="12802" max="12802" width="5.125" style="74" bestFit="1" customWidth="1"/>
    <col min="12803" max="12803" width="24.375" style="74" customWidth="1"/>
    <col min="12804" max="12804" width="3.5" style="74" customWidth="1"/>
    <col min="12805" max="12805" width="7.625" style="74" customWidth="1"/>
    <col min="12806" max="12806" width="10.875" style="74" customWidth="1"/>
    <col min="12807" max="12818" width="10" style="74" customWidth="1"/>
    <col min="12819" max="13057" width="9" style="74"/>
    <col min="13058" max="13058" width="5.125" style="74" bestFit="1" customWidth="1"/>
    <col min="13059" max="13059" width="24.375" style="74" customWidth="1"/>
    <col min="13060" max="13060" width="3.5" style="74" customWidth="1"/>
    <col min="13061" max="13061" width="7.625" style="74" customWidth="1"/>
    <col min="13062" max="13062" width="10.875" style="74" customWidth="1"/>
    <col min="13063" max="13074" width="10" style="74" customWidth="1"/>
    <col min="13075" max="13313" width="9" style="74"/>
    <col min="13314" max="13314" width="5.125" style="74" bestFit="1" customWidth="1"/>
    <col min="13315" max="13315" width="24.375" style="74" customWidth="1"/>
    <col min="13316" max="13316" width="3.5" style="74" customWidth="1"/>
    <col min="13317" max="13317" width="7.625" style="74" customWidth="1"/>
    <col min="13318" max="13318" width="10.875" style="74" customWidth="1"/>
    <col min="13319" max="13330" width="10" style="74" customWidth="1"/>
    <col min="13331" max="13569" width="9" style="74"/>
    <col min="13570" max="13570" width="5.125" style="74" bestFit="1" customWidth="1"/>
    <col min="13571" max="13571" width="24.375" style="74" customWidth="1"/>
    <col min="13572" max="13572" width="3.5" style="74" customWidth="1"/>
    <col min="13573" max="13573" width="7.625" style="74" customWidth="1"/>
    <col min="13574" max="13574" width="10.875" style="74" customWidth="1"/>
    <col min="13575" max="13586" width="10" style="74" customWidth="1"/>
    <col min="13587" max="13825" width="9" style="74"/>
    <col min="13826" max="13826" width="5.125" style="74" bestFit="1" customWidth="1"/>
    <col min="13827" max="13827" width="24.375" style="74" customWidth="1"/>
    <col min="13828" max="13828" width="3.5" style="74" customWidth="1"/>
    <col min="13829" max="13829" width="7.625" style="74" customWidth="1"/>
    <col min="13830" max="13830" width="10.875" style="74" customWidth="1"/>
    <col min="13831" max="13842" width="10" style="74" customWidth="1"/>
    <col min="13843" max="14081" width="9" style="74"/>
    <col min="14082" max="14082" width="5.125" style="74" bestFit="1" customWidth="1"/>
    <col min="14083" max="14083" width="24.375" style="74" customWidth="1"/>
    <col min="14084" max="14084" width="3.5" style="74" customWidth="1"/>
    <col min="14085" max="14085" width="7.625" style="74" customWidth="1"/>
    <col min="14086" max="14086" width="10.875" style="74" customWidth="1"/>
    <col min="14087" max="14098" width="10" style="74" customWidth="1"/>
    <col min="14099" max="14337" width="9" style="74"/>
    <col min="14338" max="14338" width="5.125" style="74" bestFit="1" customWidth="1"/>
    <col min="14339" max="14339" width="24.375" style="74" customWidth="1"/>
    <col min="14340" max="14340" width="3.5" style="74" customWidth="1"/>
    <col min="14341" max="14341" width="7.625" style="74" customWidth="1"/>
    <col min="14342" max="14342" width="10.875" style="74" customWidth="1"/>
    <col min="14343" max="14354" width="10" style="74" customWidth="1"/>
    <col min="14355" max="14593" width="9" style="74"/>
    <col min="14594" max="14594" width="5.125" style="74" bestFit="1" customWidth="1"/>
    <col min="14595" max="14595" width="24.375" style="74" customWidth="1"/>
    <col min="14596" max="14596" width="3.5" style="74" customWidth="1"/>
    <col min="14597" max="14597" width="7.625" style="74" customWidth="1"/>
    <col min="14598" max="14598" width="10.875" style="74" customWidth="1"/>
    <col min="14599" max="14610" width="10" style="74" customWidth="1"/>
    <col min="14611" max="14849" width="9" style="74"/>
    <col min="14850" max="14850" width="5.125" style="74" bestFit="1" customWidth="1"/>
    <col min="14851" max="14851" width="24.375" style="74" customWidth="1"/>
    <col min="14852" max="14852" width="3.5" style="74" customWidth="1"/>
    <col min="14853" max="14853" width="7.625" style="74" customWidth="1"/>
    <col min="14854" max="14854" width="10.875" style="74" customWidth="1"/>
    <col min="14855" max="14866" width="10" style="74" customWidth="1"/>
    <col min="14867" max="15105" width="9" style="74"/>
    <col min="15106" max="15106" width="5.125" style="74" bestFit="1" customWidth="1"/>
    <col min="15107" max="15107" width="24.375" style="74" customWidth="1"/>
    <col min="15108" max="15108" width="3.5" style="74" customWidth="1"/>
    <col min="15109" max="15109" width="7.625" style="74" customWidth="1"/>
    <col min="15110" max="15110" width="10.875" style="74" customWidth="1"/>
    <col min="15111" max="15122" width="10" style="74" customWidth="1"/>
    <col min="15123" max="15361" width="9" style="74"/>
    <col min="15362" max="15362" width="5.125" style="74" bestFit="1" customWidth="1"/>
    <col min="15363" max="15363" width="24.375" style="74" customWidth="1"/>
    <col min="15364" max="15364" width="3.5" style="74" customWidth="1"/>
    <col min="15365" max="15365" width="7.625" style="74" customWidth="1"/>
    <col min="15366" max="15366" width="10.875" style="74" customWidth="1"/>
    <col min="15367" max="15378" width="10" style="74" customWidth="1"/>
    <col min="15379" max="15617" width="9" style="74"/>
    <col min="15618" max="15618" width="5.125" style="74" bestFit="1" customWidth="1"/>
    <col min="15619" max="15619" width="24.375" style="74" customWidth="1"/>
    <col min="15620" max="15620" width="3.5" style="74" customWidth="1"/>
    <col min="15621" max="15621" width="7.625" style="74" customWidth="1"/>
    <col min="15622" max="15622" width="10.875" style="74" customWidth="1"/>
    <col min="15623" max="15634" width="10" style="74" customWidth="1"/>
    <col min="15635" max="15873" width="9" style="74"/>
    <col min="15874" max="15874" width="5.125" style="74" bestFit="1" customWidth="1"/>
    <col min="15875" max="15875" width="24.375" style="74" customWidth="1"/>
    <col min="15876" max="15876" width="3.5" style="74" customWidth="1"/>
    <col min="15877" max="15877" width="7.625" style="74" customWidth="1"/>
    <col min="15878" max="15878" width="10.875" style="74" customWidth="1"/>
    <col min="15879" max="15890" width="10" style="74" customWidth="1"/>
    <col min="15891" max="16129" width="9" style="74"/>
    <col min="16130" max="16130" width="5.125" style="74" bestFit="1" customWidth="1"/>
    <col min="16131" max="16131" width="24.375" style="74" customWidth="1"/>
    <col min="16132" max="16132" width="3.5" style="74" customWidth="1"/>
    <col min="16133" max="16133" width="7.625" style="74" customWidth="1"/>
    <col min="16134" max="16134" width="10.875" style="74" customWidth="1"/>
    <col min="16135" max="16146" width="10" style="74" customWidth="1"/>
    <col min="16147" max="16384" width="9" style="74"/>
  </cols>
  <sheetData>
    <row r="1" spans="1:21" s="73" customFormat="1" ht="24" customHeight="1">
      <c r="A1" s="72" t="s">
        <v>135</v>
      </c>
    </row>
    <row r="2" spans="1:21" ht="16.5" customHeight="1" thickBot="1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389"/>
      <c r="R2" s="390" t="s">
        <v>875</v>
      </c>
    </row>
    <row r="3" spans="1:21" ht="13.5" customHeight="1">
      <c r="A3" s="654" t="s">
        <v>136</v>
      </c>
      <c r="B3" s="656" t="s">
        <v>137</v>
      </c>
      <c r="C3" s="657"/>
      <c r="D3" s="657"/>
      <c r="E3" s="650"/>
      <c r="F3" s="652" t="s">
        <v>138</v>
      </c>
      <c r="G3" s="652" t="s">
        <v>139</v>
      </c>
      <c r="H3" s="652" t="s">
        <v>140</v>
      </c>
      <c r="I3" s="652" t="s">
        <v>141</v>
      </c>
      <c r="J3" s="650" t="s">
        <v>142</v>
      </c>
      <c r="K3" s="652" t="s">
        <v>143</v>
      </c>
      <c r="L3" s="652" t="s">
        <v>144</v>
      </c>
      <c r="M3" s="652" t="s">
        <v>145</v>
      </c>
      <c r="N3" s="652" t="s">
        <v>146</v>
      </c>
      <c r="O3" s="652" t="s">
        <v>147</v>
      </c>
      <c r="P3" s="652" t="s">
        <v>148</v>
      </c>
      <c r="Q3" s="652" t="s">
        <v>149</v>
      </c>
      <c r="R3" s="656" t="s">
        <v>150</v>
      </c>
    </row>
    <row r="4" spans="1:21">
      <c r="A4" s="655"/>
      <c r="B4" s="658"/>
      <c r="C4" s="659"/>
      <c r="D4" s="659"/>
      <c r="E4" s="651"/>
      <c r="F4" s="653"/>
      <c r="G4" s="653"/>
      <c r="H4" s="653"/>
      <c r="I4" s="653"/>
      <c r="J4" s="651"/>
      <c r="K4" s="653"/>
      <c r="L4" s="653"/>
      <c r="M4" s="653"/>
      <c r="N4" s="653"/>
      <c r="O4" s="653"/>
      <c r="P4" s="653"/>
      <c r="Q4" s="653"/>
      <c r="R4" s="658"/>
    </row>
    <row r="5" spans="1:21" s="75" customFormat="1" ht="21" customHeight="1">
      <c r="A5" s="644"/>
      <c r="B5" s="646"/>
      <c r="C5" s="648" t="s">
        <v>191</v>
      </c>
      <c r="D5" s="379"/>
      <c r="E5" s="380" t="s">
        <v>151</v>
      </c>
      <c r="F5" s="381">
        <v>26621</v>
      </c>
      <c r="G5" s="381">
        <v>2501</v>
      </c>
      <c r="H5" s="381">
        <v>2324</v>
      </c>
      <c r="I5" s="381">
        <v>2345</v>
      </c>
      <c r="J5" s="381">
        <v>2047</v>
      </c>
      <c r="K5" s="381">
        <v>2063</v>
      </c>
      <c r="L5" s="381">
        <v>1913</v>
      </c>
      <c r="M5" s="381">
        <v>2164</v>
      </c>
      <c r="N5" s="381">
        <v>2327</v>
      </c>
      <c r="O5" s="381">
        <v>2143</v>
      </c>
      <c r="P5" s="381">
        <v>2088</v>
      </c>
      <c r="Q5" s="381">
        <v>2186</v>
      </c>
      <c r="R5" s="381">
        <v>2520</v>
      </c>
    </row>
    <row r="6" spans="1:21" s="76" customFormat="1" ht="15.75" customHeight="1">
      <c r="A6" s="645"/>
      <c r="B6" s="647"/>
      <c r="C6" s="649"/>
      <c r="D6" s="382"/>
      <c r="E6" s="383" t="s">
        <v>152</v>
      </c>
      <c r="F6" s="384">
        <v>1141.9127134464393</v>
      </c>
      <c r="G6" s="384">
        <v>1268.7516159719614</v>
      </c>
      <c r="H6" s="384">
        <v>1260.7030230851724</v>
      </c>
      <c r="I6" s="384">
        <v>1190.6952384135291</v>
      </c>
      <c r="J6" s="384">
        <v>1075.4462580469851</v>
      </c>
      <c r="K6" s="384">
        <v>1046.0720262661116</v>
      </c>
      <c r="L6" s="384">
        <v>1001.8488525481069</v>
      </c>
      <c r="M6" s="384">
        <v>1096.7950763369784</v>
      </c>
      <c r="N6" s="384">
        <v>1178.9752419102897</v>
      </c>
      <c r="O6" s="384">
        <v>1121.900458507929</v>
      </c>
      <c r="P6" s="384">
        <v>1057.4465597951125</v>
      </c>
      <c r="Q6" s="384">
        <v>1143.497604028388</v>
      </c>
      <c r="R6" s="384">
        <v>1275.6239713577108</v>
      </c>
    </row>
    <row r="7" spans="1:21" s="75" customFormat="1" ht="21" customHeight="1">
      <c r="A7" s="635" t="str">
        <v>02100</v>
      </c>
      <c r="B7" s="637">
        <v>1</v>
      </c>
      <c r="C7" s="638" t="s">
        <v>845</v>
      </c>
      <c r="D7" s="607"/>
      <c r="E7" s="608" t="s">
        <v>151</v>
      </c>
      <c r="F7" s="609">
        <v>6565</v>
      </c>
      <c r="G7" s="609">
        <v>523</v>
      </c>
      <c r="H7" s="609">
        <v>531</v>
      </c>
      <c r="I7" s="609">
        <v>575</v>
      </c>
      <c r="J7" s="609">
        <v>523</v>
      </c>
      <c r="K7" s="609">
        <v>526</v>
      </c>
      <c r="L7" s="609">
        <v>542</v>
      </c>
      <c r="M7" s="609">
        <v>554</v>
      </c>
      <c r="N7" s="609">
        <v>526</v>
      </c>
      <c r="O7" s="609">
        <v>603</v>
      </c>
      <c r="P7" s="609">
        <v>554</v>
      </c>
      <c r="Q7" s="609">
        <v>556</v>
      </c>
      <c r="R7" s="609">
        <v>552</v>
      </c>
      <c r="U7" s="639"/>
    </row>
    <row r="8" spans="1:21" ht="15.75" customHeight="1">
      <c r="A8" s="636"/>
      <c r="B8" s="637"/>
      <c r="C8" s="638"/>
      <c r="D8" s="412"/>
      <c r="E8" s="610" t="s">
        <v>152</v>
      </c>
      <c r="F8" s="611">
        <v>281.60688793718771</v>
      </c>
      <c r="G8" s="611">
        <v>265.31671137678359</v>
      </c>
      <c r="H8" s="611">
        <v>288.05219675483067</v>
      </c>
      <c r="I8" s="611">
        <v>291.96151901397832</v>
      </c>
      <c r="J8" s="611">
        <v>274.77205322841871</v>
      </c>
      <c r="K8" s="611">
        <v>266.71540756954664</v>
      </c>
      <c r="L8" s="611">
        <v>283.84844646161736</v>
      </c>
      <c r="M8" s="611">
        <v>280.78764893284932</v>
      </c>
      <c r="N8" s="611">
        <v>266.49805640086481</v>
      </c>
      <c r="O8" s="611">
        <v>315.68174357455962</v>
      </c>
      <c r="P8" s="611">
        <v>280.56771749353084</v>
      </c>
      <c r="Q8" s="611">
        <v>290.84385537044085</v>
      </c>
      <c r="R8" s="611">
        <v>279.42239372597481</v>
      </c>
      <c r="U8" s="639"/>
    </row>
    <row r="9" spans="1:21" s="75" customFormat="1" ht="21" customHeight="1">
      <c r="A9" s="635" t="str">
        <v>99900</v>
      </c>
      <c r="B9" s="637">
        <v>2</v>
      </c>
      <c r="C9" s="638" t="s">
        <v>158</v>
      </c>
      <c r="D9" s="607"/>
      <c r="E9" s="608" t="s">
        <v>151</v>
      </c>
      <c r="F9" s="609">
        <v>3808</v>
      </c>
      <c r="G9" s="609">
        <v>367</v>
      </c>
      <c r="H9" s="609">
        <v>307</v>
      </c>
      <c r="I9" s="609">
        <v>322</v>
      </c>
      <c r="J9" s="609">
        <v>301</v>
      </c>
      <c r="K9" s="609">
        <v>283</v>
      </c>
      <c r="L9" s="609">
        <v>249</v>
      </c>
      <c r="M9" s="609">
        <v>298</v>
      </c>
      <c r="N9" s="609">
        <v>313</v>
      </c>
      <c r="O9" s="609">
        <v>296</v>
      </c>
      <c r="P9" s="609">
        <v>344</v>
      </c>
      <c r="Q9" s="609">
        <v>358</v>
      </c>
      <c r="R9" s="609">
        <v>370</v>
      </c>
      <c r="U9" s="639"/>
    </row>
    <row r="10" spans="1:21" ht="15.75" customHeight="1">
      <c r="A10" s="636"/>
      <c r="B10" s="637"/>
      <c r="C10" s="638"/>
      <c r="D10" s="412"/>
      <c r="E10" s="610" t="s">
        <v>152</v>
      </c>
      <c r="F10" s="611">
        <v>163.34486355899634</v>
      </c>
      <c r="G10" s="611">
        <v>186.17826591831658</v>
      </c>
      <c r="H10" s="611">
        <v>166.53865236107913</v>
      </c>
      <c r="I10" s="611">
        <v>163.49845064782787</v>
      </c>
      <c r="J10" s="611">
        <v>158.13840921941497</v>
      </c>
      <c r="K10" s="611">
        <v>143.49897403456595</v>
      </c>
      <c r="L10" s="611">
        <v>130.40269957369503</v>
      </c>
      <c r="M10" s="611">
        <v>151.03739960647854</v>
      </c>
      <c r="N10" s="611">
        <v>158.58154306743478</v>
      </c>
      <c r="O10" s="611">
        <v>154.96151923394632</v>
      </c>
      <c r="P10" s="611">
        <v>174.21533360609135</v>
      </c>
      <c r="Q10" s="611">
        <v>187.26996442916877</v>
      </c>
      <c r="R10" s="611">
        <v>187.29399579458456</v>
      </c>
      <c r="U10" s="639"/>
    </row>
    <row r="11" spans="1:21" s="75" customFormat="1" ht="21" customHeight="1">
      <c r="A11" s="643">
        <v>9200</v>
      </c>
      <c r="B11" s="637">
        <v>3</v>
      </c>
      <c r="C11" s="638" t="s">
        <v>223</v>
      </c>
      <c r="D11" s="385"/>
      <c r="E11" s="386" t="s">
        <v>151</v>
      </c>
      <c r="F11" s="609">
        <v>2741</v>
      </c>
      <c r="G11" s="609">
        <v>334</v>
      </c>
      <c r="H11" s="609">
        <v>297</v>
      </c>
      <c r="I11" s="609">
        <v>262</v>
      </c>
      <c r="J11" s="609">
        <v>194</v>
      </c>
      <c r="K11" s="609">
        <v>207</v>
      </c>
      <c r="L11" s="609">
        <v>197</v>
      </c>
      <c r="M11" s="609">
        <v>218</v>
      </c>
      <c r="N11" s="609">
        <v>216</v>
      </c>
      <c r="O11" s="609">
        <v>182</v>
      </c>
      <c r="P11" s="609">
        <v>197</v>
      </c>
      <c r="Q11" s="609">
        <v>197</v>
      </c>
      <c r="R11" s="609">
        <v>240</v>
      </c>
      <c r="U11" s="639"/>
    </row>
    <row r="12" spans="1:21" ht="15.75" customHeight="1">
      <c r="A12" s="643"/>
      <c r="B12" s="637"/>
      <c r="C12" s="638"/>
      <c r="D12" s="387"/>
      <c r="E12" s="388" t="s">
        <v>152</v>
      </c>
      <c r="F12" s="611">
        <v>117.57570142206116</v>
      </c>
      <c r="G12" s="611">
        <v>169.43744091748701</v>
      </c>
      <c r="H12" s="611">
        <v>161.11394055778666</v>
      </c>
      <c r="I12" s="611">
        <v>133.03290083767359</v>
      </c>
      <c r="J12" s="611">
        <v>101.92309431417445</v>
      </c>
      <c r="K12" s="611">
        <v>104.96214708535391</v>
      </c>
      <c r="L12" s="611">
        <v>103.17000729324468</v>
      </c>
      <c r="M12" s="611">
        <v>110.49044669198763</v>
      </c>
      <c r="N12" s="611">
        <v>109.43646422545018</v>
      </c>
      <c r="O12" s="611">
        <v>95.280393583034567</v>
      </c>
      <c r="P12" s="611">
        <v>99.768664884883734</v>
      </c>
      <c r="Q12" s="611">
        <v>103.05079048197275</v>
      </c>
      <c r="R12" s="611">
        <v>121.48799727216294</v>
      </c>
      <c r="U12" s="639"/>
    </row>
    <row r="13" spans="1:21" s="75" customFormat="1" ht="21" customHeight="1">
      <c r="A13" s="635" t="s">
        <v>159</v>
      </c>
      <c r="B13" s="637">
        <v>4</v>
      </c>
      <c r="C13" s="638" t="s">
        <v>876</v>
      </c>
      <c r="D13" s="607"/>
      <c r="E13" s="608" t="s">
        <v>151</v>
      </c>
      <c r="F13" s="609">
        <v>1512</v>
      </c>
      <c r="G13" s="609">
        <v>149</v>
      </c>
      <c r="H13" s="609">
        <v>137</v>
      </c>
      <c r="I13" s="609">
        <v>134</v>
      </c>
      <c r="J13" s="609">
        <v>113</v>
      </c>
      <c r="K13" s="609">
        <v>132</v>
      </c>
      <c r="L13" s="609">
        <v>106</v>
      </c>
      <c r="M13" s="609">
        <v>125</v>
      </c>
      <c r="N13" s="609">
        <v>128</v>
      </c>
      <c r="O13" s="609">
        <v>117</v>
      </c>
      <c r="P13" s="609">
        <v>107</v>
      </c>
      <c r="Q13" s="609">
        <v>125</v>
      </c>
      <c r="R13" s="609">
        <v>139</v>
      </c>
      <c r="U13" s="639"/>
    </row>
    <row r="14" spans="1:21" ht="15.75" customHeight="1">
      <c r="A14" s="635"/>
      <c r="B14" s="637"/>
      <c r="C14" s="638"/>
      <c r="D14" s="412"/>
      <c r="E14" s="610" t="s">
        <v>152</v>
      </c>
      <c r="F14" s="611">
        <v>64.857519354307357</v>
      </c>
      <c r="G14" s="611">
        <v>75.587361367381945</v>
      </c>
      <c r="H14" s="611">
        <v>74.31855170510697</v>
      </c>
      <c r="I14" s="611">
        <v>68.039727909344506</v>
      </c>
      <c r="J14" s="611">
        <v>59.367575554132543</v>
      </c>
      <c r="K14" s="611">
        <v>66.932383648631472</v>
      </c>
      <c r="L14" s="611">
        <v>55.512795802456516</v>
      </c>
      <c r="M14" s="611">
        <v>63.354613928891993</v>
      </c>
      <c r="N14" s="611">
        <v>64.85123805952604</v>
      </c>
      <c r="O14" s="611">
        <v>61.25168158909365</v>
      </c>
      <c r="P14" s="611">
        <v>54.189071790266794</v>
      </c>
      <c r="Q14" s="611">
        <v>65.387557412419255</v>
      </c>
      <c r="R14" s="611">
        <v>70.361798420127698</v>
      </c>
      <c r="U14" s="639"/>
    </row>
    <row r="15" spans="1:21" s="75" customFormat="1" ht="21.75" customHeight="1">
      <c r="A15" s="635" t="s">
        <v>163</v>
      </c>
      <c r="B15" s="637">
        <v>5</v>
      </c>
      <c r="C15" s="638" t="s">
        <v>224</v>
      </c>
      <c r="D15" s="607"/>
      <c r="E15" s="608" t="s">
        <v>151</v>
      </c>
      <c r="F15" s="609">
        <v>1388</v>
      </c>
      <c r="G15" s="609">
        <v>112</v>
      </c>
      <c r="H15" s="609">
        <v>121</v>
      </c>
      <c r="I15" s="609">
        <v>124</v>
      </c>
      <c r="J15" s="609">
        <v>84</v>
      </c>
      <c r="K15" s="609">
        <v>119</v>
      </c>
      <c r="L15" s="609">
        <v>96</v>
      </c>
      <c r="M15" s="609">
        <v>109</v>
      </c>
      <c r="N15" s="609">
        <v>123</v>
      </c>
      <c r="O15" s="609">
        <v>123</v>
      </c>
      <c r="P15" s="609">
        <v>112</v>
      </c>
      <c r="Q15" s="609">
        <v>106</v>
      </c>
      <c r="R15" s="609">
        <v>159</v>
      </c>
      <c r="U15" s="639"/>
    </row>
    <row r="16" spans="1:21" ht="15.75" customHeight="1">
      <c r="A16" s="635"/>
      <c r="B16" s="637"/>
      <c r="C16" s="638"/>
      <c r="D16" s="412"/>
      <c r="E16" s="610" t="s">
        <v>152</v>
      </c>
      <c r="F16" s="611">
        <v>59.538516444298033</v>
      </c>
      <c r="G16" s="611">
        <v>56.817345457360915</v>
      </c>
      <c r="H16" s="611">
        <v>65.63901281983901</v>
      </c>
      <c r="I16" s="611">
        <v>62.962136274318794</v>
      </c>
      <c r="J16" s="611">
        <v>44.131649084487911</v>
      </c>
      <c r="K16" s="611">
        <v>60.340557986266255</v>
      </c>
      <c r="L16" s="611">
        <v>50.27573959467761</v>
      </c>
      <c r="M16" s="611">
        <v>55.245223345993814</v>
      </c>
      <c r="N16" s="611">
        <v>62.317986572825802</v>
      </c>
      <c r="O16" s="611">
        <v>64.39279346545743</v>
      </c>
      <c r="P16" s="611">
        <v>56.721271406634401</v>
      </c>
      <c r="Q16" s="611">
        <v>55.448648685731527</v>
      </c>
      <c r="R16" s="611">
        <v>80.485798192807948</v>
      </c>
      <c r="U16" s="639"/>
    </row>
    <row r="17" spans="1:21" s="75" customFormat="1" ht="21" customHeight="1">
      <c r="A17" s="636">
        <v>10200</v>
      </c>
      <c r="B17" s="637">
        <v>6</v>
      </c>
      <c r="C17" s="638" t="s">
        <v>815</v>
      </c>
      <c r="D17" s="385"/>
      <c r="E17" s="386" t="s">
        <v>151</v>
      </c>
      <c r="F17" s="609">
        <v>1095</v>
      </c>
      <c r="G17" s="609">
        <v>100</v>
      </c>
      <c r="H17" s="609">
        <v>85</v>
      </c>
      <c r="I17" s="609">
        <v>96</v>
      </c>
      <c r="J17" s="609">
        <v>92</v>
      </c>
      <c r="K17" s="609">
        <v>97</v>
      </c>
      <c r="L17" s="609">
        <v>77</v>
      </c>
      <c r="M17" s="609">
        <v>75</v>
      </c>
      <c r="N17" s="609">
        <v>88</v>
      </c>
      <c r="O17" s="609">
        <v>94</v>
      </c>
      <c r="P17" s="609">
        <v>94</v>
      </c>
      <c r="Q17" s="609">
        <v>95</v>
      </c>
      <c r="R17" s="609">
        <v>102</v>
      </c>
      <c r="U17" s="639"/>
    </row>
    <row r="18" spans="1:21" ht="15" customHeight="1">
      <c r="A18" s="636"/>
      <c r="B18" s="637"/>
      <c r="C18" s="638"/>
      <c r="D18" s="387"/>
      <c r="E18" s="388" t="s">
        <v>152</v>
      </c>
      <c r="F18" s="611">
        <v>46.970227310163075</v>
      </c>
      <c r="G18" s="611">
        <v>50.729772729786532</v>
      </c>
      <c r="H18" s="611">
        <v>46.110050327986073</v>
      </c>
      <c r="I18" s="611">
        <v>48.744879696246819</v>
      </c>
      <c r="J18" s="611">
        <v>48.334663283010563</v>
      </c>
      <c r="K18" s="611">
        <v>49.185160711494348</v>
      </c>
      <c r="L18" s="611">
        <v>40.325332799897666</v>
      </c>
      <c r="M18" s="611">
        <v>38.012768357335197</v>
      </c>
      <c r="N18" s="611">
        <v>44.585226165924148</v>
      </c>
      <c r="O18" s="611">
        <v>49.210752729699173</v>
      </c>
      <c r="P18" s="611">
        <v>47.605352787711013</v>
      </c>
      <c r="Q18" s="611">
        <v>49.694543633438641</v>
      </c>
      <c r="R18" s="611">
        <v>51.632398840669246</v>
      </c>
      <c r="U18" s="639"/>
    </row>
    <row r="19" spans="1:21" s="75" customFormat="1" ht="21" customHeight="1">
      <c r="A19" s="641" t="s">
        <v>877</v>
      </c>
      <c r="B19" s="637">
        <v>7</v>
      </c>
      <c r="C19" s="638" t="s">
        <v>878</v>
      </c>
      <c r="D19" s="385"/>
      <c r="E19" s="386" t="s">
        <v>151</v>
      </c>
      <c r="F19" s="609">
        <v>708</v>
      </c>
      <c r="G19" s="609">
        <v>74</v>
      </c>
      <c r="H19" s="609">
        <v>58</v>
      </c>
      <c r="I19" s="609">
        <v>72</v>
      </c>
      <c r="J19" s="609">
        <v>52</v>
      </c>
      <c r="K19" s="609">
        <v>49</v>
      </c>
      <c r="L19" s="609">
        <v>43</v>
      </c>
      <c r="M19" s="609">
        <v>59</v>
      </c>
      <c r="N19" s="609">
        <v>66</v>
      </c>
      <c r="O19" s="609">
        <v>48</v>
      </c>
      <c r="P19" s="609">
        <v>35</v>
      </c>
      <c r="Q19" s="609">
        <v>61</v>
      </c>
      <c r="R19" s="609">
        <v>91</v>
      </c>
      <c r="U19" s="639"/>
    </row>
    <row r="20" spans="1:21" ht="15.75" customHeight="1">
      <c r="A20" s="641"/>
      <c r="B20" s="637"/>
      <c r="C20" s="638"/>
      <c r="D20" s="387"/>
      <c r="E20" s="388" t="s">
        <v>152</v>
      </c>
      <c r="F20" s="611">
        <v>30.369790808762975</v>
      </c>
      <c r="G20" s="611">
        <v>37.540031820042039</v>
      </c>
      <c r="H20" s="611">
        <v>31.463328459096378</v>
      </c>
      <c r="I20" s="611">
        <v>36.558659772185109</v>
      </c>
      <c r="J20" s="611">
        <v>27.319592290397271</v>
      </c>
      <c r="K20" s="611">
        <v>24.846112111991989</v>
      </c>
      <c r="L20" s="611">
        <v>22.519341693449345</v>
      </c>
      <c r="M20" s="611">
        <v>29.903377774437025</v>
      </c>
      <c r="N20" s="611">
        <v>33.438919624443109</v>
      </c>
      <c r="O20" s="611">
        <v>25.128895010910213</v>
      </c>
      <c r="P20" s="611">
        <v>17.72539731457325</v>
      </c>
      <c r="Q20" s="611">
        <v>31.909128017260599</v>
      </c>
      <c r="R20" s="611">
        <v>46.06419896569512</v>
      </c>
      <c r="U20" s="639"/>
    </row>
    <row r="21" spans="1:21" s="360" customFormat="1" ht="21" customHeight="1">
      <c r="A21" s="641" t="s">
        <v>879</v>
      </c>
      <c r="B21" s="637"/>
      <c r="C21" s="642" t="s">
        <v>880</v>
      </c>
      <c r="D21" s="385"/>
      <c r="E21" s="386" t="s">
        <v>151</v>
      </c>
      <c r="F21" s="609">
        <v>53</v>
      </c>
      <c r="G21" s="609">
        <v>5</v>
      </c>
      <c r="H21" s="609">
        <v>7</v>
      </c>
      <c r="I21" s="609">
        <v>3</v>
      </c>
      <c r="J21" s="609">
        <v>2</v>
      </c>
      <c r="K21" s="609">
        <v>0</v>
      </c>
      <c r="L21" s="609">
        <v>1</v>
      </c>
      <c r="M21" s="609">
        <v>2</v>
      </c>
      <c r="N21" s="609">
        <v>10</v>
      </c>
      <c r="O21" s="609">
        <v>5</v>
      </c>
      <c r="P21" s="609">
        <v>5</v>
      </c>
      <c r="Q21" s="609">
        <v>5</v>
      </c>
      <c r="R21" s="609">
        <v>8</v>
      </c>
      <c r="U21" s="639"/>
    </row>
    <row r="22" spans="1:21" ht="15.75" customHeight="1">
      <c r="A22" s="641"/>
      <c r="B22" s="637"/>
      <c r="C22" s="642"/>
      <c r="D22" s="387"/>
      <c r="E22" s="388" t="s">
        <v>152</v>
      </c>
      <c r="F22" s="611">
        <v>2.2734447921814089</v>
      </c>
      <c r="G22" s="611">
        <v>2.5364886364893264</v>
      </c>
      <c r="H22" s="611">
        <v>3.7972982623047358</v>
      </c>
      <c r="I22" s="611">
        <v>1.5232774905077131</v>
      </c>
      <c r="J22" s="611">
        <v>1.0507535496306646</v>
      </c>
      <c r="K22" s="611">
        <v>0</v>
      </c>
      <c r="L22" s="611">
        <v>0.52370562077789162</v>
      </c>
      <c r="M22" s="611">
        <v>1.0136738228622719</v>
      </c>
      <c r="N22" s="611">
        <v>5.0665029734004721</v>
      </c>
      <c r="O22" s="611">
        <v>2.6175932303031475</v>
      </c>
      <c r="P22" s="611">
        <v>2.5321996163676066</v>
      </c>
      <c r="Q22" s="611">
        <v>2.61550229649677</v>
      </c>
      <c r="R22" s="611">
        <v>4.0495999090720982</v>
      </c>
      <c r="U22" s="639"/>
    </row>
    <row r="23" spans="1:21" s="75" customFormat="1" ht="21" customHeight="1">
      <c r="A23" s="635" t="s">
        <v>846</v>
      </c>
      <c r="B23" s="637">
        <v>8</v>
      </c>
      <c r="C23" s="638" t="s">
        <v>860</v>
      </c>
      <c r="D23" s="385"/>
      <c r="E23" s="386" t="s">
        <v>151</v>
      </c>
      <c r="F23" s="609">
        <v>499</v>
      </c>
      <c r="G23" s="609">
        <v>71</v>
      </c>
      <c r="H23" s="609">
        <v>77</v>
      </c>
      <c r="I23" s="609">
        <v>48</v>
      </c>
      <c r="J23" s="609">
        <v>35</v>
      </c>
      <c r="K23" s="609">
        <v>23</v>
      </c>
      <c r="L23" s="609">
        <v>20</v>
      </c>
      <c r="M23" s="609">
        <v>44</v>
      </c>
      <c r="N23" s="609">
        <v>73</v>
      </c>
      <c r="O23" s="609">
        <v>43</v>
      </c>
      <c r="P23" s="609">
        <v>17</v>
      </c>
      <c r="Q23" s="609">
        <v>13</v>
      </c>
      <c r="R23" s="609">
        <v>35</v>
      </c>
      <c r="U23" s="639"/>
    </row>
    <row r="24" spans="1:21" ht="15.75" customHeight="1">
      <c r="A24" s="636"/>
      <c r="B24" s="637"/>
      <c r="C24" s="638"/>
      <c r="D24" s="387"/>
      <c r="E24" s="388" t="s">
        <v>152</v>
      </c>
      <c r="F24" s="611">
        <v>21.404697194311755</v>
      </c>
      <c r="G24" s="611">
        <v>36.018138638148443</v>
      </c>
      <c r="H24" s="611">
        <v>41.770280885352093</v>
      </c>
      <c r="I24" s="611">
        <v>24.37243984812341</v>
      </c>
      <c r="J24" s="611">
        <v>18.388187118536628</v>
      </c>
      <c r="K24" s="611">
        <v>11.662460787261544</v>
      </c>
      <c r="L24" s="611">
        <v>10.474112415557835</v>
      </c>
      <c r="M24" s="611">
        <v>22.300824102969987</v>
      </c>
      <c r="N24" s="611">
        <v>36.98547170582345</v>
      </c>
      <c r="O24" s="611">
        <v>22.511301780607067</v>
      </c>
      <c r="P24" s="611">
        <v>8.6094786956498641</v>
      </c>
      <c r="Q24" s="611">
        <v>6.8003059708916043</v>
      </c>
      <c r="R24" s="611">
        <v>17.71699960219043</v>
      </c>
      <c r="U24" s="639"/>
    </row>
    <row r="25" spans="1:21" s="75" customFormat="1" ht="21" customHeight="1">
      <c r="A25" s="641" t="s">
        <v>226</v>
      </c>
      <c r="B25" s="637">
        <v>9</v>
      </c>
      <c r="C25" s="638" t="s">
        <v>227</v>
      </c>
      <c r="D25" s="385"/>
      <c r="E25" s="386" t="s">
        <v>151</v>
      </c>
      <c r="F25" s="609">
        <v>425</v>
      </c>
      <c r="G25" s="609">
        <v>46</v>
      </c>
      <c r="H25" s="609">
        <v>38</v>
      </c>
      <c r="I25" s="609">
        <v>46</v>
      </c>
      <c r="J25" s="609">
        <v>44</v>
      </c>
      <c r="K25" s="609">
        <v>35</v>
      </c>
      <c r="L25" s="609">
        <v>30</v>
      </c>
      <c r="M25" s="609">
        <v>27</v>
      </c>
      <c r="N25" s="609">
        <v>30</v>
      </c>
      <c r="O25" s="609">
        <v>19</v>
      </c>
      <c r="P25" s="609">
        <v>27</v>
      </c>
      <c r="Q25" s="609">
        <v>41</v>
      </c>
      <c r="R25" s="609">
        <v>42</v>
      </c>
      <c r="U25" s="639"/>
    </row>
    <row r="26" spans="1:21" ht="15.75" customHeight="1">
      <c r="A26" s="641"/>
      <c r="B26" s="637"/>
      <c r="C26" s="638"/>
      <c r="D26" s="387"/>
      <c r="E26" s="388" t="s">
        <v>152</v>
      </c>
      <c r="F26" s="611">
        <v>18.230453522209412</v>
      </c>
      <c r="G26" s="611">
        <v>23.335695455701806</v>
      </c>
      <c r="H26" s="611">
        <v>20.613904852511421</v>
      </c>
      <c r="I26" s="611">
        <v>23.356921521118267</v>
      </c>
      <c r="J26" s="611">
        <v>23.116578091874615</v>
      </c>
      <c r="K26" s="611">
        <v>17.747222937137135</v>
      </c>
      <c r="L26" s="611">
        <v>15.711168623336754</v>
      </c>
      <c r="M26" s="611">
        <v>13.684596608640673</v>
      </c>
      <c r="N26" s="611">
        <v>15.199508920201414</v>
      </c>
      <c r="O26" s="611">
        <v>9.94685427515196</v>
      </c>
      <c r="P26" s="611">
        <v>13.673877928385076</v>
      </c>
      <c r="Q26" s="611">
        <v>21.447118831273517</v>
      </c>
      <c r="R26" s="611">
        <v>21.260399522628514</v>
      </c>
      <c r="U26" s="639"/>
    </row>
    <row r="27" spans="1:21" s="75" customFormat="1" ht="21" customHeight="1">
      <c r="A27" s="641" t="s">
        <v>168</v>
      </c>
      <c r="B27" s="637">
        <v>10</v>
      </c>
      <c r="C27" s="638" t="s">
        <v>169</v>
      </c>
      <c r="D27" s="385"/>
      <c r="E27" s="386" t="s">
        <v>151</v>
      </c>
      <c r="F27" s="609">
        <v>407</v>
      </c>
      <c r="G27" s="609">
        <v>40</v>
      </c>
      <c r="H27" s="609">
        <v>38</v>
      </c>
      <c r="I27" s="609">
        <v>32</v>
      </c>
      <c r="J27" s="609">
        <v>31</v>
      </c>
      <c r="K27" s="609">
        <v>33</v>
      </c>
      <c r="L27" s="609">
        <v>31</v>
      </c>
      <c r="M27" s="609">
        <v>20</v>
      </c>
      <c r="N27" s="609">
        <v>35</v>
      </c>
      <c r="O27" s="609">
        <v>28</v>
      </c>
      <c r="P27" s="609">
        <v>38</v>
      </c>
      <c r="Q27" s="609">
        <v>39</v>
      </c>
      <c r="R27" s="609">
        <v>42</v>
      </c>
      <c r="U27" s="639"/>
    </row>
    <row r="28" spans="1:21" ht="15.75" customHeight="1">
      <c r="A28" s="641"/>
      <c r="B28" s="637"/>
      <c r="C28" s="638"/>
      <c r="D28" s="387"/>
      <c r="E28" s="388" t="s">
        <v>152</v>
      </c>
      <c r="F28" s="611">
        <v>17.458340196562894</v>
      </c>
      <c r="G28" s="611">
        <v>20.291909091914611</v>
      </c>
      <c r="H28" s="611">
        <v>20.613904852511421</v>
      </c>
      <c r="I28" s="611">
        <v>16.248293232082268</v>
      </c>
      <c r="J28" s="611">
        <v>16.286680019275298</v>
      </c>
      <c r="K28" s="611">
        <v>16.733095912157868</v>
      </c>
      <c r="L28" s="611">
        <v>16.234874244114643</v>
      </c>
      <c r="M28" s="611">
        <v>10.136738228622718</v>
      </c>
      <c r="N28" s="611">
        <v>17.732760406901654</v>
      </c>
      <c r="O28" s="611">
        <v>14.658522089697625</v>
      </c>
      <c r="P28" s="611">
        <v>19.244717084393812</v>
      </c>
      <c r="Q28" s="611">
        <v>20.400917912674807</v>
      </c>
      <c r="R28" s="611">
        <v>21.260399522628514</v>
      </c>
      <c r="U28" s="639"/>
    </row>
    <row r="29" spans="1:21" s="75" customFormat="1" ht="21" customHeight="1">
      <c r="A29" s="641" t="s">
        <v>196</v>
      </c>
      <c r="B29" s="637">
        <v>11</v>
      </c>
      <c r="C29" s="638" t="s">
        <v>848</v>
      </c>
      <c r="D29" s="385"/>
      <c r="E29" s="386" t="s">
        <v>151</v>
      </c>
      <c r="F29" s="609">
        <v>366</v>
      </c>
      <c r="G29" s="609">
        <v>36</v>
      </c>
      <c r="H29" s="609">
        <v>36</v>
      </c>
      <c r="I29" s="609">
        <v>28</v>
      </c>
      <c r="J29" s="609">
        <v>37</v>
      </c>
      <c r="K29" s="609">
        <v>31</v>
      </c>
      <c r="L29" s="609">
        <v>21</v>
      </c>
      <c r="M29" s="609">
        <v>25</v>
      </c>
      <c r="N29" s="609">
        <v>27</v>
      </c>
      <c r="O29" s="609">
        <v>24</v>
      </c>
      <c r="P29" s="609">
        <v>32</v>
      </c>
      <c r="Q29" s="609">
        <v>26</v>
      </c>
      <c r="R29" s="609">
        <v>43</v>
      </c>
      <c r="U29" s="639"/>
    </row>
    <row r="30" spans="1:21" ht="15.75" customHeight="1">
      <c r="A30" s="641"/>
      <c r="B30" s="637"/>
      <c r="C30" s="638"/>
      <c r="D30" s="387"/>
      <c r="E30" s="388" t="s">
        <v>152</v>
      </c>
      <c r="F30" s="611">
        <v>15.699637621479164</v>
      </c>
      <c r="G30" s="611">
        <v>18.262718182723152</v>
      </c>
      <c r="H30" s="611">
        <v>19.528962491852926</v>
      </c>
      <c r="I30" s="611">
        <v>14.217256578071986</v>
      </c>
      <c r="J30" s="611">
        <v>19.438940668167294</v>
      </c>
      <c r="K30" s="611">
        <v>15.718968887178605</v>
      </c>
      <c r="L30" s="611">
        <v>10.997818036335726</v>
      </c>
      <c r="M30" s="611">
        <v>12.670922785778398</v>
      </c>
      <c r="N30" s="611">
        <v>13.679558028181273</v>
      </c>
      <c r="O30" s="611">
        <v>12.564447505455107</v>
      </c>
      <c r="P30" s="611">
        <v>16.206077544752684</v>
      </c>
      <c r="Q30" s="611">
        <v>13.600611941783209</v>
      </c>
      <c r="R30" s="611">
        <v>21.76659951126253</v>
      </c>
      <c r="U30" s="639"/>
    </row>
    <row r="31" spans="1:21" s="75" customFormat="1" ht="21" customHeight="1">
      <c r="A31" s="641" t="s">
        <v>170</v>
      </c>
      <c r="B31" s="637">
        <v>12</v>
      </c>
      <c r="C31" s="642" t="s">
        <v>171</v>
      </c>
      <c r="D31" s="385"/>
      <c r="E31" s="386" t="s">
        <v>151</v>
      </c>
      <c r="F31" s="609">
        <v>353</v>
      </c>
      <c r="G31" s="609">
        <v>27</v>
      </c>
      <c r="H31" s="609">
        <v>32</v>
      </c>
      <c r="I31" s="609">
        <v>39</v>
      </c>
      <c r="J31" s="609">
        <v>37</v>
      </c>
      <c r="K31" s="609">
        <v>20</v>
      </c>
      <c r="L31" s="609">
        <v>28</v>
      </c>
      <c r="M31" s="609">
        <v>32</v>
      </c>
      <c r="N31" s="609">
        <v>34</v>
      </c>
      <c r="O31" s="609">
        <v>34</v>
      </c>
      <c r="P31" s="609">
        <v>28</v>
      </c>
      <c r="Q31" s="609">
        <v>27</v>
      </c>
      <c r="R31" s="609">
        <v>15</v>
      </c>
      <c r="U31" s="639"/>
    </row>
    <row r="32" spans="1:21" ht="15.75" customHeight="1">
      <c r="A32" s="641"/>
      <c r="B32" s="637"/>
      <c r="C32" s="642"/>
      <c r="D32" s="387"/>
      <c r="E32" s="388" t="s">
        <v>152</v>
      </c>
      <c r="F32" s="611">
        <v>15.142000219623347</v>
      </c>
      <c r="G32" s="611">
        <v>13.697038637042365</v>
      </c>
      <c r="H32" s="611">
        <v>17.359077770535936</v>
      </c>
      <c r="I32" s="611">
        <v>19.802607376600264</v>
      </c>
      <c r="J32" s="611">
        <v>19.438940668167294</v>
      </c>
      <c r="K32" s="611">
        <v>10.141270249792647</v>
      </c>
      <c r="L32" s="611">
        <v>14.663757381780968</v>
      </c>
      <c r="M32" s="611">
        <v>16.218781165796351</v>
      </c>
      <c r="N32" s="611">
        <v>17.226110109561603</v>
      </c>
      <c r="O32" s="611">
        <v>17.7996339660614</v>
      </c>
      <c r="P32" s="611">
        <v>14.1803178516586</v>
      </c>
      <c r="Q32" s="611">
        <v>14.123712401082562</v>
      </c>
      <c r="R32" s="611">
        <v>7.5929998295101839</v>
      </c>
      <c r="U32" s="639"/>
    </row>
    <row r="33" spans="1:21" s="75" customFormat="1" ht="21" customHeight="1">
      <c r="A33" s="641" t="s">
        <v>173</v>
      </c>
      <c r="B33" s="637">
        <v>13</v>
      </c>
      <c r="C33" s="638" t="s">
        <v>174</v>
      </c>
      <c r="D33" s="385"/>
      <c r="E33" s="386" t="s">
        <v>151</v>
      </c>
      <c r="F33" s="609">
        <v>326</v>
      </c>
      <c r="G33" s="609">
        <v>24</v>
      </c>
      <c r="H33" s="609">
        <v>18</v>
      </c>
      <c r="I33" s="609">
        <v>18</v>
      </c>
      <c r="J33" s="609">
        <v>28</v>
      </c>
      <c r="K33" s="609">
        <v>28</v>
      </c>
      <c r="L33" s="609">
        <v>17</v>
      </c>
      <c r="M33" s="609">
        <v>27</v>
      </c>
      <c r="N33" s="609">
        <v>36</v>
      </c>
      <c r="O33" s="609">
        <v>38</v>
      </c>
      <c r="P33" s="609">
        <v>31</v>
      </c>
      <c r="Q33" s="609">
        <v>32</v>
      </c>
      <c r="R33" s="609">
        <v>29</v>
      </c>
      <c r="U33" s="639"/>
    </row>
    <row r="34" spans="1:21" ht="15.75" customHeight="1">
      <c r="A34" s="641"/>
      <c r="B34" s="637"/>
      <c r="C34" s="638"/>
      <c r="D34" s="387"/>
      <c r="E34" s="388" t="s">
        <v>152</v>
      </c>
      <c r="F34" s="611">
        <v>13.98383023115357</v>
      </c>
      <c r="G34" s="611">
        <v>12.175145455148769</v>
      </c>
      <c r="H34" s="611">
        <v>9.7644812459264632</v>
      </c>
      <c r="I34" s="611">
        <v>9.1396649430462773</v>
      </c>
      <c r="J34" s="611">
        <v>14.7105496948293</v>
      </c>
      <c r="K34" s="611">
        <v>14.197778349709706</v>
      </c>
      <c r="L34" s="611">
        <v>8.9029955532241605</v>
      </c>
      <c r="M34" s="611">
        <v>13.684596608640673</v>
      </c>
      <c r="N34" s="611">
        <v>18.239410704241699</v>
      </c>
      <c r="O34" s="611">
        <v>19.89370855030392</v>
      </c>
      <c r="P34" s="611">
        <v>15.699637621479162</v>
      </c>
      <c r="Q34" s="611">
        <v>16.739214697579332</v>
      </c>
      <c r="R34" s="611">
        <v>14.679799670386354</v>
      </c>
      <c r="U34" s="639"/>
    </row>
    <row r="35" spans="1:21" s="75" customFormat="1" ht="21" customHeight="1">
      <c r="A35" s="641" t="s">
        <v>172</v>
      </c>
      <c r="B35" s="637">
        <v>14</v>
      </c>
      <c r="C35" s="638" t="s">
        <v>854</v>
      </c>
      <c r="D35" s="385"/>
      <c r="E35" s="386" t="s">
        <v>151</v>
      </c>
      <c r="F35" s="609">
        <v>312</v>
      </c>
      <c r="G35" s="609">
        <v>23</v>
      </c>
      <c r="H35" s="609">
        <v>29</v>
      </c>
      <c r="I35" s="609">
        <v>31</v>
      </c>
      <c r="J35" s="609">
        <v>20</v>
      </c>
      <c r="K35" s="609">
        <v>30</v>
      </c>
      <c r="L35" s="609">
        <v>25</v>
      </c>
      <c r="M35" s="609">
        <v>24</v>
      </c>
      <c r="N35" s="609">
        <v>23</v>
      </c>
      <c r="O35" s="609">
        <v>26</v>
      </c>
      <c r="P35" s="609">
        <v>22</v>
      </c>
      <c r="Q35" s="609">
        <v>29</v>
      </c>
      <c r="R35" s="609">
        <v>30</v>
      </c>
      <c r="U35" s="639"/>
    </row>
    <row r="36" spans="1:21" ht="15.75" customHeight="1">
      <c r="A36" s="641"/>
      <c r="B36" s="637"/>
      <c r="C36" s="638"/>
      <c r="D36" s="387"/>
      <c r="E36" s="388" t="s">
        <v>152</v>
      </c>
      <c r="F36" s="611">
        <v>13.383297644539615</v>
      </c>
      <c r="G36" s="611">
        <v>11.667847727850903</v>
      </c>
      <c r="H36" s="611">
        <v>15.731664229548189</v>
      </c>
      <c r="I36" s="611">
        <v>15.740534068579699</v>
      </c>
      <c r="J36" s="611">
        <v>10.507535496306643</v>
      </c>
      <c r="K36" s="611">
        <v>15.211905374688973</v>
      </c>
      <c r="L36" s="611">
        <v>13.092640519447293</v>
      </c>
      <c r="M36" s="611">
        <v>12.164085874347265</v>
      </c>
      <c r="N36" s="611">
        <v>11.652956838821085</v>
      </c>
      <c r="O36" s="611">
        <v>13.611484797576365</v>
      </c>
      <c r="P36" s="611">
        <v>11.14167831201747</v>
      </c>
      <c r="Q36" s="611">
        <v>15.169913319681269</v>
      </c>
      <c r="R36" s="611">
        <v>15.185999659020368</v>
      </c>
      <c r="U36" s="639"/>
    </row>
    <row r="37" spans="1:21" s="75" customFormat="1" ht="21" customHeight="1">
      <c r="A37" s="635" t="s">
        <v>175</v>
      </c>
      <c r="B37" s="637">
        <v>15</v>
      </c>
      <c r="C37" s="638" t="s">
        <v>176</v>
      </c>
      <c r="D37" s="385"/>
      <c r="E37" s="386" t="s">
        <v>151</v>
      </c>
      <c r="F37" s="609">
        <v>307</v>
      </c>
      <c r="G37" s="609">
        <v>37</v>
      </c>
      <c r="H37" s="609">
        <v>23</v>
      </c>
      <c r="I37" s="609">
        <v>21</v>
      </c>
      <c r="J37" s="609">
        <v>21</v>
      </c>
      <c r="K37" s="609">
        <v>30</v>
      </c>
      <c r="L37" s="609">
        <v>22</v>
      </c>
      <c r="M37" s="609">
        <v>27</v>
      </c>
      <c r="N37" s="609">
        <v>23</v>
      </c>
      <c r="O37" s="609">
        <v>16</v>
      </c>
      <c r="P37" s="609">
        <v>33</v>
      </c>
      <c r="Q37" s="609">
        <v>22</v>
      </c>
      <c r="R37" s="609">
        <v>32</v>
      </c>
      <c r="U37" s="639"/>
    </row>
    <row r="38" spans="1:21" ht="15.75" customHeight="1">
      <c r="A38" s="636"/>
      <c r="B38" s="637"/>
      <c r="C38" s="638"/>
      <c r="D38" s="387"/>
      <c r="E38" s="388" t="s">
        <v>152</v>
      </c>
      <c r="F38" s="611">
        <v>13.168821720748916</v>
      </c>
      <c r="G38" s="611">
        <v>18.770015910021019</v>
      </c>
      <c r="H38" s="611">
        <v>12.476837147572704</v>
      </c>
      <c r="I38" s="611">
        <v>10.662942433553992</v>
      </c>
      <c r="J38" s="611">
        <v>11.032912271121978</v>
      </c>
      <c r="K38" s="611">
        <v>15.211905374688973</v>
      </c>
      <c r="L38" s="611">
        <v>11.521523657113619</v>
      </c>
      <c r="M38" s="611">
        <v>13.684596608640673</v>
      </c>
      <c r="N38" s="611">
        <v>11.652956838821085</v>
      </c>
      <c r="O38" s="611">
        <v>8.3762983369700716</v>
      </c>
      <c r="P38" s="611">
        <v>16.712517468026206</v>
      </c>
      <c r="Q38" s="611">
        <v>11.508210104585791</v>
      </c>
      <c r="R38" s="611">
        <v>16.198399636288393</v>
      </c>
      <c r="U38" s="639"/>
    </row>
    <row r="39" spans="1:21" s="75" customFormat="1" ht="21" customHeight="1">
      <c r="A39" s="640"/>
      <c r="B39" s="592"/>
      <c r="C39" s="638" t="s">
        <v>881</v>
      </c>
      <c r="D39" s="385"/>
      <c r="E39" s="386" t="s">
        <v>151</v>
      </c>
      <c r="F39" s="609">
        <v>5809</v>
      </c>
      <c r="G39" s="609">
        <v>538</v>
      </c>
      <c r="H39" s="609">
        <v>497</v>
      </c>
      <c r="I39" s="609">
        <v>497</v>
      </c>
      <c r="J39" s="609">
        <v>435</v>
      </c>
      <c r="K39" s="609">
        <v>420</v>
      </c>
      <c r="L39" s="609">
        <v>409</v>
      </c>
      <c r="M39" s="609">
        <v>500</v>
      </c>
      <c r="N39" s="609">
        <v>586</v>
      </c>
      <c r="O39" s="609">
        <v>452</v>
      </c>
      <c r="P39" s="609">
        <v>417</v>
      </c>
      <c r="Q39" s="609">
        <v>459</v>
      </c>
      <c r="R39" s="609">
        <v>599</v>
      </c>
    </row>
    <row r="40" spans="1:21" ht="15.75" customHeight="1">
      <c r="A40" s="640"/>
      <c r="B40" s="297"/>
      <c r="C40" s="638"/>
      <c r="D40" s="387"/>
      <c r="E40" s="388" t="s">
        <v>152</v>
      </c>
      <c r="F40" s="611">
        <v>249.17812826003404</v>
      </c>
      <c r="G40" s="611">
        <v>272.92617728625157</v>
      </c>
      <c r="H40" s="611">
        <v>269.60817662363627</v>
      </c>
      <c r="I40" s="611">
        <v>252.35630426077776</v>
      </c>
      <c r="J40" s="611">
        <v>228.53889704466948</v>
      </c>
      <c r="K40" s="611">
        <v>212.96667524564563</v>
      </c>
      <c r="L40" s="611">
        <v>214.19559889815773</v>
      </c>
      <c r="M40" s="611">
        <v>253.41845571556797</v>
      </c>
      <c r="N40" s="611">
        <v>296.8970742412676</v>
      </c>
      <c r="O40" s="611">
        <v>236.63042801940452</v>
      </c>
      <c r="P40" s="611">
        <v>211.18544800505842</v>
      </c>
      <c r="Q40" s="611">
        <v>240.10311081840356</v>
      </c>
      <c r="R40" s="611">
        <v>303.21379319177328</v>
      </c>
    </row>
    <row r="41" spans="1:21" ht="7.5" customHeight="1" thickBot="1">
      <c r="A41" s="78"/>
      <c r="B41" s="79"/>
      <c r="C41" s="78"/>
      <c r="D41" s="78"/>
      <c r="E41" s="80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</sheetData>
  <autoFilter ref="E1:E42" xr:uid="{00000000-0009-0000-0000-000004000000}"/>
  <mergeCells count="84">
    <mergeCell ref="P3:P4"/>
    <mergeCell ref="Q3:Q4"/>
    <mergeCell ref="R3:R4"/>
    <mergeCell ref="L3:L4"/>
    <mergeCell ref="M3:M4"/>
    <mergeCell ref="N3:N4"/>
    <mergeCell ref="O3:O4"/>
    <mergeCell ref="A5:A6"/>
    <mergeCell ref="B5:B6"/>
    <mergeCell ref="C5:C6"/>
    <mergeCell ref="J3:J4"/>
    <mergeCell ref="K3:K4"/>
    <mergeCell ref="A3:A4"/>
    <mergeCell ref="B3:E4"/>
    <mergeCell ref="F3:F4"/>
    <mergeCell ref="G3:G4"/>
    <mergeCell ref="H3:H4"/>
    <mergeCell ref="I3:I4"/>
    <mergeCell ref="A7:A8"/>
    <mergeCell ref="B7:B8"/>
    <mergeCell ref="C7:C8"/>
    <mergeCell ref="U7:U8"/>
    <mergeCell ref="A9:A10"/>
    <mergeCell ref="B9:B10"/>
    <mergeCell ref="C9:C10"/>
    <mergeCell ref="U9:U10"/>
    <mergeCell ref="A11:A12"/>
    <mergeCell ref="B11:B12"/>
    <mergeCell ref="C11:C12"/>
    <mergeCell ref="U11:U12"/>
    <mergeCell ref="A13:A14"/>
    <mergeCell ref="B13:B14"/>
    <mergeCell ref="C13:C14"/>
    <mergeCell ref="U13:U14"/>
    <mergeCell ref="A15:A16"/>
    <mergeCell ref="B15:B16"/>
    <mergeCell ref="C15:C16"/>
    <mergeCell ref="U15:U16"/>
    <mergeCell ref="A17:A18"/>
    <mergeCell ref="B17:B18"/>
    <mergeCell ref="C17:C18"/>
    <mergeCell ref="U17:U18"/>
    <mergeCell ref="A19:A20"/>
    <mergeCell ref="B19:B20"/>
    <mergeCell ref="C19:C20"/>
    <mergeCell ref="U19:U20"/>
    <mergeCell ref="A23:A24"/>
    <mergeCell ref="B23:B24"/>
    <mergeCell ref="C23:C24"/>
    <mergeCell ref="U23:U24"/>
    <mergeCell ref="A21:A22"/>
    <mergeCell ref="B21:B22"/>
    <mergeCell ref="C21:C22"/>
    <mergeCell ref="U21:U22"/>
    <mergeCell ref="A25:A26"/>
    <mergeCell ref="B25:B26"/>
    <mergeCell ref="C25:C26"/>
    <mergeCell ref="U25:U26"/>
    <mergeCell ref="A27:A28"/>
    <mergeCell ref="B27:B28"/>
    <mergeCell ref="C27:C28"/>
    <mergeCell ref="U27:U28"/>
    <mergeCell ref="A29:A30"/>
    <mergeCell ref="B29:B30"/>
    <mergeCell ref="C29:C30"/>
    <mergeCell ref="U29:U30"/>
    <mergeCell ref="A31:A32"/>
    <mergeCell ref="B31:B32"/>
    <mergeCell ref="C31:C32"/>
    <mergeCell ref="U31:U32"/>
    <mergeCell ref="A33:A34"/>
    <mergeCell ref="B33:B34"/>
    <mergeCell ref="C33:C34"/>
    <mergeCell ref="U33:U34"/>
    <mergeCell ref="A35:A36"/>
    <mergeCell ref="B35:B36"/>
    <mergeCell ref="C35:C36"/>
    <mergeCell ref="U35:U36"/>
    <mergeCell ref="A37:A38"/>
    <mergeCell ref="B37:B38"/>
    <mergeCell ref="C37:C38"/>
    <mergeCell ref="U37:U38"/>
    <mergeCell ref="A39:A40"/>
    <mergeCell ref="C39:C40"/>
  </mergeCells>
  <phoneticPr fontId="2"/>
  <pageMargins left="0.59055118110236227" right="0.59055118110236227" top="0.78740157480314965" bottom="0.59055118110236227" header="0.51181102362204722" footer="0.51181102362204722"/>
  <pageSetup paperSize="9" scale="7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W60"/>
  <sheetViews>
    <sheetView view="pageBreakPreview" topLeftCell="A23" zoomScale="148" zoomScaleNormal="100" zoomScaleSheetLayoutView="148" workbookViewId="0">
      <selection activeCell="Z33" sqref="Z33"/>
    </sheetView>
  </sheetViews>
  <sheetFormatPr defaultRowHeight="13.5"/>
  <cols>
    <col min="1" max="1" width="9.125" style="485" bestFit="1" customWidth="1"/>
    <col min="2" max="2" width="3.875" style="483" customWidth="1"/>
    <col min="3" max="3" width="19.875" style="483" customWidth="1"/>
    <col min="4" max="4" width="9.25" style="483" customWidth="1"/>
    <col min="5" max="6" width="9.5" style="483" bestFit="1" customWidth="1"/>
    <col min="7" max="7" width="8.25" style="483" customWidth="1"/>
    <col min="8" max="9" width="9.5" style="483" bestFit="1" customWidth="1"/>
    <col min="10" max="10" width="10.75" style="483" bestFit="1" customWidth="1"/>
    <col min="11" max="11" width="8.25" style="483" customWidth="1"/>
    <col min="12" max="13" width="9.5" style="483" bestFit="1" customWidth="1"/>
    <col min="14" max="14" width="10.125" style="483" customWidth="1"/>
    <col min="15" max="15" width="9.5" style="483" bestFit="1" customWidth="1"/>
    <col min="16" max="17" width="9.5" style="483" customWidth="1"/>
    <col min="18" max="18" width="9.5" style="483" bestFit="1" customWidth="1"/>
    <col min="19" max="20" width="8.25" style="483" customWidth="1"/>
    <col min="21" max="21" width="9.5" style="483" bestFit="1" customWidth="1"/>
    <col min="22" max="256" width="9" style="483"/>
    <col min="257" max="257" width="9.125" style="483" bestFit="1" customWidth="1"/>
    <col min="258" max="258" width="3.875" style="483" customWidth="1"/>
    <col min="259" max="259" width="19.875" style="483" customWidth="1"/>
    <col min="260" max="260" width="9.25" style="483" customWidth="1"/>
    <col min="261" max="262" width="9.5" style="483" bestFit="1" customWidth="1"/>
    <col min="263" max="263" width="8.25" style="483" customWidth="1"/>
    <col min="264" max="265" width="9.5" style="483" bestFit="1" customWidth="1"/>
    <col min="266" max="266" width="10.75" style="483" bestFit="1" customWidth="1"/>
    <col min="267" max="268" width="8.25" style="483" customWidth="1"/>
    <col min="269" max="269" width="9.5" style="483" bestFit="1" customWidth="1"/>
    <col min="270" max="270" width="10.125" style="483" customWidth="1"/>
    <col min="271" max="271" width="9.5" style="483" bestFit="1" customWidth="1"/>
    <col min="272" max="273" width="9.5" style="483" customWidth="1"/>
    <col min="274" max="277" width="8.25" style="483" customWidth="1"/>
    <col min="278" max="512" width="9" style="483"/>
    <col min="513" max="513" width="9.125" style="483" bestFit="1" customWidth="1"/>
    <col min="514" max="514" width="3.875" style="483" customWidth="1"/>
    <col min="515" max="515" width="19.875" style="483" customWidth="1"/>
    <col min="516" max="516" width="9.25" style="483" customWidth="1"/>
    <col min="517" max="518" width="9.5" style="483" bestFit="1" customWidth="1"/>
    <col min="519" max="519" width="8.25" style="483" customWidth="1"/>
    <col min="520" max="521" width="9.5" style="483" bestFit="1" customWidth="1"/>
    <col min="522" max="522" width="10.75" style="483" bestFit="1" customWidth="1"/>
    <col min="523" max="524" width="8.25" style="483" customWidth="1"/>
    <col min="525" max="525" width="9.5" style="483" bestFit="1" customWidth="1"/>
    <col min="526" max="526" width="10.125" style="483" customWidth="1"/>
    <col min="527" max="527" width="9.5" style="483" bestFit="1" customWidth="1"/>
    <col min="528" max="529" width="9.5" style="483" customWidth="1"/>
    <col min="530" max="533" width="8.25" style="483" customWidth="1"/>
    <col min="534" max="768" width="9" style="483"/>
    <col min="769" max="769" width="9.125" style="483" bestFit="1" customWidth="1"/>
    <col min="770" max="770" width="3.875" style="483" customWidth="1"/>
    <col min="771" max="771" width="19.875" style="483" customWidth="1"/>
    <col min="772" max="772" width="9.25" style="483" customWidth="1"/>
    <col min="773" max="774" width="9.5" style="483" bestFit="1" customWidth="1"/>
    <col min="775" max="775" width="8.25" style="483" customWidth="1"/>
    <col min="776" max="777" width="9.5" style="483" bestFit="1" customWidth="1"/>
    <col min="778" max="778" width="10.75" style="483" bestFit="1" customWidth="1"/>
    <col min="779" max="780" width="8.25" style="483" customWidth="1"/>
    <col min="781" max="781" width="9.5" style="483" bestFit="1" customWidth="1"/>
    <col min="782" max="782" width="10.125" style="483" customWidth="1"/>
    <col min="783" max="783" width="9.5" style="483" bestFit="1" customWidth="1"/>
    <col min="784" max="785" width="9.5" style="483" customWidth="1"/>
    <col min="786" max="789" width="8.25" style="483" customWidth="1"/>
    <col min="790" max="1024" width="9" style="483"/>
    <col min="1025" max="1025" width="9.125" style="483" bestFit="1" customWidth="1"/>
    <col min="1026" max="1026" width="3.875" style="483" customWidth="1"/>
    <col min="1027" max="1027" width="19.875" style="483" customWidth="1"/>
    <col min="1028" max="1028" width="9.25" style="483" customWidth="1"/>
    <col min="1029" max="1030" width="9.5" style="483" bestFit="1" customWidth="1"/>
    <col min="1031" max="1031" width="8.25" style="483" customWidth="1"/>
    <col min="1032" max="1033" width="9.5" style="483" bestFit="1" customWidth="1"/>
    <col min="1034" max="1034" width="10.75" style="483" bestFit="1" customWidth="1"/>
    <col min="1035" max="1036" width="8.25" style="483" customWidth="1"/>
    <col min="1037" max="1037" width="9.5" style="483" bestFit="1" customWidth="1"/>
    <col min="1038" max="1038" width="10.125" style="483" customWidth="1"/>
    <col min="1039" max="1039" width="9.5" style="483" bestFit="1" customWidth="1"/>
    <col min="1040" max="1041" width="9.5" style="483" customWidth="1"/>
    <col min="1042" max="1045" width="8.25" style="483" customWidth="1"/>
    <col min="1046" max="1280" width="9" style="483"/>
    <col min="1281" max="1281" width="9.125" style="483" bestFit="1" customWidth="1"/>
    <col min="1282" max="1282" width="3.875" style="483" customWidth="1"/>
    <col min="1283" max="1283" width="19.875" style="483" customWidth="1"/>
    <col min="1284" max="1284" width="9.25" style="483" customWidth="1"/>
    <col min="1285" max="1286" width="9.5" style="483" bestFit="1" customWidth="1"/>
    <col min="1287" max="1287" width="8.25" style="483" customWidth="1"/>
    <col min="1288" max="1289" width="9.5" style="483" bestFit="1" customWidth="1"/>
    <col min="1290" max="1290" width="10.75" style="483" bestFit="1" customWidth="1"/>
    <col min="1291" max="1292" width="8.25" style="483" customWidth="1"/>
    <col min="1293" max="1293" width="9.5" style="483" bestFit="1" customWidth="1"/>
    <col min="1294" max="1294" width="10.125" style="483" customWidth="1"/>
    <col min="1295" max="1295" width="9.5" style="483" bestFit="1" customWidth="1"/>
    <col min="1296" max="1297" width="9.5" style="483" customWidth="1"/>
    <col min="1298" max="1301" width="8.25" style="483" customWidth="1"/>
    <col min="1302" max="1536" width="9" style="483"/>
    <col min="1537" max="1537" width="9.125" style="483" bestFit="1" customWidth="1"/>
    <col min="1538" max="1538" width="3.875" style="483" customWidth="1"/>
    <col min="1539" max="1539" width="19.875" style="483" customWidth="1"/>
    <col min="1540" max="1540" width="9.25" style="483" customWidth="1"/>
    <col min="1541" max="1542" width="9.5" style="483" bestFit="1" customWidth="1"/>
    <col min="1543" max="1543" width="8.25" style="483" customWidth="1"/>
    <col min="1544" max="1545" width="9.5" style="483" bestFit="1" customWidth="1"/>
    <col min="1546" max="1546" width="10.75" style="483" bestFit="1" customWidth="1"/>
    <col min="1547" max="1548" width="8.25" style="483" customWidth="1"/>
    <col min="1549" max="1549" width="9.5" style="483" bestFit="1" customWidth="1"/>
    <col min="1550" max="1550" width="10.125" style="483" customWidth="1"/>
    <col min="1551" max="1551" width="9.5" style="483" bestFit="1" customWidth="1"/>
    <col min="1552" max="1553" width="9.5" style="483" customWidth="1"/>
    <col min="1554" max="1557" width="8.25" style="483" customWidth="1"/>
    <col min="1558" max="1792" width="9" style="483"/>
    <col min="1793" max="1793" width="9.125" style="483" bestFit="1" customWidth="1"/>
    <col min="1794" max="1794" width="3.875" style="483" customWidth="1"/>
    <col min="1795" max="1795" width="19.875" style="483" customWidth="1"/>
    <col min="1796" max="1796" width="9.25" style="483" customWidth="1"/>
    <col min="1797" max="1798" width="9.5" style="483" bestFit="1" customWidth="1"/>
    <col min="1799" max="1799" width="8.25" style="483" customWidth="1"/>
    <col min="1800" max="1801" width="9.5" style="483" bestFit="1" customWidth="1"/>
    <col min="1802" max="1802" width="10.75" style="483" bestFit="1" customWidth="1"/>
    <col min="1803" max="1804" width="8.25" style="483" customWidth="1"/>
    <col min="1805" max="1805" width="9.5" style="483" bestFit="1" customWidth="1"/>
    <col min="1806" max="1806" width="10.125" style="483" customWidth="1"/>
    <col min="1807" max="1807" width="9.5" style="483" bestFit="1" customWidth="1"/>
    <col min="1808" max="1809" width="9.5" style="483" customWidth="1"/>
    <col min="1810" max="1813" width="8.25" style="483" customWidth="1"/>
    <col min="1814" max="2048" width="9" style="483"/>
    <col min="2049" max="2049" width="9.125" style="483" bestFit="1" customWidth="1"/>
    <col min="2050" max="2050" width="3.875" style="483" customWidth="1"/>
    <col min="2051" max="2051" width="19.875" style="483" customWidth="1"/>
    <col min="2052" max="2052" width="9.25" style="483" customWidth="1"/>
    <col min="2053" max="2054" width="9.5" style="483" bestFit="1" customWidth="1"/>
    <col min="2055" max="2055" width="8.25" style="483" customWidth="1"/>
    <col min="2056" max="2057" width="9.5" style="483" bestFit="1" customWidth="1"/>
    <col min="2058" max="2058" width="10.75" style="483" bestFit="1" customWidth="1"/>
    <col min="2059" max="2060" width="8.25" style="483" customWidth="1"/>
    <col min="2061" max="2061" width="9.5" style="483" bestFit="1" customWidth="1"/>
    <col min="2062" max="2062" width="10.125" style="483" customWidth="1"/>
    <col min="2063" max="2063" width="9.5" style="483" bestFit="1" customWidth="1"/>
    <col min="2064" max="2065" width="9.5" style="483" customWidth="1"/>
    <col min="2066" max="2069" width="8.25" style="483" customWidth="1"/>
    <col min="2070" max="2304" width="9" style="483"/>
    <col min="2305" max="2305" width="9.125" style="483" bestFit="1" customWidth="1"/>
    <col min="2306" max="2306" width="3.875" style="483" customWidth="1"/>
    <col min="2307" max="2307" width="19.875" style="483" customWidth="1"/>
    <col min="2308" max="2308" width="9.25" style="483" customWidth="1"/>
    <col min="2309" max="2310" width="9.5" style="483" bestFit="1" customWidth="1"/>
    <col min="2311" max="2311" width="8.25" style="483" customWidth="1"/>
    <col min="2312" max="2313" width="9.5" style="483" bestFit="1" customWidth="1"/>
    <col min="2314" max="2314" width="10.75" style="483" bestFit="1" customWidth="1"/>
    <col min="2315" max="2316" width="8.25" style="483" customWidth="1"/>
    <col min="2317" max="2317" width="9.5" style="483" bestFit="1" customWidth="1"/>
    <col min="2318" max="2318" width="10.125" style="483" customWidth="1"/>
    <col min="2319" max="2319" width="9.5" style="483" bestFit="1" customWidth="1"/>
    <col min="2320" max="2321" width="9.5" style="483" customWidth="1"/>
    <col min="2322" max="2325" width="8.25" style="483" customWidth="1"/>
    <col min="2326" max="2560" width="9" style="483"/>
    <col min="2561" max="2561" width="9.125" style="483" bestFit="1" customWidth="1"/>
    <col min="2562" max="2562" width="3.875" style="483" customWidth="1"/>
    <col min="2563" max="2563" width="19.875" style="483" customWidth="1"/>
    <col min="2564" max="2564" width="9.25" style="483" customWidth="1"/>
    <col min="2565" max="2566" width="9.5" style="483" bestFit="1" customWidth="1"/>
    <col min="2567" max="2567" width="8.25" style="483" customWidth="1"/>
    <col min="2568" max="2569" width="9.5" style="483" bestFit="1" customWidth="1"/>
    <col min="2570" max="2570" width="10.75" style="483" bestFit="1" customWidth="1"/>
    <col min="2571" max="2572" width="8.25" style="483" customWidth="1"/>
    <col min="2573" max="2573" width="9.5" style="483" bestFit="1" customWidth="1"/>
    <col min="2574" max="2574" width="10.125" style="483" customWidth="1"/>
    <col min="2575" max="2575" width="9.5" style="483" bestFit="1" customWidth="1"/>
    <col min="2576" max="2577" width="9.5" style="483" customWidth="1"/>
    <col min="2578" max="2581" width="8.25" style="483" customWidth="1"/>
    <col min="2582" max="2816" width="9" style="483"/>
    <col min="2817" max="2817" width="9.125" style="483" bestFit="1" customWidth="1"/>
    <col min="2818" max="2818" width="3.875" style="483" customWidth="1"/>
    <col min="2819" max="2819" width="19.875" style="483" customWidth="1"/>
    <col min="2820" max="2820" width="9.25" style="483" customWidth="1"/>
    <col min="2821" max="2822" width="9.5" style="483" bestFit="1" customWidth="1"/>
    <col min="2823" max="2823" width="8.25" style="483" customWidth="1"/>
    <col min="2824" max="2825" width="9.5" style="483" bestFit="1" customWidth="1"/>
    <col min="2826" max="2826" width="10.75" style="483" bestFit="1" customWidth="1"/>
    <col min="2827" max="2828" width="8.25" style="483" customWidth="1"/>
    <col min="2829" max="2829" width="9.5" style="483" bestFit="1" customWidth="1"/>
    <col min="2830" max="2830" width="10.125" style="483" customWidth="1"/>
    <col min="2831" max="2831" width="9.5" style="483" bestFit="1" customWidth="1"/>
    <col min="2832" max="2833" width="9.5" style="483" customWidth="1"/>
    <col min="2834" max="2837" width="8.25" style="483" customWidth="1"/>
    <col min="2838" max="3072" width="9" style="483"/>
    <col min="3073" max="3073" width="9.125" style="483" bestFit="1" customWidth="1"/>
    <col min="3074" max="3074" width="3.875" style="483" customWidth="1"/>
    <col min="3075" max="3075" width="19.875" style="483" customWidth="1"/>
    <col min="3076" max="3076" width="9.25" style="483" customWidth="1"/>
    <col min="3077" max="3078" width="9.5" style="483" bestFit="1" customWidth="1"/>
    <col min="3079" max="3079" width="8.25" style="483" customWidth="1"/>
    <col min="3080" max="3081" width="9.5" style="483" bestFit="1" customWidth="1"/>
    <col min="3082" max="3082" width="10.75" style="483" bestFit="1" customWidth="1"/>
    <col min="3083" max="3084" width="8.25" style="483" customWidth="1"/>
    <col min="3085" max="3085" width="9.5" style="483" bestFit="1" customWidth="1"/>
    <col min="3086" max="3086" width="10.125" style="483" customWidth="1"/>
    <col min="3087" max="3087" width="9.5" style="483" bestFit="1" customWidth="1"/>
    <col min="3088" max="3089" width="9.5" style="483" customWidth="1"/>
    <col min="3090" max="3093" width="8.25" style="483" customWidth="1"/>
    <col min="3094" max="3328" width="9" style="483"/>
    <col min="3329" max="3329" width="9.125" style="483" bestFit="1" customWidth="1"/>
    <col min="3330" max="3330" width="3.875" style="483" customWidth="1"/>
    <col min="3331" max="3331" width="19.875" style="483" customWidth="1"/>
    <col min="3332" max="3332" width="9.25" style="483" customWidth="1"/>
    <col min="3333" max="3334" width="9.5" style="483" bestFit="1" customWidth="1"/>
    <col min="3335" max="3335" width="8.25" style="483" customWidth="1"/>
    <col min="3336" max="3337" width="9.5" style="483" bestFit="1" customWidth="1"/>
    <col min="3338" max="3338" width="10.75" style="483" bestFit="1" customWidth="1"/>
    <col min="3339" max="3340" width="8.25" style="483" customWidth="1"/>
    <col min="3341" max="3341" width="9.5" style="483" bestFit="1" customWidth="1"/>
    <col min="3342" max="3342" width="10.125" style="483" customWidth="1"/>
    <col min="3343" max="3343" width="9.5" style="483" bestFit="1" customWidth="1"/>
    <col min="3344" max="3345" width="9.5" style="483" customWidth="1"/>
    <col min="3346" max="3349" width="8.25" style="483" customWidth="1"/>
    <col min="3350" max="3584" width="9" style="483"/>
    <col min="3585" max="3585" width="9.125" style="483" bestFit="1" customWidth="1"/>
    <col min="3586" max="3586" width="3.875" style="483" customWidth="1"/>
    <col min="3587" max="3587" width="19.875" style="483" customWidth="1"/>
    <col min="3588" max="3588" width="9.25" style="483" customWidth="1"/>
    <col min="3589" max="3590" width="9.5" style="483" bestFit="1" customWidth="1"/>
    <col min="3591" max="3591" width="8.25" style="483" customWidth="1"/>
    <col min="3592" max="3593" width="9.5" style="483" bestFit="1" customWidth="1"/>
    <col min="3594" max="3594" width="10.75" style="483" bestFit="1" customWidth="1"/>
    <col min="3595" max="3596" width="8.25" style="483" customWidth="1"/>
    <col min="3597" max="3597" width="9.5" style="483" bestFit="1" customWidth="1"/>
    <col min="3598" max="3598" width="10.125" style="483" customWidth="1"/>
    <col min="3599" max="3599" width="9.5" style="483" bestFit="1" customWidth="1"/>
    <col min="3600" max="3601" width="9.5" style="483" customWidth="1"/>
    <col min="3602" max="3605" width="8.25" style="483" customWidth="1"/>
    <col min="3606" max="3840" width="9" style="483"/>
    <col min="3841" max="3841" width="9.125" style="483" bestFit="1" customWidth="1"/>
    <col min="3842" max="3842" width="3.875" style="483" customWidth="1"/>
    <col min="3843" max="3843" width="19.875" style="483" customWidth="1"/>
    <col min="3844" max="3844" width="9.25" style="483" customWidth="1"/>
    <col min="3845" max="3846" width="9.5" style="483" bestFit="1" customWidth="1"/>
    <col min="3847" max="3847" width="8.25" style="483" customWidth="1"/>
    <col min="3848" max="3849" width="9.5" style="483" bestFit="1" customWidth="1"/>
    <col min="3850" max="3850" width="10.75" style="483" bestFit="1" customWidth="1"/>
    <col min="3851" max="3852" width="8.25" style="483" customWidth="1"/>
    <col min="3853" max="3853" width="9.5" style="483" bestFit="1" customWidth="1"/>
    <col min="3854" max="3854" width="10.125" style="483" customWidth="1"/>
    <col min="3855" max="3855" width="9.5" style="483" bestFit="1" customWidth="1"/>
    <col min="3856" max="3857" width="9.5" style="483" customWidth="1"/>
    <col min="3858" max="3861" width="8.25" style="483" customWidth="1"/>
    <col min="3862" max="4096" width="9" style="483"/>
    <col min="4097" max="4097" width="9.125" style="483" bestFit="1" customWidth="1"/>
    <col min="4098" max="4098" width="3.875" style="483" customWidth="1"/>
    <col min="4099" max="4099" width="19.875" style="483" customWidth="1"/>
    <col min="4100" max="4100" width="9.25" style="483" customWidth="1"/>
    <col min="4101" max="4102" width="9.5" style="483" bestFit="1" customWidth="1"/>
    <col min="4103" max="4103" width="8.25" style="483" customWidth="1"/>
    <col min="4104" max="4105" width="9.5" style="483" bestFit="1" customWidth="1"/>
    <col min="4106" max="4106" width="10.75" style="483" bestFit="1" customWidth="1"/>
    <col min="4107" max="4108" width="8.25" style="483" customWidth="1"/>
    <col min="4109" max="4109" width="9.5" style="483" bestFit="1" customWidth="1"/>
    <col min="4110" max="4110" width="10.125" style="483" customWidth="1"/>
    <col min="4111" max="4111" width="9.5" style="483" bestFit="1" customWidth="1"/>
    <col min="4112" max="4113" width="9.5" style="483" customWidth="1"/>
    <col min="4114" max="4117" width="8.25" style="483" customWidth="1"/>
    <col min="4118" max="4352" width="9" style="483"/>
    <col min="4353" max="4353" width="9.125" style="483" bestFit="1" customWidth="1"/>
    <col min="4354" max="4354" width="3.875" style="483" customWidth="1"/>
    <col min="4355" max="4355" width="19.875" style="483" customWidth="1"/>
    <col min="4356" max="4356" width="9.25" style="483" customWidth="1"/>
    <col min="4357" max="4358" width="9.5" style="483" bestFit="1" customWidth="1"/>
    <col min="4359" max="4359" width="8.25" style="483" customWidth="1"/>
    <col min="4360" max="4361" width="9.5" style="483" bestFit="1" customWidth="1"/>
    <col min="4362" max="4362" width="10.75" style="483" bestFit="1" customWidth="1"/>
    <col min="4363" max="4364" width="8.25" style="483" customWidth="1"/>
    <col min="4365" max="4365" width="9.5" style="483" bestFit="1" customWidth="1"/>
    <col min="4366" max="4366" width="10.125" style="483" customWidth="1"/>
    <col min="4367" max="4367" width="9.5" style="483" bestFit="1" customWidth="1"/>
    <col min="4368" max="4369" width="9.5" style="483" customWidth="1"/>
    <col min="4370" max="4373" width="8.25" style="483" customWidth="1"/>
    <col min="4374" max="4608" width="9" style="483"/>
    <col min="4609" max="4609" width="9.125" style="483" bestFit="1" customWidth="1"/>
    <col min="4610" max="4610" width="3.875" style="483" customWidth="1"/>
    <col min="4611" max="4611" width="19.875" style="483" customWidth="1"/>
    <col min="4612" max="4612" width="9.25" style="483" customWidth="1"/>
    <col min="4613" max="4614" width="9.5" style="483" bestFit="1" customWidth="1"/>
    <col min="4615" max="4615" width="8.25" style="483" customWidth="1"/>
    <col min="4616" max="4617" width="9.5" style="483" bestFit="1" customWidth="1"/>
    <col min="4618" max="4618" width="10.75" style="483" bestFit="1" customWidth="1"/>
    <col min="4619" max="4620" width="8.25" style="483" customWidth="1"/>
    <col min="4621" max="4621" width="9.5" style="483" bestFit="1" customWidth="1"/>
    <col min="4622" max="4622" width="10.125" style="483" customWidth="1"/>
    <col min="4623" max="4623" width="9.5" style="483" bestFit="1" customWidth="1"/>
    <col min="4624" max="4625" width="9.5" style="483" customWidth="1"/>
    <col min="4626" max="4629" width="8.25" style="483" customWidth="1"/>
    <col min="4630" max="4864" width="9" style="483"/>
    <col min="4865" max="4865" width="9.125" style="483" bestFit="1" customWidth="1"/>
    <col min="4866" max="4866" width="3.875" style="483" customWidth="1"/>
    <col min="4867" max="4867" width="19.875" style="483" customWidth="1"/>
    <col min="4868" max="4868" width="9.25" style="483" customWidth="1"/>
    <col min="4869" max="4870" width="9.5" style="483" bestFit="1" customWidth="1"/>
    <col min="4871" max="4871" width="8.25" style="483" customWidth="1"/>
    <col min="4872" max="4873" width="9.5" style="483" bestFit="1" customWidth="1"/>
    <col min="4874" max="4874" width="10.75" style="483" bestFit="1" customWidth="1"/>
    <col min="4875" max="4876" width="8.25" style="483" customWidth="1"/>
    <col min="4877" max="4877" width="9.5" style="483" bestFit="1" customWidth="1"/>
    <col min="4878" max="4878" width="10.125" style="483" customWidth="1"/>
    <col min="4879" max="4879" width="9.5" style="483" bestFit="1" customWidth="1"/>
    <col min="4880" max="4881" width="9.5" style="483" customWidth="1"/>
    <col min="4882" max="4885" width="8.25" style="483" customWidth="1"/>
    <col min="4886" max="5120" width="9" style="483"/>
    <col min="5121" max="5121" width="9.125" style="483" bestFit="1" customWidth="1"/>
    <col min="5122" max="5122" width="3.875" style="483" customWidth="1"/>
    <col min="5123" max="5123" width="19.875" style="483" customWidth="1"/>
    <col min="5124" max="5124" width="9.25" style="483" customWidth="1"/>
    <col min="5125" max="5126" width="9.5" style="483" bestFit="1" customWidth="1"/>
    <col min="5127" max="5127" width="8.25" style="483" customWidth="1"/>
    <col min="5128" max="5129" width="9.5" style="483" bestFit="1" customWidth="1"/>
    <col min="5130" max="5130" width="10.75" style="483" bestFit="1" customWidth="1"/>
    <col min="5131" max="5132" width="8.25" style="483" customWidth="1"/>
    <col min="5133" max="5133" width="9.5" style="483" bestFit="1" customWidth="1"/>
    <col min="5134" max="5134" width="10.125" style="483" customWidth="1"/>
    <col min="5135" max="5135" width="9.5" style="483" bestFit="1" customWidth="1"/>
    <col min="5136" max="5137" width="9.5" style="483" customWidth="1"/>
    <col min="5138" max="5141" width="8.25" style="483" customWidth="1"/>
    <col min="5142" max="5376" width="9" style="483"/>
    <col min="5377" max="5377" width="9.125" style="483" bestFit="1" customWidth="1"/>
    <col min="5378" max="5378" width="3.875" style="483" customWidth="1"/>
    <col min="5379" max="5379" width="19.875" style="483" customWidth="1"/>
    <col min="5380" max="5380" width="9.25" style="483" customWidth="1"/>
    <col min="5381" max="5382" width="9.5" style="483" bestFit="1" customWidth="1"/>
    <col min="5383" max="5383" width="8.25" style="483" customWidth="1"/>
    <col min="5384" max="5385" width="9.5" style="483" bestFit="1" customWidth="1"/>
    <col min="5386" max="5386" width="10.75" style="483" bestFit="1" customWidth="1"/>
    <col min="5387" max="5388" width="8.25" style="483" customWidth="1"/>
    <col min="5389" max="5389" width="9.5" style="483" bestFit="1" customWidth="1"/>
    <col min="5390" max="5390" width="10.125" style="483" customWidth="1"/>
    <col min="5391" max="5391" width="9.5" style="483" bestFit="1" customWidth="1"/>
    <col min="5392" max="5393" width="9.5" style="483" customWidth="1"/>
    <col min="5394" max="5397" width="8.25" style="483" customWidth="1"/>
    <col min="5398" max="5632" width="9" style="483"/>
    <col min="5633" max="5633" width="9.125" style="483" bestFit="1" customWidth="1"/>
    <col min="5634" max="5634" width="3.875" style="483" customWidth="1"/>
    <col min="5635" max="5635" width="19.875" style="483" customWidth="1"/>
    <col min="5636" max="5636" width="9.25" style="483" customWidth="1"/>
    <col min="5637" max="5638" width="9.5" style="483" bestFit="1" customWidth="1"/>
    <col min="5639" max="5639" width="8.25" style="483" customWidth="1"/>
    <col min="5640" max="5641" width="9.5" style="483" bestFit="1" customWidth="1"/>
    <col min="5642" max="5642" width="10.75" style="483" bestFit="1" customWidth="1"/>
    <col min="5643" max="5644" width="8.25" style="483" customWidth="1"/>
    <col min="5645" max="5645" width="9.5" style="483" bestFit="1" customWidth="1"/>
    <col min="5646" max="5646" width="10.125" style="483" customWidth="1"/>
    <col min="5647" max="5647" width="9.5" style="483" bestFit="1" customWidth="1"/>
    <col min="5648" max="5649" width="9.5" style="483" customWidth="1"/>
    <col min="5650" max="5653" width="8.25" style="483" customWidth="1"/>
    <col min="5654" max="5888" width="9" style="483"/>
    <col min="5889" max="5889" width="9.125" style="483" bestFit="1" customWidth="1"/>
    <col min="5890" max="5890" width="3.875" style="483" customWidth="1"/>
    <col min="5891" max="5891" width="19.875" style="483" customWidth="1"/>
    <col min="5892" max="5892" width="9.25" style="483" customWidth="1"/>
    <col min="5893" max="5894" width="9.5" style="483" bestFit="1" customWidth="1"/>
    <col min="5895" max="5895" width="8.25" style="483" customWidth="1"/>
    <col min="5896" max="5897" width="9.5" style="483" bestFit="1" customWidth="1"/>
    <col min="5898" max="5898" width="10.75" style="483" bestFit="1" customWidth="1"/>
    <col min="5899" max="5900" width="8.25" style="483" customWidth="1"/>
    <col min="5901" max="5901" width="9.5" style="483" bestFit="1" customWidth="1"/>
    <col min="5902" max="5902" width="10.125" style="483" customWidth="1"/>
    <col min="5903" max="5903" width="9.5" style="483" bestFit="1" customWidth="1"/>
    <col min="5904" max="5905" width="9.5" style="483" customWidth="1"/>
    <col min="5906" max="5909" width="8.25" style="483" customWidth="1"/>
    <col min="5910" max="6144" width="9" style="483"/>
    <col min="6145" max="6145" width="9.125" style="483" bestFit="1" customWidth="1"/>
    <col min="6146" max="6146" width="3.875" style="483" customWidth="1"/>
    <col min="6147" max="6147" width="19.875" style="483" customWidth="1"/>
    <col min="6148" max="6148" width="9.25" style="483" customWidth="1"/>
    <col min="6149" max="6150" width="9.5" style="483" bestFit="1" customWidth="1"/>
    <col min="6151" max="6151" width="8.25" style="483" customWidth="1"/>
    <col min="6152" max="6153" width="9.5" style="483" bestFit="1" customWidth="1"/>
    <col min="6154" max="6154" width="10.75" style="483" bestFit="1" customWidth="1"/>
    <col min="6155" max="6156" width="8.25" style="483" customWidth="1"/>
    <col min="6157" max="6157" width="9.5" style="483" bestFit="1" customWidth="1"/>
    <col min="6158" max="6158" width="10.125" style="483" customWidth="1"/>
    <col min="6159" max="6159" width="9.5" style="483" bestFit="1" customWidth="1"/>
    <col min="6160" max="6161" width="9.5" style="483" customWidth="1"/>
    <col min="6162" max="6165" width="8.25" style="483" customWidth="1"/>
    <col min="6166" max="6400" width="9" style="483"/>
    <col min="6401" max="6401" width="9.125" style="483" bestFit="1" customWidth="1"/>
    <col min="6402" max="6402" width="3.875" style="483" customWidth="1"/>
    <col min="6403" max="6403" width="19.875" style="483" customWidth="1"/>
    <col min="6404" max="6404" width="9.25" style="483" customWidth="1"/>
    <col min="6405" max="6406" width="9.5" style="483" bestFit="1" customWidth="1"/>
    <col min="6407" max="6407" width="8.25" style="483" customWidth="1"/>
    <col min="6408" max="6409" width="9.5" style="483" bestFit="1" customWidth="1"/>
    <col min="6410" max="6410" width="10.75" style="483" bestFit="1" customWidth="1"/>
    <col min="6411" max="6412" width="8.25" style="483" customWidth="1"/>
    <col min="6413" max="6413" width="9.5" style="483" bestFit="1" customWidth="1"/>
    <col min="6414" max="6414" width="10.125" style="483" customWidth="1"/>
    <col min="6415" max="6415" width="9.5" style="483" bestFit="1" customWidth="1"/>
    <col min="6416" max="6417" width="9.5" style="483" customWidth="1"/>
    <col min="6418" max="6421" width="8.25" style="483" customWidth="1"/>
    <col min="6422" max="6656" width="9" style="483"/>
    <col min="6657" max="6657" width="9.125" style="483" bestFit="1" customWidth="1"/>
    <col min="6658" max="6658" width="3.875" style="483" customWidth="1"/>
    <col min="6659" max="6659" width="19.875" style="483" customWidth="1"/>
    <col min="6660" max="6660" width="9.25" style="483" customWidth="1"/>
    <col min="6661" max="6662" width="9.5" style="483" bestFit="1" customWidth="1"/>
    <col min="6663" max="6663" width="8.25" style="483" customWidth="1"/>
    <col min="6664" max="6665" width="9.5" style="483" bestFit="1" customWidth="1"/>
    <col min="6666" max="6666" width="10.75" style="483" bestFit="1" customWidth="1"/>
    <col min="6667" max="6668" width="8.25" style="483" customWidth="1"/>
    <col min="6669" max="6669" width="9.5" style="483" bestFit="1" customWidth="1"/>
    <col min="6670" max="6670" width="10.125" style="483" customWidth="1"/>
    <col min="6671" max="6671" width="9.5" style="483" bestFit="1" customWidth="1"/>
    <col min="6672" max="6673" width="9.5" style="483" customWidth="1"/>
    <col min="6674" max="6677" width="8.25" style="483" customWidth="1"/>
    <col min="6678" max="6912" width="9" style="483"/>
    <col min="6913" max="6913" width="9.125" style="483" bestFit="1" customWidth="1"/>
    <col min="6914" max="6914" width="3.875" style="483" customWidth="1"/>
    <col min="6915" max="6915" width="19.875" style="483" customWidth="1"/>
    <col min="6916" max="6916" width="9.25" style="483" customWidth="1"/>
    <col min="6917" max="6918" width="9.5" style="483" bestFit="1" customWidth="1"/>
    <col min="6919" max="6919" width="8.25" style="483" customWidth="1"/>
    <col min="6920" max="6921" width="9.5" style="483" bestFit="1" customWidth="1"/>
    <col min="6922" max="6922" width="10.75" style="483" bestFit="1" customWidth="1"/>
    <col min="6923" max="6924" width="8.25" style="483" customWidth="1"/>
    <col min="6925" max="6925" width="9.5" style="483" bestFit="1" customWidth="1"/>
    <col min="6926" max="6926" width="10.125" style="483" customWidth="1"/>
    <col min="6927" max="6927" width="9.5" style="483" bestFit="1" customWidth="1"/>
    <col min="6928" max="6929" width="9.5" style="483" customWidth="1"/>
    <col min="6930" max="6933" width="8.25" style="483" customWidth="1"/>
    <col min="6934" max="7168" width="9" style="483"/>
    <col min="7169" max="7169" width="9.125" style="483" bestFit="1" customWidth="1"/>
    <col min="7170" max="7170" width="3.875" style="483" customWidth="1"/>
    <col min="7171" max="7171" width="19.875" style="483" customWidth="1"/>
    <col min="7172" max="7172" width="9.25" style="483" customWidth="1"/>
    <col min="7173" max="7174" width="9.5" style="483" bestFit="1" customWidth="1"/>
    <col min="7175" max="7175" width="8.25" style="483" customWidth="1"/>
    <col min="7176" max="7177" width="9.5" style="483" bestFit="1" customWidth="1"/>
    <col min="7178" max="7178" width="10.75" style="483" bestFit="1" customWidth="1"/>
    <col min="7179" max="7180" width="8.25" style="483" customWidth="1"/>
    <col min="7181" max="7181" width="9.5" style="483" bestFit="1" customWidth="1"/>
    <col min="7182" max="7182" width="10.125" style="483" customWidth="1"/>
    <col min="7183" max="7183" width="9.5" style="483" bestFit="1" customWidth="1"/>
    <col min="7184" max="7185" width="9.5" style="483" customWidth="1"/>
    <col min="7186" max="7189" width="8.25" style="483" customWidth="1"/>
    <col min="7190" max="7424" width="9" style="483"/>
    <col min="7425" max="7425" width="9.125" style="483" bestFit="1" customWidth="1"/>
    <col min="7426" max="7426" width="3.875" style="483" customWidth="1"/>
    <col min="7427" max="7427" width="19.875" style="483" customWidth="1"/>
    <col min="7428" max="7428" width="9.25" style="483" customWidth="1"/>
    <col min="7429" max="7430" width="9.5" style="483" bestFit="1" customWidth="1"/>
    <col min="7431" max="7431" width="8.25" style="483" customWidth="1"/>
    <col min="7432" max="7433" width="9.5" style="483" bestFit="1" customWidth="1"/>
    <col min="7434" max="7434" width="10.75" style="483" bestFit="1" customWidth="1"/>
    <col min="7435" max="7436" width="8.25" style="483" customWidth="1"/>
    <col min="7437" max="7437" width="9.5" style="483" bestFit="1" customWidth="1"/>
    <col min="7438" max="7438" width="10.125" style="483" customWidth="1"/>
    <col min="7439" max="7439" width="9.5" style="483" bestFit="1" customWidth="1"/>
    <col min="7440" max="7441" width="9.5" style="483" customWidth="1"/>
    <col min="7442" max="7445" width="8.25" style="483" customWidth="1"/>
    <col min="7446" max="7680" width="9" style="483"/>
    <col min="7681" max="7681" width="9.125" style="483" bestFit="1" customWidth="1"/>
    <col min="7682" max="7682" width="3.875" style="483" customWidth="1"/>
    <col min="7683" max="7683" width="19.875" style="483" customWidth="1"/>
    <col min="7684" max="7684" width="9.25" style="483" customWidth="1"/>
    <col min="7685" max="7686" width="9.5" style="483" bestFit="1" customWidth="1"/>
    <col min="7687" max="7687" width="8.25" style="483" customWidth="1"/>
    <col min="7688" max="7689" width="9.5" style="483" bestFit="1" customWidth="1"/>
    <col min="7690" max="7690" width="10.75" style="483" bestFit="1" customWidth="1"/>
    <col min="7691" max="7692" width="8.25" style="483" customWidth="1"/>
    <col min="7693" max="7693" width="9.5" style="483" bestFit="1" customWidth="1"/>
    <col min="7694" max="7694" width="10.125" style="483" customWidth="1"/>
    <col min="7695" max="7695" width="9.5" style="483" bestFit="1" customWidth="1"/>
    <col min="7696" max="7697" width="9.5" style="483" customWidth="1"/>
    <col min="7698" max="7701" width="8.25" style="483" customWidth="1"/>
    <col min="7702" max="7936" width="9" style="483"/>
    <col min="7937" max="7937" width="9.125" style="483" bestFit="1" customWidth="1"/>
    <col min="7938" max="7938" width="3.875" style="483" customWidth="1"/>
    <col min="7939" max="7939" width="19.875" style="483" customWidth="1"/>
    <col min="7940" max="7940" width="9.25" style="483" customWidth="1"/>
    <col min="7941" max="7942" width="9.5" style="483" bestFit="1" customWidth="1"/>
    <col min="7943" max="7943" width="8.25" style="483" customWidth="1"/>
    <col min="7944" max="7945" width="9.5" style="483" bestFit="1" customWidth="1"/>
    <col min="7946" max="7946" width="10.75" style="483" bestFit="1" customWidth="1"/>
    <col min="7947" max="7948" width="8.25" style="483" customWidth="1"/>
    <col min="7949" max="7949" width="9.5" style="483" bestFit="1" customWidth="1"/>
    <col min="7950" max="7950" width="10.125" style="483" customWidth="1"/>
    <col min="7951" max="7951" width="9.5" style="483" bestFit="1" customWidth="1"/>
    <col min="7952" max="7953" width="9.5" style="483" customWidth="1"/>
    <col min="7954" max="7957" width="8.25" style="483" customWidth="1"/>
    <col min="7958" max="8192" width="9" style="483"/>
    <col min="8193" max="8193" width="9.125" style="483" bestFit="1" customWidth="1"/>
    <col min="8194" max="8194" width="3.875" style="483" customWidth="1"/>
    <col min="8195" max="8195" width="19.875" style="483" customWidth="1"/>
    <col min="8196" max="8196" width="9.25" style="483" customWidth="1"/>
    <col min="8197" max="8198" width="9.5" style="483" bestFit="1" customWidth="1"/>
    <col min="8199" max="8199" width="8.25" style="483" customWidth="1"/>
    <col min="8200" max="8201" width="9.5" style="483" bestFit="1" customWidth="1"/>
    <col min="8202" max="8202" width="10.75" style="483" bestFit="1" customWidth="1"/>
    <col min="8203" max="8204" width="8.25" style="483" customWidth="1"/>
    <col min="8205" max="8205" width="9.5" style="483" bestFit="1" customWidth="1"/>
    <col min="8206" max="8206" width="10.125" style="483" customWidth="1"/>
    <col min="8207" max="8207" width="9.5" style="483" bestFit="1" customWidth="1"/>
    <col min="8208" max="8209" width="9.5" style="483" customWidth="1"/>
    <col min="8210" max="8213" width="8.25" style="483" customWidth="1"/>
    <col min="8214" max="8448" width="9" style="483"/>
    <col min="8449" max="8449" width="9.125" style="483" bestFit="1" customWidth="1"/>
    <col min="8450" max="8450" width="3.875" style="483" customWidth="1"/>
    <col min="8451" max="8451" width="19.875" style="483" customWidth="1"/>
    <col min="8452" max="8452" width="9.25" style="483" customWidth="1"/>
    <col min="8453" max="8454" width="9.5" style="483" bestFit="1" customWidth="1"/>
    <col min="8455" max="8455" width="8.25" style="483" customWidth="1"/>
    <col min="8456" max="8457" width="9.5" style="483" bestFit="1" customWidth="1"/>
    <col min="8458" max="8458" width="10.75" style="483" bestFit="1" customWidth="1"/>
    <col min="8459" max="8460" width="8.25" style="483" customWidth="1"/>
    <col min="8461" max="8461" width="9.5" style="483" bestFit="1" customWidth="1"/>
    <col min="8462" max="8462" width="10.125" style="483" customWidth="1"/>
    <col min="8463" max="8463" width="9.5" style="483" bestFit="1" customWidth="1"/>
    <col min="8464" max="8465" width="9.5" style="483" customWidth="1"/>
    <col min="8466" max="8469" width="8.25" style="483" customWidth="1"/>
    <col min="8470" max="8704" width="9" style="483"/>
    <col min="8705" max="8705" width="9.125" style="483" bestFit="1" customWidth="1"/>
    <col min="8706" max="8706" width="3.875" style="483" customWidth="1"/>
    <col min="8707" max="8707" width="19.875" style="483" customWidth="1"/>
    <col min="8708" max="8708" width="9.25" style="483" customWidth="1"/>
    <col min="8709" max="8710" width="9.5" style="483" bestFit="1" customWidth="1"/>
    <col min="8711" max="8711" width="8.25" style="483" customWidth="1"/>
    <col min="8712" max="8713" width="9.5" style="483" bestFit="1" customWidth="1"/>
    <col min="8714" max="8714" width="10.75" style="483" bestFit="1" customWidth="1"/>
    <col min="8715" max="8716" width="8.25" style="483" customWidth="1"/>
    <col min="8717" max="8717" width="9.5" style="483" bestFit="1" customWidth="1"/>
    <col min="8718" max="8718" width="10.125" style="483" customWidth="1"/>
    <col min="8719" max="8719" width="9.5" style="483" bestFit="1" customWidth="1"/>
    <col min="8720" max="8721" width="9.5" style="483" customWidth="1"/>
    <col min="8722" max="8725" width="8.25" style="483" customWidth="1"/>
    <col min="8726" max="8960" width="9" style="483"/>
    <col min="8961" max="8961" width="9.125" style="483" bestFit="1" customWidth="1"/>
    <col min="8962" max="8962" width="3.875" style="483" customWidth="1"/>
    <col min="8963" max="8963" width="19.875" style="483" customWidth="1"/>
    <col min="8964" max="8964" width="9.25" style="483" customWidth="1"/>
    <col min="8965" max="8966" width="9.5" style="483" bestFit="1" customWidth="1"/>
    <col min="8967" max="8967" width="8.25" style="483" customWidth="1"/>
    <col min="8968" max="8969" width="9.5" style="483" bestFit="1" customWidth="1"/>
    <col min="8970" max="8970" width="10.75" style="483" bestFit="1" customWidth="1"/>
    <col min="8971" max="8972" width="8.25" style="483" customWidth="1"/>
    <col min="8973" max="8973" width="9.5" style="483" bestFit="1" customWidth="1"/>
    <col min="8974" max="8974" width="10.125" style="483" customWidth="1"/>
    <col min="8975" max="8975" width="9.5" style="483" bestFit="1" customWidth="1"/>
    <col min="8976" max="8977" width="9.5" style="483" customWidth="1"/>
    <col min="8978" max="8981" width="8.25" style="483" customWidth="1"/>
    <col min="8982" max="9216" width="9" style="483"/>
    <col min="9217" max="9217" width="9.125" style="483" bestFit="1" customWidth="1"/>
    <col min="9218" max="9218" width="3.875" style="483" customWidth="1"/>
    <col min="9219" max="9219" width="19.875" style="483" customWidth="1"/>
    <col min="9220" max="9220" width="9.25" style="483" customWidth="1"/>
    <col min="9221" max="9222" width="9.5" style="483" bestFit="1" customWidth="1"/>
    <col min="9223" max="9223" width="8.25" style="483" customWidth="1"/>
    <col min="9224" max="9225" width="9.5" style="483" bestFit="1" customWidth="1"/>
    <col min="9226" max="9226" width="10.75" style="483" bestFit="1" customWidth="1"/>
    <col min="9227" max="9228" width="8.25" style="483" customWidth="1"/>
    <col min="9229" max="9229" width="9.5" style="483" bestFit="1" customWidth="1"/>
    <col min="9230" max="9230" width="10.125" style="483" customWidth="1"/>
    <col min="9231" max="9231" width="9.5" style="483" bestFit="1" customWidth="1"/>
    <col min="9232" max="9233" width="9.5" style="483" customWidth="1"/>
    <col min="9234" max="9237" width="8.25" style="483" customWidth="1"/>
    <col min="9238" max="9472" width="9" style="483"/>
    <col min="9473" max="9473" width="9.125" style="483" bestFit="1" customWidth="1"/>
    <col min="9474" max="9474" width="3.875" style="483" customWidth="1"/>
    <col min="9475" max="9475" width="19.875" style="483" customWidth="1"/>
    <col min="9476" max="9476" width="9.25" style="483" customWidth="1"/>
    <col min="9477" max="9478" width="9.5" style="483" bestFit="1" customWidth="1"/>
    <col min="9479" max="9479" width="8.25" style="483" customWidth="1"/>
    <col min="9480" max="9481" width="9.5" style="483" bestFit="1" customWidth="1"/>
    <col min="9482" max="9482" width="10.75" style="483" bestFit="1" customWidth="1"/>
    <col min="9483" max="9484" width="8.25" style="483" customWidth="1"/>
    <col min="9485" max="9485" width="9.5" style="483" bestFit="1" customWidth="1"/>
    <col min="9486" max="9486" width="10.125" style="483" customWidth="1"/>
    <col min="9487" max="9487" width="9.5" style="483" bestFit="1" customWidth="1"/>
    <col min="9488" max="9489" width="9.5" style="483" customWidth="1"/>
    <col min="9490" max="9493" width="8.25" style="483" customWidth="1"/>
    <col min="9494" max="9728" width="9" style="483"/>
    <col min="9729" max="9729" width="9.125" style="483" bestFit="1" customWidth="1"/>
    <col min="9730" max="9730" width="3.875" style="483" customWidth="1"/>
    <col min="9731" max="9731" width="19.875" style="483" customWidth="1"/>
    <col min="9732" max="9732" width="9.25" style="483" customWidth="1"/>
    <col min="9733" max="9734" width="9.5" style="483" bestFit="1" customWidth="1"/>
    <col min="9735" max="9735" width="8.25" style="483" customWidth="1"/>
    <col min="9736" max="9737" width="9.5" style="483" bestFit="1" customWidth="1"/>
    <col min="9738" max="9738" width="10.75" style="483" bestFit="1" customWidth="1"/>
    <col min="9739" max="9740" width="8.25" style="483" customWidth="1"/>
    <col min="9741" max="9741" width="9.5" style="483" bestFit="1" customWidth="1"/>
    <col min="9742" max="9742" width="10.125" style="483" customWidth="1"/>
    <col min="9743" max="9743" width="9.5" style="483" bestFit="1" customWidth="1"/>
    <col min="9744" max="9745" width="9.5" style="483" customWidth="1"/>
    <col min="9746" max="9749" width="8.25" style="483" customWidth="1"/>
    <col min="9750" max="9984" width="9" style="483"/>
    <col min="9985" max="9985" width="9.125" style="483" bestFit="1" customWidth="1"/>
    <col min="9986" max="9986" width="3.875" style="483" customWidth="1"/>
    <col min="9987" max="9987" width="19.875" style="483" customWidth="1"/>
    <col min="9988" max="9988" width="9.25" style="483" customWidth="1"/>
    <col min="9989" max="9990" width="9.5" style="483" bestFit="1" customWidth="1"/>
    <col min="9991" max="9991" width="8.25" style="483" customWidth="1"/>
    <col min="9992" max="9993" width="9.5" style="483" bestFit="1" customWidth="1"/>
    <col min="9994" max="9994" width="10.75" style="483" bestFit="1" customWidth="1"/>
    <col min="9995" max="9996" width="8.25" style="483" customWidth="1"/>
    <col min="9997" max="9997" width="9.5" style="483" bestFit="1" customWidth="1"/>
    <col min="9998" max="9998" width="10.125" style="483" customWidth="1"/>
    <col min="9999" max="9999" width="9.5" style="483" bestFit="1" customWidth="1"/>
    <col min="10000" max="10001" width="9.5" style="483" customWidth="1"/>
    <col min="10002" max="10005" width="8.25" style="483" customWidth="1"/>
    <col min="10006" max="10240" width="9" style="483"/>
    <col min="10241" max="10241" width="9.125" style="483" bestFit="1" customWidth="1"/>
    <col min="10242" max="10242" width="3.875" style="483" customWidth="1"/>
    <col min="10243" max="10243" width="19.875" style="483" customWidth="1"/>
    <col min="10244" max="10244" width="9.25" style="483" customWidth="1"/>
    <col min="10245" max="10246" width="9.5" style="483" bestFit="1" customWidth="1"/>
    <col min="10247" max="10247" width="8.25" style="483" customWidth="1"/>
    <col min="10248" max="10249" width="9.5" style="483" bestFit="1" customWidth="1"/>
    <col min="10250" max="10250" width="10.75" style="483" bestFit="1" customWidth="1"/>
    <col min="10251" max="10252" width="8.25" style="483" customWidth="1"/>
    <col min="10253" max="10253" width="9.5" style="483" bestFit="1" customWidth="1"/>
    <col min="10254" max="10254" width="10.125" style="483" customWidth="1"/>
    <col min="10255" max="10255" width="9.5" style="483" bestFit="1" customWidth="1"/>
    <col min="10256" max="10257" width="9.5" style="483" customWidth="1"/>
    <col min="10258" max="10261" width="8.25" style="483" customWidth="1"/>
    <col min="10262" max="10496" width="9" style="483"/>
    <col min="10497" max="10497" width="9.125" style="483" bestFit="1" customWidth="1"/>
    <col min="10498" max="10498" width="3.875" style="483" customWidth="1"/>
    <col min="10499" max="10499" width="19.875" style="483" customWidth="1"/>
    <col min="10500" max="10500" width="9.25" style="483" customWidth="1"/>
    <col min="10501" max="10502" width="9.5" style="483" bestFit="1" customWidth="1"/>
    <col min="10503" max="10503" width="8.25" style="483" customWidth="1"/>
    <col min="10504" max="10505" width="9.5" style="483" bestFit="1" customWidth="1"/>
    <col min="10506" max="10506" width="10.75" style="483" bestFit="1" customWidth="1"/>
    <col min="10507" max="10508" width="8.25" style="483" customWidth="1"/>
    <col min="10509" max="10509" width="9.5" style="483" bestFit="1" customWidth="1"/>
    <col min="10510" max="10510" width="10.125" style="483" customWidth="1"/>
    <col min="10511" max="10511" width="9.5" style="483" bestFit="1" customWidth="1"/>
    <col min="10512" max="10513" width="9.5" style="483" customWidth="1"/>
    <col min="10514" max="10517" width="8.25" style="483" customWidth="1"/>
    <col min="10518" max="10752" width="9" style="483"/>
    <col min="10753" max="10753" width="9.125" style="483" bestFit="1" customWidth="1"/>
    <col min="10754" max="10754" width="3.875" style="483" customWidth="1"/>
    <col min="10755" max="10755" width="19.875" style="483" customWidth="1"/>
    <col min="10756" max="10756" width="9.25" style="483" customWidth="1"/>
    <col min="10757" max="10758" width="9.5" style="483" bestFit="1" customWidth="1"/>
    <col min="10759" max="10759" width="8.25" style="483" customWidth="1"/>
    <col min="10760" max="10761" width="9.5" style="483" bestFit="1" customWidth="1"/>
    <col min="10762" max="10762" width="10.75" style="483" bestFit="1" customWidth="1"/>
    <col min="10763" max="10764" width="8.25" style="483" customWidth="1"/>
    <col min="10765" max="10765" width="9.5" style="483" bestFit="1" customWidth="1"/>
    <col min="10766" max="10766" width="10.125" style="483" customWidth="1"/>
    <col min="10767" max="10767" width="9.5" style="483" bestFit="1" customWidth="1"/>
    <col min="10768" max="10769" width="9.5" style="483" customWidth="1"/>
    <col min="10770" max="10773" width="8.25" style="483" customWidth="1"/>
    <col min="10774" max="11008" width="9" style="483"/>
    <col min="11009" max="11009" width="9.125" style="483" bestFit="1" customWidth="1"/>
    <col min="11010" max="11010" width="3.875" style="483" customWidth="1"/>
    <col min="11011" max="11011" width="19.875" style="483" customWidth="1"/>
    <col min="11012" max="11012" width="9.25" style="483" customWidth="1"/>
    <col min="11013" max="11014" width="9.5" style="483" bestFit="1" customWidth="1"/>
    <col min="11015" max="11015" width="8.25" style="483" customWidth="1"/>
    <col min="11016" max="11017" width="9.5" style="483" bestFit="1" customWidth="1"/>
    <col min="11018" max="11018" width="10.75" style="483" bestFit="1" customWidth="1"/>
    <col min="11019" max="11020" width="8.25" style="483" customWidth="1"/>
    <col min="11021" max="11021" width="9.5" style="483" bestFit="1" customWidth="1"/>
    <col min="11022" max="11022" width="10.125" style="483" customWidth="1"/>
    <col min="11023" max="11023" width="9.5" style="483" bestFit="1" customWidth="1"/>
    <col min="11024" max="11025" width="9.5" style="483" customWidth="1"/>
    <col min="11026" max="11029" width="8.25" style="483" customWidth="1"/>
    <col min="11030" max="11264" width="9" style="483"/>
    <col min="11265" max="11265" width="9.125" style="483" bestFit="1" customWidth="1"/>
    <col min="11266" max="11266" width="3.875" style="483" customWidth="1"/>
    <col min="11267" max="11267" width="19.875" style="483" customWidth="1"/>
    <col min="11268" max="11268" width="9.25" style="483" customWidth="1"/>
    <col min="11269" max="11270" width="9.5" style="483" bestFit="1" customWidth="1"/>
    <col min="11271" max="11271" width="8.25" style="483" customWidth="1"/>
    <col min="11272" max="11273" width="9.5" style="483" bestFit="1" customWidth="1"/>
    <col min="11274" max="11274" width="10.75" style="483" bestFit="1" customWidth="1"/>
    <col min="11275" max="11276" width="8.25" style="483" customWidth="1"/>
    <col min="11277" max="11277" width="9.5" style="483" bestFit="1" customWidth="1"/>
    <col min="11278" max="11278" width="10.125" style="483" customWidth="1"/>
    <col min="11279" max="11279" width="9.5" style="483" bestFit="1" customWidth="1"/>
    <col min="11280" max="11281" width="9.5" style="483" customWidth="1"/>
    <col min="11282" max="11285" width="8.25" style="483" customWidth="1"/>
    <col min="11286" max="11520" width="9" style="483"/>
    <col min="11521" max="11521" width="9.125" style="483" bestFit="1" customWidth="1"/>
    <col min="11522" max="11522" width="3.875" style="483" customWidth="1"/>
    <col min="11523" max="11523" width="19.875" style="483" customWidth="1"/>
    <col min="11524" max="11524" width="9.25" style="483" customWidth="1"/>
    <col min="11525" max="11526" width="9.5" style="483" bestFit="1" customWidth="1"/>
    <col min="11527" max="11527" width="8.25" style="483" customWidth="1"/>
    <col min="11528" max="11529" width="9.5" style="483" bestFit="1" customWidth="1"/>
    <col min="11530" max="11530" width="10.75" style="483" bestFit="1" customWidth="1"/>
    <col min="11531" max="11532" width="8.25" style="483" customWidth="1"/>
    <col min="11533" max="11533" width="9.5" style="483" bestFit="1" customWidth="1"/>
    <col min="11534" max="11534" width="10.125" style="483" customWidth="1"/>
    <col min="11535" max="11535" width="9.5" style="483" bestFit="1" customWidth="1"/>
    <col min="11536" max="11537" width="9.5" style="483" customWidth="1"/>
    <col min="11538" max="11541" width="8.25" style="483" customWidth="1"/>
    <col min="11542" max="11776" width="9" style="483"/>
    <col min="11777" max="11777" width="9.125" style="483" bestFit="1" customWidth="1"/>
    <col min="11778" max="11778" width="3.875" style="483" customWidth="1"/>
    <col min="11779" max="11779" width="19.875" style="483" customWidth="1"/>
    <col min="11780" max="11780" width="9.25" style="483" customWidth="1"/>
    <col min="11781" max="11782" width="9.5" style="483" bestFit="1" customWidth="1"/>
    <col min="11783" max="11783" width="8.25" style="483" customWidth="1"/>
    <col min="11784" max="11785" width="9.5" style="483" bestFit="1" customWidth="1"/>
    <col min="11786" max="11786" width="10.75" style="483" bestFit="1" customWidth="1"/>
    <col min="11787" max="11788" width="8.25" style="483" customWidth="1"/>
    <col min="11789" max="11789" width="9.5" style="483" bestFit="1" customWidth="1"/>
    <col min="11790" max="11790" width="10.125" style="483" customWidth="1"/>
    <col min="11791" max="11791" width="9.5" style="483" bestFit="1" customWidth="1"/>
    <col min="11792" max="11793" width="9.5" style="483" customWidth="1"/>
    <col min="11794" max="11797" width="8.25" style="483" customWidth="1"/>
    <col min="11798" max="12032" width="9" style="483"/>
    <col min="12033" max="12033" width="9.125" style="483" bestFit="1" customWidth="1"/>
    <col min="12034" max="12034" width="3.875" style="483" customWidth="1"/>
    <col min="12035" max="12035" width="19.875" style="483" customWidth="1"/>
    <col min="12036" max="12036" width="9.25" style="483" customWidth="1"/>
    <col min="12037" max="12038" width="9.5" style="483" bestFit="1" customWidth="1"/>
    <col min="12039" max="12039" width="8.25" style="483" customWidth="1"/>
    <col min="12040" max="12041" width="9.5" style="483" bestFit="1" customWidth="1"/>
    <col min="12042" max="12042" width="10.75" style="483" bestFit="1" customWidth="1"/>
    <col min="12043" max="12044" width="8.25" style="483" customWidth="1"/>
    <col min="12045" max="12045" width="9.5" style="483" bestFit="1" customWidth="1"/>
    <col min="12046" max="12046" width="10.125" style="483" customWidth="1"/>
    <col min="12047" max="12047" width="9.5" style="483" bestFit="1" customWidth="1"/>
    <col min="12048" max="12049" width="9.5" style="483" customWidth="1"/>
    <col min="12050" max="12053" width="8.25" style="483" customWidth="1"/>
    <col min="12054" max="12288" width="9" style="483"/>
    <col min="12289" max="12289" width="9.125" style="483" bestFit="1" customWidth="1"/>
    <col min="12290" max="12290" width="3.875" style="483" customWidth="1"/>
    <col min="12291" max="12291" width="19.875" style="483" customWidth="1"/>
    <col min="12292" max="12292" width="9.25" style="483" customWidth="1"/>
    <col min="12293" max="12294" width="9.5" style="483" bestFit="1" customWidth="1"/>
    <col min="12295" max="12295" width="8.25" style="483" customWidth="1"/>
    <col min="12296" max="12297" width="9.5" style="483" bestFit="1" customWidth="1"/>
    <col min="12298" max="12298" width="10.75" style="483" bestFit="1" customWidth="1"/>
    <col min="12299" max="12300" width="8.25" style="483" customWidth="1"/>
    <col min="12301" max="12301" width="9.5" style="483" bestFit="1" customWidth="1"/>
    <col min="12302" max="12302" width="10.125" style="483" customWidth="1"/>
    <col min="12303" max="12303" width="9.5" style="483" bestFit="1" customWidth="1"/>
    <col min="12304" max="12305" width="9.5" style="483" customWidth="1"/>
    <col min="12306" max="12309" width="8.25" style="483" customWidth="1"/>
    <col min="12310" max="12544" width="9" style="483"/>
    <col min="12545" max="12545" width="9.125" style="483" bestFit="1" customWidth="1"/>
    <col min="12546" max="12546" width="3.875" style="483" customWidth="1"/>
    <col min="12547" max="12547" width="19.875" style="483" customWidth="1"/>
    <col min="12548" max="12548" width="9.25" style="483" customWidth="1"/>
    <col min="12549" max="12550" width="9.5" style="483" bestFit="1" customWidth="1"/>
    <col min="12551" max="12551" width="8.25" style="483" customWidth="1"/>
    <col min="12552" max="12553" width="9.5" style="483" bestFit="1" customWidth="1"/>
    <col min="12554" max="12554" width="10.75" style="483" bestFit="1" customWidth="1"/>
    <col min="12555" max="12556" width="8.25" style="483" customWidth="1"/>
    <col min="12557" max="12557" width="9.5" style="483" bestFit="1" customWidth="1"/>
    <col min="12558" max="12558" width="10.125" style="483" customWidth="1"/>
    <col min="12559" max="12559" width="9.5" style="483" bestFit="1" customWidth="1"/>
    <col min="12560" max="12561" width="9.5" style="483" customWidth="1"/>
    <col min="12562" max="12565" width="8.25" style="483" customWidth="1"/>
    <col min="12566" max="12800" width="9" style="483"/>
    <col min="12801" max="12801" width="9.125" style="483" bestFit="1" customWidth="1"/>
    <col min="12802" max="12802" width="3.875" style="483" customWidth="1"/>
    <col min="12803" max="12803" width="19.875" style="483" customWidth="1"/>
    <col min="12804" max="12804" width="9.25" style="483" customWidth="1"/>
    <col min="12805" max="12806" width="9.5" style="483" bestFit="1" customWidth="1"/>
    <col min="12807" max="12807" width="8.25" style="483" customWidth="1"/>
    <col min="12808" max="12809" width="9.5" style="483" bestFit="1" customWidth="1"/>
    <col min="12810" max="12810" width="10.75" style="483" bestFit="1" customWidth="1"/>
    <col min="12811" max="12812" width="8.25" style="483" customWidth="1"/>
    <col min="12813" max="12813" width="9.5" style="483" bestFit="1" customWidth="1"/>
    <col min="12814" max="12814" width="10.125" style="483" customWidth="1"/>
    <col min="12815" max="12815" width="9.5" style="483" bestFit="1" customWidth="1"/>
    <col min="12816" max="12817" width="9.5" style="483" customWidth="1"/>
    <col min="12818" max="12821" width="8.25" style="483" customWidth="1"/>
    <col min="12822" max="13056" width="9" style="483"/>
    <col min="13057" max="13057" width="9.125" style="483" bestFit="1" customWidth="1"/>
    <col min="13058" max="13058" width="3.875" style="483" customWidth="1"/>
    <col min="13059" max="13059" width="19.875" style="483" customWidth="1"/>
    <col min="13060" max="13060" width="9.25" style="483" customWidth="1"/>
    <col min="13061" max="13062" width="9.5" style="483" bestFit="1" customWidth="1"/>
    <col min="13063" max="13063" width="8.25" style="483" customWidth="1"/>
    <col min="13064" max="13065" width="9.5" style="483" bestFit="1" customWidth="1"/>
    <col min="13066" max="13066" width="10.75" style="483" bestFit="1" customWidth="1"/>
    <col min="13067" max="13068" width="8.25" style="483" customWidth="1"/>
    <col min="13069" max="13069" width="9.5" style="483" bestFit="1" customWidth="1"/>
    <col min="13070" max="13070" width="10.125" style="483" customWidth="1"/>
    <col min="13071" max="13071" width="9.5" style="483" bestFit="1" customWidth="1"/>
    <col min="13072" max="13073" width="9.5" style="483" customWidth="1"/>
    <col min="13074" max="13077" width="8.25" style="483" customWidth="1"/>
    <col min="13078" max="13312" width="9" style="483"/>
    <col min="13313" max="13313" width="9.125" style="483" bestFit="1" customWidth="1"/>
    <col min="13314" max="13314" width="3.875" style="483" customWidth="1"/>
    <col min="13315" max="13315" width="19.875" style="483" customWidth="1"/>
    <col min="13316" max="13316" width="9.25" style="483" customWidth="1"/>
    <col min="13317" max="13318" width="9.5" style="483" bestFit="1" customWidth="1"/>
    <col min="13319" max="13319" width="8.25" style="483" customWidth="1"/>
    <col min="13320" max="13321" width="9.5" style="483" bestFit="1" customWidth="1"/>
    <col min="13322" max="13322" width="10.75" style="483" bestFit="1" customWidth="1"/>
    <col min="13323" max="13324" width="8.25" style="483" customWidth="1"/>
    <col min="13325" max="13325" width="9.5" style="483" bestFit="1" customWidth="1"/>
    <col min="13326" max="13326" width="10.125" style="483" customWidth="1"/>
    <col min="13327" max="13327" width="9.5" style="483" bestFit="1" customWidth="1"/>
    <col min="13328" max="13329" width="9.5" style="483" customWidth="1"/>
    <col min="13330" max="13333" width="8.25" style="483" customWidth="1"/>
    <col min="13334" max="13568" width="9" style="483"/>
    <col min="13569" max="13569" width="9.125" style="483" bestFit="1" customWidth="1"/>
    <col min="13570" max="13570" width="3.875" style="483" customWidth="1"/>
    <col min="13571" max="13571" width="19.875" style="483" customWidth="1"/>
    <col min="13572" max="13572" width="9.25" style="483" customWidth="1"/>
    <col min="13573" max="13574" width="9.5" style="483" bestFit="1" customWidth="1"/>
    <col min="13575" max="13575" width="8.25" style="483" customWidth="1"/>
    <col min="13576" max="13577" width="9.5" style="483" bestFit="1" customWidth="1"/>
    <col min="13578" max="13578" width="10.75" style="483" bestFit="1" customWidth="1"/>
    <col min="13579" max="13580" width="8.25" style="483" customWidth="1"/>
    <col min="13581" max="13581" width="9.5" style="483" bestFit="1" customWidth="1"/>
    <col min="13582" max="13582" width="10.125" style="483" customWidth="1"/>
    <col min="13583" max="13583" width="9.5" style="483" bestFit="1" customWidth="1"/>
    <col min="13584" max="13585" width="9.5" style="483" customWidth="1"/>
    <col min="13586" max="13589" width="8.25" style="483" customWidth="1"/>
    <col min="13590" max="13824" width="9" style="483"/>
    <col min="13825" max="13825" width="9.125" style="483" bestFit="1" customWidth="1"/>
    <col min="13826" max="13826" width="3.875" style="483" customWidth="1"/>
    <col min="13827" max="13827" width="19.875" style="483" customWidth="1"/>
    <col min="13828" max="13828" width="9.25" style="483" customWidth="1"/>
    <col min="13829" max="13830" width="9.5" style="483" bestFit="1" customWidth="1"/>
    <col min="13831" max="13831" width="8.25" style="483" customWidth="1"/>
    <col min="13832" max="13833" width="9.5" style="483" bestFit="1" customWidth="1"/>
    <col min="13834" max="13834" width="10.75" style="483" bestFit="1" customWidth="1"/>
    <col min="13835" max="13836" width="8.25" style="483" customWidth="1"/>
    <col min="13837" max="13837" width="9.5" style="483" bestFit="1" customWidth="1"/>
    <col min="13838" max="13838" width="10.125" style="483" customWidth="1"/>
    <col min="13839" max="13839" width="9.5" style="483" bestFit="1" customWidth="1"/>
    <col min="13840" max="13841" width="9.5" style="483" customWidth="1"/>
    <col min="13842" max="13845" width="8.25" style="483" customWidth="1"/>
    <col min="13846" max="14080" width="9" style="483"/>
    <col min="14081" max="14081" width="9.125" style="483" bestFit="1" customWidth="1"/>
    <col min="14082" max="14082" width="3.875" style="483" customWidth="1"/>
    <col min="14083" max="14083" width="19.875" style="483" customWidth="1"/>
    <col min="14084" max="14084" width="9.25" style="483" customWidth="1"/>
    <col min="14085" max="14086" width="9.5" style="483" bestFit="1" customWidth="1"/>
    <col min="14087" max="14087" width="8.25" style="483" customWidth="1"/>
    <col min="14088" max="14089" width="9.5" style="483" bestFit="1" customWidth="1"/>
    <col min="14090" max="14090" width="10.75" style="483" bestFit="1" customWidth="1"/>
    <col min="14091" max="14092" width="8.25" style="483" customWidth="1"/>
    <col min="14093" max="14093" width="9.5" style="483" bestFit="1" customWidth="1"/>
    <col min="14094" max="14094" width="10.125" style="483" customWidth="1"/>
    <col min="14095" max="14095" width="9.5" style="483" bestFit="1" customWidth="1"/>
    <col min="14096" max="14097" width="9.5" style="483" customWidth="1"/>
    <col min="14098" max="14101" width="8.25" style="483" customWidth="1"/>
    <col min="14102" max="14336" width="9" style="483"/>
    <col min="14337" max="14337" width="9.125" style="483" bestFit="1" customWidth="1"/>
    <col min="14338" max="14338" width="3.875" style="483" customWidth="1"/>
    <col min="14339" max="14339" width="19.875" style="483" customWidth="1"/>
    <col min="14340" max="14340" width="9.25" style="483" customWidth="1"/>
    <col min="14341" max="14342" width="9.5" style="483" bestFit="1" customWidth="1"/>
    <col min="14343" max="14343" width="8.25" style="483" customWidth="1"/>
    <col min="14344" max="14345" width="9.5" style="483" bestFit="1" customWidth="1"/>
    <col min="14346" max="14346" width="10.75" style="483" bestFit="1" customWidth="1"/>
    <col min="14347" max="14348" width="8.25" style="483" customWidth="1"/>
    <col min="14349" max="14349" width="9.5" style="483" bestFit="1" customWidth="1"/>
    <col min="14350" max="14350" width="10.125" style="483" customWidth="1"/>
    <col min="14351" max="14351" width="9.5" style="483" bestFit="1" customWidth="1"/>
    <col min="14352" max="14353" width="9.5" style="483" customWidth="1"/>
    <col min="14354" max="14357" width="8.25" style="483" customWidth="1"/>
    <col min="14358" max="14592" width="9" style="483"/>
    <col min="14593" max="14593" width="9.125" style="483" bestFit="1" customWidth="1"/>
    <col min="14594" max="14594" width="3.875" style="483" customWidth="1"/>
    <col min="14595" max="14595" width="19.875" style="483" customWidth="1"/>
    <col min="14596" max="14596" width="9.25" style="483" customWidth="1"/>
    <col min="14597" max="14598" width="9.5" style="483" bestFit="1" customWidth="1"/>
    <col min="14599" max="14599" width="8.25" style="483" customWidth="1"/>
    <col min="14600" max="14601" width="9.5" style="483" bestFit="1" customWidth="1"/>
    <col min="14602" max="14602" width="10.75" style="483" bestFit="1" customWidth="1"/>
    <col min="14603" max="14604" width="8.25" style="483" customWidth="1"/>
    <col min="14605" max="14605" width="9.5" style="483" bestFit="1" customWidth="1"/>
    <col min="14606" max="14606" width="10.125" style="483" customWidth="1"/>
    <col min="14607" max="14607" width="9.5" style="483" bestFit="1" customWidth="1"/>
    <col min="14608" max="14609" width="9.5" style="483" customWidth="1"/>
    <col min="14610" max="14613" width="8.25" style="483" customWidth="1"/>
    <col min="14614" max="14848" width="9" style="483"/>
    <col min="14849" max="14849" width="9.125" style="483" bestFit="1" customWidth="1"/>
    <col min="14850" max="14850" width="3.875" style="483" customWidth="1"/>
    <col min="14851" max="14851" width="19.875" style="483" customWidth="1"/>
    <col min="14852" max="14852" width="9.25" style="483" customWidth="1"/>
    <col min="14853" max="14854" width="9.5" style="483" bestFit="1" customWidth="1"/>
    <col min="14855" max="14855" width="8.25" style="483" customWidth="1"/>
    <col min="14856" max="14857" width="9.5" style="483" bestFit="1" customWidth="1"/>
    <col min="14858" max="14858" width="10.75" style="483" bestFit="1" customWidth="1"/>
    <col min="14859" max="14860" width="8.25" style="483" customWidth="1"/>
    <col min="14861" max="14861" width="9.5" style="483" bestFit="1" customWidth="1"/>
    <col min="14862" max="14862" width="10.125" style="483" customWidth="1"/>
    <col min="14863" max="14863" width="9.5" style="483" bestFit="1" customWidth="1"/>
    <col min="14864" max="14865" width="9.5" style="483" customWidth="1"/>
    <col min="14866" max="14869" width="8.25" style="483" customWidth="1"/>
    <col min="14870" max="15104" width="9" style="483"/>
    <col min="15105" max="15105" width="9.125" style="483" bestFit="1" customWidth="1"/>
    <col min="15106" max="15106" width="3.875" style="483" customWidth="1"/>
    <col min="15107" max="15107" width="19.875" style="483" customWidth="1"/>
    <col min="15108" max="15108" width="9.25" style="483" customWidth="1"/>
    <col min="15109" max="15110" width="9.5" style="483" bestFit="1" customWidth="1"/>
    <col min="15111" max="15111" width="8.25" style="483" customWidth="1"/>
    <col min="15112" max="15113" width="9.5" style="483" bestFit="1" customWidth="1"/>
    <col min="15114" max="15114" width="10.75" style="483" bestFit="1" customWidth="1"/>
    <col min="15115" max="15116" width="8.25" style="483" customWidth="1"/>
    <col min="15117" max="15117" width="9.5" style="483" bestFit="1" customWidth="1"/>
    <col min="15118" max="15118" width="10.125" style="483" customWidth="1"/>
    <col min="15119" max="15119" width="9.5" style="483" bestFit="1" customWidth="1"/>
    <col min="15120" max="15121" width="9.5" style="483" customWidth="1"/>
    <col min="15122" max="15125" width="8.25" style="483" customWidth="1"/>
    <col min="15126" max="15360" width="9" style="483"/>
    <col min="15361" max="15361" width="9.125" style="483" bestFit="1" customWidth="1"/>
    <col min="15362" max="15362" width="3.875" style="483" customWidth="1"/>
    <col min="15363" max="15363" width="19.875" style="483" customWidth="1"/>
    <col min="15364" max="15364" width="9.25" style="483" customWidth="1"/>
    <col min="15365" max="15366" width="9.5" style="483" bestFit="1" customWidth="1"/>
    <col min="15367" max="15367" width="8.25" style="483" customWidth="1"/>
    <col min="15368" max="15369" width="9.5" style="483" bestFit="1" customWidth="1"/>
    <col min="15370" max="15370" width="10.75" style="483" bestFit="1" customWidth="1"/>
    <col min="15371" max="15372" width="8.25" style="483" customWidth="1"/>
    <col min="15373" max="15373" width="9.5" style="483" bestFit="1" customWidth="1"/>
    <col min="15374" max="15374" width="10.125" style="483" customWidth="1"/>
    <col min="15375" max="15375" width="9.5" style="483" bestFit="1" customWidth="1"/>
    <col min="15376" max="15377" width="9.5" style="483" customWidth="1"/>
    <col min="15378" max="15381" width="8.25" style="483" customWidth="1"/>
    <col min="15382" max="15616" width="9" style="483"/>
    <col min="15617" max="15617" width="9.125" style="483" bestFit="1" customWidth="1"/>
    <col min="15618" max="15618" width="3.875" style="483" customWidth="1"/>
    <col min="15619" max="15619" width="19.875" style="483" customWidth="1"/>
    <col min="15620" max="15620" width="9.25" style="483" customWidth="1"/>
    <col min="15621" max="15622" width="9.5" style="483" bestFit="1" customWidth="1"/>
    <col min="15623" max="15623" width="8.25" style="483" customWidth="1"/>
    <col min="15624" max="15625" width="9.5" style="483" bestFit="1" customWidth="1"/>
    <col min="15626" max="15626" width="10.75" style="483" bestFit="1" customWidth="1"/>
    <col min="15627" max="15628" width="8.25" style="483" customWidth="1"/>
    <col min="15629" max="15629" width="9.5" style="483" bestFit="1" customWidth="1"/>
    <col min="15630" max="15630" width="10.125" style="483" customWidth="1"/>
    <col min="15631" max="15631" width="9.5" style="483" bestFit="1" customWidth="1"/>
    <col min="15632" max="15633" width="9.5" style="483" customWidth="1"/>
    <col min="15634" max="15637" width="8.25" style="483" customWidth="1"/>
    <col min="15638" max="15872" width="9" style="483"/>
    <col min="15873" max="15873" width="9.125" style="483" bestFit="1" customWidth="1"/>
    <col min="15874" max="15874" width="3.875" style="483" customWidth="1"/>
    <col min="15875" max="15875" width="19.875" style="483" customWidth="1"/>
    <col min="15876" max="15876" width="9.25" style="483" customWidth="1"/>
    <col min="15877" max="15878" width="9.5" style="483" bestFit="1" customWidth="1"/>
    <col min="15879" max="15879" width="8.25" style="483" customWidth="1"/>
    <col min="15880" max="15881" width="9.5" style="483" bestFit="1" customWidth="1"/>
    <col min="15882" max="15882" width="10.75" style="483" bestFit="1" customWidth="1"/>
    <col min="15883" max="15884" width="8.25" style="483" customWidth="1"/>
    <col min="15885" max="15885" width="9.5" style="483" bestFit="1" customWidth="1"/>
    <col min="15886" max="15886" width="10.125" style="483" customWidth="1"/>
    <col min="15887" max="15887" width="9.5" style="483" bestFit="1" customWidth="1"/>
    <col min="15888" max="15889" width="9.5" style="483" customWidth="1"/>
    <col min="15890" max="15893" width="8.25" style="483" customWidth="1"/>
    <col min="15894" max="16128" width="9" style="483"/>
    <col min="16129" max="16129" width="9.125" style="483" bestFit="1" customWidth="1"/>
    <col min="16130" max="16130" width="3.875" style="483" customWidth="1"/>
    <col min="16131" max="16131" width="19.875" style="483" customWidth="1"/>
    <col min="16132" max="16132" width="9.25" style="483" customWidth="1"/>
    <col min="16133" max="16134" width="9.5" style="483" bestFit="1" customWidth="1"/>
    <col min="16135" max="16135" width="8.25" style="483" customWidth="1"/>
    <col min="16136" max="16137" width="9.5" style="483" bestFit="1" customWidth="1"/>
    <col min="16138" max="16138" width="10.75" style="483" bestFit="1" customWidth="1"/>
    <col min="16139" max="16140" width="8.25" style="483" customWidth="1"/>
    <col min="16141" max="16141" width="9.5" style="483" bestFit="1" customWidth="1"/>
    <col min="16142" max="16142" width="10.125" style="483" customWidth="1"/>
    <col min="16143" max="16143" width="9.5" style="483" bestFit="1" customWidth="1"/>
    <col min="16144" max="16145" width="9.5" style="483" customWidth="1"/>
    <col min="16146" max="16149" width="8.25" style="483" customWidth="1"/>
    <col min="16150" max="16384" width="9" style="483"/>
  </cols>
  <sheetData>
    <row r="1" spans="1:21" ht="24" customHeight="1">
      <c r="A1" s="482" t="s">
        <v>177</v>
      </c>
      <c r="C1" s="484"/>
    </row>
    <row r="2" spans="1:21" ht="16.5" customHeight="1" thickBot="1">
      <c r="T2" s="486"/>
      <c r="U2" s="390" t="str">
        <v>令和6年</v>
      </c>
    </row>
    <row r="3" spans="1:21" s="279" customFormat="1">
      <c r="A3" s="477" t="s">
        <v>178</v>
      </c>
      <c r="B3" s="656" t="s">
        <v>179</v>
      </c>
      <c r="C3" s="672"/>
      <c r="D3" s="673"/>
      <c r="E3" s="650" t="s">
        <v>180</v>
      </c>
      <c r="F3" s="652" t="s">
        <v>181</v>
      </c>
      <c r="G3" s="652" t="s">
        <v>118</v>
      </c>
      <c r="H3" s="652" t="s">
        <v>119</v>
      </c>
      <c r="I3" s="652" t="s">
        <v>120</v>
      </c>
      <c r="J3" s="652" t="s">
        <v>182</v>
      </c>
      <c r="K3" s="650" t="s">
        <v>122</v>
      </c>
      <c r="L3" s="652" t="s">
        <v>183</v>
      </c>
      <c r="M3" s="652" t="s">
        <v>184</v>
      </c>
      <c r="N3" s="652" t="s">
        <v>185</v>
      </c>
      <c r="O3" s="652" t="s">
        <v>186</v>
      </c>
      <c r="P3" s="652" t="s">
        <v>127</v>
      </c>
      <c r="Q3" s="652" t="s">
        <v>128</v>
      </c>
      <c r="R3" s="652" t="s">
        <v>187</v>
      </c>
      <c r="S3" s="652" t="s">
        <v>130</v>
      </c>
      <c r="T3" s="652" t="s">
        <v>188</v>
      </c>
      <c r="U3" s="656" t="s">
        <v>189</v>
      </c>
    </row>
    <row r="4" spans="1:21" s="279" customFormat="1">
      <c r="A4" s="478" t="s">
        <v>190</v>
      </c>
      <c r="B4" s="674"/>
      <c r="C4" s="675"/>
      <c r="D4" s="676"/>
      <c r="E4" s="651"/>
      <c r="F4" s="653"/>
      <c r="G4" s="653"/>
      <c r="H4" s="653"/>
      <c r="I4" s="653"/>
      <c r="J4" s="653"/>
      <c r="K4" s="651"/>
      <c r="L4" s="653"/>
      <c r="M4" s="653"/>
      <c r="N4" s="653"/>
      <c r="O4" s="653"/>
      <c r="P4" s="653"/>
      <c r="Q4" s="653"/>
      <c r="R4" s="653"/>
      <c r="S4" s="653"/>
      <c r="T4" s="653"/>
      <c r="U4" s="658"/>
    </row>
    <row r="5" spans="1:21" ht="15.75" customHeight="1">
      <c r="A5" s="667"/>
      <c r="B5" s="668"/>
      <c r="C5" s="669" t="s">
        <v>191</v>
      </c>
      <c r="D5" s="391" t="s">
        <v>151</v>
      </c>
      <c r="E5" s="392">
        <v>26621</v>
      </c>
      <c r="F5" s="392">
        <v>1732</v>
      </c>
      <c r="G5" s="392">
        <v>790</v>
      </c>
      <c r="H5" s="392">
        <v>2252</v>
      </c>
      <c r="I5" s="392">
        <v>1758</v>
      </c>
      <c r="J5" s="392">
        <v>1781</v>
      </c>
      <c r="K5" s="392">
        <v>821</v>
      </c>
      <c r="L5" s="392">
        <v>1107</v>
      </c>
      <c r="M5" s="392">
        <v>1217</v>
      </c>
      <c r="N5" s="392">
        <v>794</v>
      </c>
      <c r="O5" s="392">
        <v>2648</v>
      </c>
      <c r="P5" s="392">
        <v>1933</v>
      </c>
      <c r="Q5" s="392">
        <v>2005</v>
      </c>
      <c r="R5" s="392">
        <v>2143</v>
      </c>
      <c r="S5" s="392">
        <v>2400</v>
      </c>
      <c r="T5" s="392">
        <v>1574</v>
      </c>
      <c r="U5" s="392">
        <v>1666</v>
      </c>
    </row>
    <row r="6" spans="1:21" ht="15.75" customHeight="1">
      <c r="A6" s="636"/>
      <c r="B6" s="660"/>
      <c r="C6" s="670"/>
      <c r="D6" s="391" t="s">
        <v>152</v>
      </c>
      <c r="E6" s="393">
        <v>1141.9127134464393</v>
      </c>
      <c r="F6" s="393">
        <v>1046.6395136631174</v>
      </c>
      <c r="G6" s="393">
        <v>896.83044228498784</v>
      </c>
      <c r="H6" s="393">
        <v>1398.6535165080863</v>
      </c>
      <c r="I6" s="393">
        <v>1159.7377066483712</v>
      </c>
      <c r="J6" s="393">
        <v>1258.2659808963997</v>
      </c>
      <c r="K6" s="393">
        <v>798.10244096861061</v>
      </c>
      <c r="L6" s="393">
        <v>1016.9865228615263</v>
      </c>
      <c r="M6" s="393">
        <v>1128.5655996142291</v>
      </c>
      <c r="N6" s="393">
        <v>1175.8085534889231</v>
      </c>
      <c r="O6" s="393">
        <v>1218.832995024326</v>
      </c>
      <c r="P6" s="393">
        <v>1379.010223081478</v>
      </c>
      <c r="Q6" s="393">
        <v>1532.3357229109029</v>
      </c>
      <c r="R6" s="393">
        <v>1215.8106444420491</v>
      </c>
      <c r="S6" s="393">
        <v>969.05093573980992</v>
      </c>
      <c r="T6" s="393">
        <v>971.30515273063861</v>
      </c>
      <c r="U6" s="393">
        <v>1027.0256941362134</v>
      </c>
    </row>
    <row r="7" spans="1:21" ht="4.5" customHeight="1">
      <c r="A7" s="398"/>
      <c r="B7" s="522"/>
      <c r="C7" s="415"/>
      <c r="D7" s="394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6"/>
    </row>
    <row r="8" spans="1:21" s="279" customFormat="1" ht="15.75" customHeight="1">
      <c r="A8" s="635" t="str">
        <v>02100</v>
      </c>
      <c r="B8" s="660">
        <v>1</v>
      </c>
      <c r="C8" s="671" t="s">
        <v>154</v>
      </c>
      <c r="D8" s="394" t="s">
        <v>192</v>
      </c>
      <c r="E8" s="397">
        <v>6565</v>
      </c>
      <c r="F8" s="397">
        <v>442</v>
      </c>
      <c r="G8" s="397">
        <v>212</v>
      </c>
      <c r="H8" s="397">
        <v>555</v>
      </c>
      <c r="I8" s="397">
        <v>389</v>
      </c>
      <c r="J8" s="397">
        <v>419</v>
      </c>
      <c r="K8" s="397">
        <v>197</v>
      </c>
      <c r="L8" s="397">
        <v>278</v>
      </c>
      <c r="M8" s="397">
        <v>268</v>
      </c>
      <c r="N8" s="397">
        <v>165</v>
      </c>
      <c r="O8" s="397">
        <v>659</v>
      </c>
      <c r="P8" s="397">
        <v>512</v>
      </c>
      <c r="Q8" s="397">
        <v>460</v>
      </c>
      <c r="R8" s="397">
        <v>534</v>
      </c>
      <c r="S8" s="397">
        <v>642</v>
      </c>
      <c r="T8" s="397">
        <v>421</v>
      </c>
      <c r="U8" s="397">
        <v>412</v>
      </c>
    </row>
    <row r="9" spans="1:21" s="279" customFormat="1" ht="15.75" customHeight="1">
      <c r="A9" s="635"/>
      <c r="B9" s="660"/>
      <c r="C9" s="671"/>
      <c r="D9" s="394" t="s">
        <v>152</v>
      </c>
      <c r="E9" s="395">
        <v>281.60688793718771</v>
      </c>
      <c r="F9" s="395">
        <v>267.0985363967078</v>
      </c>
      <c r="G9" s="395">
        <v>240.6684224866043</v>
      </c>
      <c r="H9" s="395">
        <v>344.69480535612252</v>
      </c>
      <c r="I9" s="395">
        <v>256.62000448590237</v>
      </c>
      <c r="J9" s="395">
        <v>296.0210252642288</v>
      </c>
      <c r="K9" s="395">
        <v>191.50570142608561</v>
      </c>
      <c r="L9" s="395">
        <v>255.39498948103372</v>
      </c>
      <c r="M9" s="395">
        <v>248.52553878111206</v>
      </c>
      <c r="N9" s="395">
        <v>244.34308731192985</v>
      </c>
      <c r="O9" s="395">
        <v>303.32739566504188</v>
      </c>
      <c r="P9" s="395">
        <v>365.26292509969824</v>
      </c>
      <c r="Q9" s="395">
        <v>351.55832046833683</v>
      </c>
      <c r="R9" s="395">
        <v>302.95981527394036</v>
      </c>
      <c r="S9" s="395">
        <v>259.22112531039915</v>
      </c>
      <c r="T9" s="395">
        <v>259.796359148411</v>
      </c>
      <c r="U9" s="395">
        <v>253.98234452828328</v>
      </c>
    </row>
    <row r="10" spans="1:21" s="279" customFormat="1" ht="4.5" customHeight="1">
      <c r="A10" s="398"/>
      <c r="B10" s="522"/>
      <c r="C10" s="415"/>
      <c r="D10" s="394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</row>
    <row r="11" spans="1:21" s="279" customFormat="1" ht="15.75" customHeight="1">
      <c r="A11" s="635" t="s">
        <v>157</v>
      </c>
      <c r="B11" s="660">
        <v>2</v>
      </c>
      <c r="C11" s="662" t="s">
        <v>158</v>
      </c>
      <c r="D11" s="394" t="s">
        <v>192</v>
      </c>
      <c r="E11" s="397">
        <v>3808</v>
      </c>
      <c r="F11" s="397">
        <v>291</v>
      </c>
      <c r="G11" s="397">
        <v>128</v>
      </c>
      <c r="H11" s="397">
        <v>327</v>
      </c>
      <c r="I11" s="397">
        <v>312</v>
      </c>
      <c r="J11" s="397">
        <v>220</v>
      </c>
      <c r="K11" s="397">
        <v>118</v>
      </c>
      <c r="L11" s="397">
        <v>186</v>
      </c>
      <c r="M11" s="397">
        <v>189</v>
      </c>
      <c r="N11" s="397">
        <v>102</v>
      </c>
      <c r="O11" s="397">
        <v>297</v>
      </c>
      <c r="P11" s="397">
        <v>187</v>
      </c>
      <c r="Q11" s="397">
        <v>280</v>
      </c>
      <c r="R11" s="397">
        <v>330</v>
      </c>
      <c r="S11" s="397">
        <v>357</v>
      </c>
      <c r="T11" s="397">
        <v>211</v>
      </c>
      <c r="U11" s="397">
        <v>273</v>
      </c>
    </row>
    <row r="12" spans="1:21" s="279" customFormat="1" ht="15.75" customHeight="1">
      <c r="A12" s="635"/>
      <c r="B12" s="660"/>
      <c r="C12" s="662"/>
      <c r="D12" s="394" t="s">
        <v>152</v>
      </c>
      <c r="E12" s="395">
        <v>163.34486355899634</v>
      </c>
      <c r="F12" s="395">
        <v>175.84994138335287</v>
      </c>
      <c r="G12" s="395">
        <v>145.30923621832713</v>
      </c>
      <c r="H12" s="395">
        <v>203.09045288549919</v>
      </c>
      <c r="I12" s="395">
        <v>205.82375681131504</v>
      </c>
      <c r="J12" s="395">
        <v>155.42870061606286</v>
      </c>
      <c r="K12" s="395">
        <v>114.70899882374671</v>
      </c>
      <c r="L12" s="395">
        <v>170.87578432903695</v>
      </c>
      <c r="M12" s="395">
        <v>175.26614488667977</v>
      </c>
      <c r="N12" s="395">
        <v>151.04845397464754</v>
      </c>
      <c r="O12" s="395">
        <v>136.70445601292479</v>
      </c>
      <c r="P12" s="395">
        <v>133.40657615946009</v>
      </c>
      <c r="Q12" s="395">
        <v>213.99202115463981</v>
      </c>
      <c r="R12" s="395">
        <v>187.22235775355864</v>
      </c>
      <c r="S12" s="395">
        <v>144.14632669129671</v>
      </c>
      <c r="T12" s="395">
        <v>130.20672631903733</v>
      </c>
      <c r="U12" s="395">
        <v>168.29412635005178</v>
      </c>
    </row>
    <row r="13" spans="1:21" s="279" customFormat="1" ht="4.5" customHeight="1">
      <c r="A13" s="532"/>
      <c r="B13" s="522"/>
      <c r="C13" s="415"/>
      <c r="D13" s="394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</row>
    <row r="14" spans="1:21" s="279" customFormat="1" ht="15.75" customHeight="1">
      <c r="A14" s="643">
        <v>9200</v>
      </c>
      <c r="B14" s="660">
        <v>3</v>
      </c>
      <c r="C14" s="638" t="s">
        <v>223</v>
      </c>
      <c r="D14" s="394" t="s">
        <v>192</v>
      </c>
      <c r="E14" s="397">
        <v>2741</v>
      </c>
      <c r="F14" s="397">
        <v>174</v>
      </c>
      <c r="G14" s="397">
        <v>72</v>
      </c>
      <c r="H14" s="397">
        <v>233</v>
      </c>
      <c r="I14" s="397">
        <v>198</v>
      </c>
      <c r="J14" s="397">
        <v>177</v>
      </c>
      <c r="K14" s="397">
        <v>83</v>
      </c>
      <c r="L14" s="397">
        <v>109</v>
      </c>
      <c r="M14" s="397">
        <v>141</v>
      </c>
      <c r="N14" s="397">
        <v>66</v>
      </c>
      <c r="O14" s="397">
        <v>281</v>
      </c>
      <c r="P14" s="397">
        <v>202</v>
      </c>
      <c r="Q14" s="397">
        <v>201</v>
      </c>
      <c r="R14" s="397">
        <v>227</v>
      </c>
      <c r="S14" s="397">
        <v>268</v>
      </c>
      <c r="T14" s="397">
        <v>160</v>
      </c>
      <c r="U14" s="397">
        <v>149</v>
      </c>
    </row>
    <row r="15" spans="1:21" s="279" customFormat="1" ht="15.75" customHeight="1">
      <c r="A15" s="643"/>
      <c r="B15" s="660"/>
      <c r="C15" s="638"/>
      <c r="D15" s="394" t="s">
        <v>152</v>
      </c>
      <c r="E15" s="395">
        <v>117.57570142206116</v>
      </c>
      <c r="F15" s="395">
        <v>105.14738763128315</v>
      </c>
      <c r="G15" s="395">
        <v>81.736445372809001</v>
      </c>
      <c r="H15" s="395">
        <v>144.70971107743523</v>
      </c>
      <c r="I15" s="395">
        <v>130.61892259179606</v>
      </c>
      <c r="J15" s="395">
        <v>125.04945458655966</v>
      </c>
      <c r="K15" s="395">
        <v>80.685143240432012</v>
      </c>
      <c r="L15" s="395">
        <v>100.13688436486574</v>
      </c>
      <c r="M15" s="395">
        <v>130.75410809006269</v>
      </c>
      <c r="N15" s="395">
        <v>97.737234924771954</v>
      </c>
      <c r="O15" s="395">
        <v>129.33990619404668</v>
      </c>
      <c r="P15" s="395">
        <v>144.10763841824033</v>
      </c>
      <c r="Q15" s="395">
        <v>153.615700900295</v>
      </c>
      <c r="R15" s="395">
        <v>128.7862885153267</v>
      </c>
      <c r="S15" s="395">
        <v>108.21068782427878</v>
      </c>
      <c r="T15" s="395">
        <v>98.734958346189444</v>
      </c>
      <c r="U15" s="395">
        <v>91.852838191053905</v>
      </c>
    </row>
    <row r="16" spans="1:21" s="279" customFormat="1" ht="4.5" customHeight="1">
      <c r="A16" s="398"/>
      <c r="B16" s="522"/>
      <c r="C16" s="533"/>
      <c r="D16" s="394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5"/>
      <c r="U16" s="395"/>
    </row>
    <row r="17" spans="1:21" s="279" customFormat="1" ht="15.75" customHeight="1">
      <c r="A17" s="635" t="s">
        <v>159</v>
      </c>
      <c r="B17" s="660">
        <v>4</v>
      </c>
      <c r="C17" s="638" t="str">
        <v>脳血管疾患</v>
      </c>
      <c r="D17" s="394" t="s">
        <v>192</v>
      </c>
      <c r="E17" s="397">
        <v>1512</v>
      </c>
      <c r="F17" s="397">
        <v>84</v>
      </c>
      <c r="G17" s="397">
        <v>43</v>
      </c>
      <c r="H17" s="397">
        <v>129</v>
      </c>
      <c r="I17" s="397">
        <v>110</v>
      </c>
      <c r="J17" s="397">
        <v>112</v>
      </c>
      <c r="K17" s="397">
        <v>44</v>
      </c>
      <c r="L17" s="397">
        <v>57</v>
      </c>
      <c r="M17" s="397">
        <v>77</v>
      </c>
      <c r="N17" s="397">
        <v>42</v>
      </c>
      <c r="O17" s="397">
        <v>187</v>
      </c>
      <c r="P17" s="397">
        <v>111</v>
      </c>
      <c r="Q17" s="397">
        <v>115</v>
      </c>
      <c r="R17" s="397">
        <v>117</v>
      </c>
      <c r="S17" s="397">
        <v>112</v>
      </c>
      <c r="T17" s="397">
        <v>95</v>
      </c>
      <c r="U17" s="397">
        <v>77</v>
      </c>
    </row>
    <row r="18" spans="1:21" s="279" customFormat="1" ht="15.75" customHeight="1">
      <c r="A18" s="635"/>
      <c r="B18" s="660"/>
      <c r="C18" s="638"/>
      <c r="D18" s="394" t="s">
        <v>152</v>
      </c>
      <c r="E18" s="395">
        <v>64.857519354307357</v>
      </c>
      <c r="F18" s="395">
        <v>50.760807821998768</v>
      </c>
      <c r="G18" s="395">
        <v>48.814821542094265</v>
      </c>
      <c r="H18" s="395">
        <v>80.118252055747391</v>
      </c>
      <c r="I18" s="395">
        <v>72.566068106553374</v>
      </c>
      <c r="J18" s="395">
        <v>79.127338495450175</v>
      </c>
      <c r="K18" s="395">
        <v>42.772847019024191</v>
      </c>
      <c r="L18" s="395">
        <v>52.365159713737135</v>
      </c>
      <c r="M18" s="395">
        <v>71.40472569457323</v>
      </c>
      <c r="N18" s="395">
        <v>62.196422224854878</v>
      </c>
      <c r="O18" s="395">
        <v>86.073176008137821</v>
      </c>
      <c r="P18" s="395">
        <v>79.187860714973638</v>
      </c>
      <c r="Q18" s="395">
        <v>87.889580117084208</v>
      </c>
      <c r="R18" s="395">
        <v>66.378835930807156</v>
      </c>
      <c r="S18" s="395">
        <v>45.222377001191127</v>
      </c>
      <c r="T18" s="395">
        <v>58.623881518049984</v>
      </c>
      <c r="U18" s="395">
        <v>47.467574098732555</v>
      </c>
    </row>
    <row r="19" spans="1:21" s="279" customFormat="1" ht="4.5" customHeight="1">
      <c r="A19" s="398"/>
      <c r="B19" s="522"/>
      <c r="C19" s="533"/>
      <c r="D19" s="394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</row>
    <row r="20" spans="1:21" s="279" customFormat="1" ht="15.75" customHeight="1">
      <c r="A20" s="635" t="s">
        <v>163</v>
      </c>
      <c r="B20" s="660">
        <v>5</v>
      </c>
      <c r="C20" s="638" t="s">
        <v>224</v>
      </c>
      <c r="D20" s="394" t="s">
        <v>192</v>
      </c>
      <c r="E20" s="397">
        <v>1388</v>
      </c>
      <c r="F20" s="397">
        <v>83</v>
      </c>
      <c r="G20" s="397">
        <v>48</v>
      </c>
      <c r="H20" s="397">
        <v>150</v>
      </c>
      <c r="I20" s="397">
        <v>73</v>
      </c>
      <c r="J20" s="397">
        <v>101</v>
      </c>
      <c r="K20" s="397">
        <v>39</v>
      </c>
      <c r="L20" s="397">
        <v>57</v>
      </c>
      <c r="M20" s="397">
        <v>61</v>
      </c>
      <c r="N20" s="397">
        <v>45</v>
      </c>
      <c r="O20" s="397">
        <v>139</v>
      </c>
      <c r="P20" s="397">
        <v>102</v>
      </c>
      <c r="Q20" s="397">
        <v>102</v>
      </c>
      <c r="R20" s="397">
        <v>105</v>
      </c>
      <c r="S20" s="397">
        <v>116</v>
      </c>
      <c r="T20" s="397">
        <v>80</v>
      </c>
      <c r="U20" s="397">
        <v>87</v>
      </c>
    </row>
    <row r="21" spans="1:21" s="279" customFormat="1" ht="15.75" customHeight="1">
      <c r="A21" s="635"/>
      <c r="B21" s="660"/>
      <c r="C21" s="638"/>
      <c r="D21" s="394" t="s">
        <v>152</v>
      </c>
      <c r="E21" s="395">
        <v>59.538516444298033</v>
      </c>
      <c r="F21" s="395">
        <v>50.156512490784493</v>
      </c>
      <c r="G21" s="395">
        <v>54.490963581872677</v>
      </c>
      <c r="H21" s="395">
        <v>93.160758204357435</v>
      </c>
      <c r="I21" s="395">
        <v>48.157481561621786</v>
      </c>
      <c r="J21" s="395">
        <v>71.355903464647042</v>
      </c>
      <c r="K21" s="395">
        <v>37.912296221407807</v>
      </c>
      <c r="L21" s="395">
        <v>52.365159713737135</v>
      </c>
      <c r="M21" s="395">
        <v>56.567380095700877</v>
      </c>
      <c r="N21" s="395">
        <v>66.639023812344504</v>
      </c>
      <c r="O21" s="395">
        <v>63.979526551503518</v>
      </c>
      <c r="P21" s="395">
        <v>72.767223359705511</v>
      </c>
      <c r="Q21" s="395">
        <v>77.954236277761652</v>
      </c>
      <c r="R21" s="395">
        <v>59.570750194314115</v>
      </c>
      <c r="S21" s="395">
        <v>46.837461894090808</v>
      </c>
      <c r="T21" s="395">
        <v>49.367479173094722</v>
      </c>
      <c r="U21" s="395">
        <v>53.632194111554959</v>
      </c>
    </row>
    <row r="22" spans="1:21" s="279" customFormat="1" ht="4.5" customHeight="1">
      <c r="A22" s="398"/>
      <c r="B22" s="522"/>
      <c r="C22" s="533"/>
      <c r="D22" s="394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5"/>
      <c r="Q22" s="395"/>
      <c r="R22" s="395"/>
      <c r="S22" s="395"/>
      <c r="T22" s="395"/>
      <c r="U22" s="395"/>
    </row>
    <row r="23" spans="1:21" s="279" customFormat="1" ht="15.75" customHeight="1">
      <c r="A23" s="665" t="str">
        <v>10200</v>
      </c>
      <c r="B23" s="660">
        <v>6</v>
      </c>
      <c r="C23" s="638" t="s">
        <v>815</v>
      </c>
      <c r="D23" s="394" t="s">
        <v>192</v>
      </c>
      <c r="E23" s="397">
        <v>1095</v>
      </c>
      <c r="F23" s="397">
        <v>69</v>
      </c>
      <c r="G23" s="397">
        <v>24</v>
      </c>
      <c r="H23" s="397">
        <v>64</v>
      </c>
      <c r="I23" s="397">
        <v>70</v>
      </c>
      <c r="J23" s="397">
        <v>83</v>
      </c>
      <c r="K23" s="397">
        <v>30</v>
      </c>
      <c r="L23" s="397">
        <v>35</v>
      </c>
      <c r="M23" s="397">
        <v>51</v>
      </c>
      <c r="N23" s="397">
        <v>55</v>
      </c>
      <c r="O23" s="397">
        <v>126</v>
      </c>
      <c r="P23" s="397">
        <v>103</v>
      </c>
      <c r="Q23" s="397">
        <v>86</v>
      </c>
      <c r="R23" s="397">
        <v>86</v>
      </c>
      <c r="S23" s="397">
        <v>107</v>
      </c>
      <c r="T23" s="397">
        <v>52</v>
      </c>
      <c r="U23" s="397">
        <v>54</v>
      </c>
    </row>
    <row r="24" spans="1:21" s="279" customFormat="1" ht="15.75" customHeight="1">
      <c r="A24" s="666"/>
      <c r="B24" s="660"/>
      <c r="C24" s="638"/>
      <c r="D24" s="394" t="s">
        <v>152</v>
      </c>
      <c r="E24" s="395">
        <v>46.970227310163075</v>
      </c>
      <c r="F24" s="395">
        <v>41.696377853784696</v>
      </c>
      <c r="G24" s="395">
        <v>27.245481790936338</v>
      </c>
      <c r="H24" s="395">
        <v>39.748590167192503</v>
      </c>
      <c r="I24" s="395">
        <v>46.178406976897605</v>
      </c>
      <c r="J24" s="395">
        <v>58.639009777878258</v>
      </c>
      <c r="K24" s="395">
        <v>29.163304785698315</v>
      </c>
      <c r="L24" s="395">
        <v>32.154045438259637</v>
      </c>
      <c r="M24" s="395">
        <v>47.294039096405655</v>
      </c>
      <c r="N24" s="395">
        <v>81.447695770643293</v>
      </c>
      <c r="O24" s="395">
        <v>57.995829823665062</v>
      </c>
      <c r="P24" s="395">
        <v>73.480627510290844</v>
      </c>
      <c r="Q24" s="395">
        <v>65.726120783210803</v>
      </c>
      <c r="R24" s="395">
        <v>48.791281111533465</v>
      </c>
      <c r="S24" s="395">
        <v>43.203520885066524</v>
      </c>
      <c r="T24" s="395">
        <v>32.088861462511566</v>
      </c>
      <c r="U24" s="395">
        <v>33.288948069241016</v>
      </c>
    </row>
    <row r="25" spans="1:21" s="279" customFormat="1" ht="4.5" customHeight="1">
      <c r="A25" s="398"/>
      <c r="B25" s="522"/>
      <c r="C25" s="415"/>
      <c r="D25" s="394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395"/>
      <c r="R25" s="395"/>
      <c r="S25" s="395"/>
      <c r="T25" s="395"/>
      <c r="U25" s="395"/>
    </row>
    <row r="26" spans="1:21" s="279" customFormat="1" ht="15.75" customHeight="1">
      <c r="A26" s="664" t="s">
        <v>165</v>
      </c>
      <c r="B26" s="660">
        <v>7</v>
      </c>
      <c r="C26" s="638" t="s">
        <v>166</v>
      </c>
      <c r="D26" s="394" t="s">
        <v>192</v>
      </c>
      <c r="E26" s="397">
        <v>708</v>
      </c>
      <c r="F26" s="397">
        <v>47</v>
      </c>
      <c r="G26" s="397">
        <v>13</v>
      </c>
      <c r="H26" s="397">
        <v>59</v>
      </c>
      <c r="I26" s="397">
        <v>61</v>
      </c>
      <c r="J26" s="397">
        <v>43</v>
      </c>
      <c r="K26" s="397">
        <v>18</v>
      </c>
      <c r="L26" s="397">
        <v>29</v>
      </c>
      <c r="M26" s="397">
        <v>30</v>
      </c>
      <c r="N26" s="397">
        <v>22</v>
      </c>
      <c r="O26" s="397">
        <v>70</v>
      </c>
      <c r="P26" s="397">
        <v>59</v>
      </c>
      <c r="Q26" s="397">
        <v>51</v>
      </c>
      <c r="R26" s="397">
        <v>66</v>
      </c>
      <c r="S26" s="397">
        <v>55</v>
      </c>
      <c r="T26" s="397">
        <v>48</v>
      </c>
      <c r="U26" s="397">
        <v>37</v>
      </c>
    </row>
    <row r="27" spans="1:21" s="279" customFormat="1" ht="15.75" customHeight="1">
      <c r="A27" s="664"/>
      <c r="B27" s="660"/>
      <c r="C27" s="638"/>
      <c r="D27" s="394" t="s">
        <v>152</v>
      </c>
      <c r="E27" s="395">
        <v>30.369790808762975</v>
      </c>
      <c r="F27" s="395">
        <v>28.401880567070737</v>
      </c>
      <c r="G27" s="395">
        <v>14.757969303423849</v>
      </c>
      <c r="H27" s="395">
        <v>36.643231560380592</v>
      </c>
      <c r="I27" s="395">
        <v>40.241183222725056</v>
      </c>
      <c r="J27" s="395">
        <v>30.379246029503197</v>
      </c>
      <c r="K27" s="395">
        <v>17.497982871418991</v>
      </c>
      <c r="L27" s="395">
        <v>26.641923363129415</v>
      </c>
      <c r="M27" s="395">
        <v>27.82002299788568</v>
      </c>
      <c r="N27" s="395">
        <v>32.579078308257316</v>
      </c>
      <c r="O27" s="395">
        <v>32.2199054575917</v>
      </c>
      <c r="P27" s="395">
        <v>42.090844884535535</v>
      </c>
      <c r="Q27" s="395">
        <v>38.977118138880826</v>
      </c>
      <c r="R27" s="395">
        <v>37.444471550711732</v>
      </c>
      <c r="S27" s="395">
        <v>22.207417277370642</v>
      </c>
      <c r="T27" s="395">
        <v>29.620487503856836</v>
      </c>
      <c r="U27" s="395">
        <v>22.809094047442915</v>
      </c>
    </row>
    <row r="28" spans="1:21" s="279" customFormat="1" ht="4.5" customHeight="1">
      <c r="A28" s="398"/>
      <c r="B28" s="522"/>
      <c r="C28" s="415"/>
      <c r="D28" s="394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</row>
    <row r="29" spans="1:21" s="279" customFormat="1" ht="15.75" customHeight="1">
      <c r="A29" s="664">
        <v>20101</v>
      </c>
      <c r="B29" s="660"/>
      <c r="C29" s="638" t="s">
        <v>882</v>
      </c>
      <c r="D29" s="394" t="s">
        <v>192</v>
      </c>
      <c r="E29" s="397">
        <v>53</v>
      </c>
      <c r="F29" s="397">
        <v>4</v>
      </c>
      <c r="G29" s="397">
        <v>1</v>
      </c>
      <c r="H29" s="397">
        <v>0</v>
      </c>
      <c r="I29" s="397">
        <v>7</v>
      </c>
      <c r="J29" s="397">
        <v>3</v>
      </c>
      <c r="K29" s="291">
        <v>3</v>
      </c>
      <c r="L29" s="397">
        <v>1</v>
      </c>
      <c r="M29" s="397">
        <v>1</v>
      </c>
      <c r="N29" s="399">
        <v>3</v>
      </c>
      <c r="O29" s="397">
        <v>9</v>
      </c>
      <c r="P29" s="397">
        <v>6</v>
      </c>
      <c r="Q29" s="397">
        <v>3</v>
      </c>
      <c r="R29" s="397">
        <v>1</v>
      </c>
      <c r="S29" s="397">
        <v>4</v>
      </c>
      <c r="T29" s="397">
        <v>4</v>
      </c>
      <c r="U29" s="397">
        <v>3</v>
      </c>
    </row>
    <row r="30" spans="1:21" s="279" customFormat="1" ht="15.75" customHeight="1">
      <c r="A30" s="664"/>
      <c r="B30" s="660"/>
      <c r="C30" s="638"/>
      <c r="D30" s="394" t="s">
        <v>152</v>
      </c>
      <c r="E30" s="395">
        <v>2.2734447921814089</v>
      </c>
      <c r="F30" s="395">
        <v>2.4171813248570841</v>
      </c>
      <c r="G30" s="395">
        <v>1.1352284079556807</v>
      </c>
      <c r="H30" s="395">
        <v>0</v>
      </c>
      <c r="I30" s="395">
        <v>4.6178406976897604</v>
      </c>
      <c r="J30" s="395">
        <v>2.1194822811281298</v>
      </c>
      <c r="K30" s="291">
        <v>2.9163304785698316</v>
      </c>
      <c r="L30" s="395">
        <v>0.91868701252170393</v>
      </c>
      <c r="M30" s="395">
        <v>0.92733409992952265</v>
      </c>
      <c r="N30" s="399">
        <v>4.4426015874896336</v>
      </c>
      <c r="O30" s="395">
        <v>4.1425592731189331</v>
      </c>
      <c r="P30" s="395">
        <v>4.2804249035120883</v>
      </c>
      <c r="Q30" s="395">
        <v>2.2927716552282837</v>
      </c>
      <c r="R30" s="395">
        <v>0.56734047804108678</v>
      </c>
      <c r="S30" s="395">
        <v>1.6150848928996833</v>
      </c>
      <c r="T30" s="395">
        <v>2.4683739586547362</v>
      </c>
      <c r="U30" s="395">
        <v>1.8493860038467229</v>
      </c>
    </row>
    <row r="31" spans="1:21" s="279" customFormat="1" ht="4.5" customHeight="1">
      <c r="A31" s="398"/>
      <c r="B31" s="522"/>
      <c r="C31" s="533"/>
      <c r="D31" s="394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</row>
    <row r="32" spans="1:21" s="279" customFormat="1" ht="15.75" customHeight="1">
      <c r="A32" s="665" t="s">
        <v>846</v>
      </c>
      <c r="B32" s="660">
        <v>8</v>
      </c>
      <c r="C32" s="638" t="s">
        <v>860</v>
      </c>
      <c r="D32" s="394" t="s">
        <v>192</v>
      </c>
      <c r="E32" s="397">
        <v>499</v>
      </c>
      <c r="F32" s="397">
        <v>40</v>
      </c>
      <c r="G32" s="397">
        <v>14</v>
      </c>
      <c r="H32" s="397">
        <v>50</v>
      </c>
      <c r="I32" s="397">
        <v>28</v>
      </c>
      <c r="J32" s="397">
        <v>41</v>
      </c>
      <c r="K32" s="397">
        <v>14</v>
      </c>
      <c r="L32" s="397">
        <v>22</v>
      </c>
      <c r="M32" s="397">
        <v>23</v>
      </c>
      <c r="N32" s="397">
        <v>13</v>
      </c>
      <c r="O32" s="397">
        <v>51</v>
      </c>
      <c r="P32" s="397">
        <v>35</v>
      </c>
      <c r="Q32" s="397">
        <v>35</v>
      </c>
      <c r="R32" s="397">
        <v>31</v>
      </c>
      <c r="S32" s="397">
        <v>45</v>
      </c>
      <c r="T32" s="397">
        <v>30</v>
      </c>
      <c r="U32" s="397">
        <v>27</v>
      </c>
    </row>
    <row r="33" spans="1:21" s="279" customFormat="1" ht="15.75" customHeight="1">
      <c r="A33" s="666"/>
      <c r="B33" s="660"/>
      <c r="C33" s="638"/>
      <c r="D33" s="394" t="s">
        <v>152</v>
      </c>
      <c r="E33" s="395">
        <v>21.404697194311755</v>
      </c>
      <c r="F33" s="395">
        <v>24.171813248570842</v>
      </c>
      <c r="G33" s="395">
        <v>15.89319771137953</v>
      </c>
      <c r="H33" s="395">
        <v>31.053586068119149</v>
      </c>
      <c r="I33" s="395">
        <v>18.471362790759041</v>
      </c>
      <c r="J33" s="395">
        <v>28.966257842084442</v>
      </c>
      <c r="K33" s="395">
        <v>13.609542233325881</v>
      </c>
      <c r="L33" s="395">
        <v>20.211114275477488</v>
      </c>
      <c r="M33" s="395">
        <v>21.32868429837902</v>
      </c>
      <c r="N33" s="395">
        <v>19.251273545788415</v>
      </c>
      <c r="O33" s="395">
        <v>23.474502547673954</v>
      </c>
      <c r="P33" s="395">
        <v>24.969145270487182</v>
      </c>
      <c r="Q33" s="395">
        <v>26.749002644329977</v>
      </c>
      <c r="R33" s="395">
        <v>17.587554819273691</v>
      </c>
      <c r="S33" s="395">
        <v>18.169705045121432</v>
      </c>
      <c r="T33" s="395">
        <v>18.512804689910521</v>
      </c>
      <c r="U33" s="395">
        <v>16.644474034620508</v>
      </c>
    </row>
    <row r="34" spans="1:21" s="279" customFormat="1" ht="4.5" customHeight="1">
      <c r="A34" s="398"/>
      <c r="B34" s="522"/>
      <c r="C34" s="533"/>
      <c r="D34" s="394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5"/>
    </row>
    <row r="35" spans="1:21" s="279" customFormat="1" ht="15.75" customHeight="1">
      <c r="A35" s="635" t="s">
        <v>226</v>
      </c>
      <c r="B35" s="663">
        <v>9</v>
      </c>
      <c r="C35" s="638" t="s">
        <v>227</v>
      </c>
      <c r="D35" s="394" t="s">
        <v>192</v>
      </c>
      <c r="E35" s="397">
        <v>425</v>
      </c>
      <c r="F35" s="397">
        <v>31</v>
      </c>
      <c r="G35" s="397">
        <v>17</v>
      </c>
      <c r="H35" s="397">
        <v>47</v>
      </c>
      <c r="I35" s="397">
        <v>31</v>
      </c>
      <c r="J35" s="397">
        <v>24</v>
      </c>
      <c r="K35" s="397">
        <v>14</v>
      </c>
      <c r="L35" s="397">
        <v>14</v>
      </c>
      <c r="M35" s="397">
        <v>17</v>
      </c>
      <c r="N35" s="397">
        <v>7</v>
      </c>
      <c r="O35" s="397">
        <v>47</v>
      </c>
      <c r="P35" s="397">
        <v>39</v>
      </c>
      <c r="Q35" s="397">
        <v>32</v>
      </c>
      <c r="R35" s="397">
        <v>31</v>
      </c>
      <c r="S35" s="397">
        <v>43</v>
      </c>
      <c r="T35" s="397">
        <v>11</v>
      </c>
      <c r="U35" s="397">
        <v>20</v>
      </c>
    </row>
    <row r="36" spans="1:21" s="279" customFormat="1" ht="15.75" customHeight="1">
      <c r="A36" s="636"/>
      <c r="B36" s="663"/>
      <c r="C36" s="638"/>
      <c r="D36" s="394" t="s">
        <v>152</v>
      </c>
      <c r="E36" s="395">
        <v>18.230453522209409</v>
      </c>
      <c r="F36" s="395">
        <v>18.733155267642402</v>
      </c>
      <c r="G36" s="395">
        <v>19.298882935246571</v>
      </c>
      <c r="H36" s="395">
        <v>29.190370904031997</v>
      </c>
      <c r="I36" s="395">
        <v>20.450437375483226</v>
      </c>
      <c r="J36" s="395">
        <v>16.955858249025038</v>
      </c>
      <c r="K36" s="395">
        <v>13.609542233325881</v>
      </c>
      <c r="L36" s="395">
        <v>12.861618175303855</v>
      </c>
      <c r="M36" s="395">
        <v>15.764679698801885</v>
      </c>
      <c r="N36" s="395">
        <v>10.366070370809146</v>
      </c>
      <c r="O36" s="395">
        <v>21.633365092954428</v>
      </c>
      <c r="P36" s="395">
        <v>27.822761872828575</v>
      </c>
      <c r="Q36" s="395">
        <v>24.456230989101691</v>
      </c>
      <c r="R36" s="395">
        <v>17.587554819273691</v>
      </c>
      <c r="S36" s="395">
        <v>17.362162598671596</v>
      </c>
      <c r="T36" s="395">
        <v>6.7880283863005237</v>
      </c>
      <c r="U36" s="395">
        <v>12.329240025644818</v>
      </c>
    </row>
    <row r="37" spans="1:21" s="279" customFormat="1" ht="4.5" customHeight="1">
      <c r="A37" s="591"/>
      <c r="B37" s="594"/>
      <c r="C37" s="593"/>
      <c r="D37" s="394"/>
      <c r="E37" s="395"/>
      <c r="F37" s="395"/>
      <c r="G37" s="395"/>
      <c r="H37" s="395"/>
      <c r="I37" s="395"/>
      <c r="J37" s="395"/>
      <c r="K37" s="395"/>
      <c r="L37" s="395"/>
      <c r="M37" s="395"/>
      <c r="N37" s="395"/>
      <c r="O37" s="395"/>
      <c r="P37" s="395"/>
      <c r="Q37" s="395"/>
      <c r="R37" s="395"/>
      <c r="S37" s="395"/>
      <c r="T37" s="395"/>
      <c r="U37" s="395"/>
    </row>
    <row r="38" spans="1:21" s="279" customFormat="1" ht="15.75" customHeight="1">
      <c r="A38" s="635" t="s">
        <v>168</v>
      </c>
      <c r="B38" s="663">
        <v>10</v>
      </c>
      <c r="C38" s="638" t="s">
        <v>169</v>
      </c>
      <c r="D38" s="394" t="s">
        <v>192</v>
      </c>
      <c r="E38" s="397">
        <v>407</v>
      </c>
      <c r="F38" s="397">
        <v>24</v>
      </c>
      <c r="G38" s="397">
        <v>17</v>
      </c>
      <c r="H38" s="397">
        <v>30</v>
      </c>
      <c r="I38" s="397">
        <v>26</v>
      </c>
      <c r="J38" s="397">
        <v>27</v>
      </c>
      <c r="K38" s="397">
        <v>12</v>
      </c>
      <c r="L38" s="397">
        <v>17</v>
      </c>
      <c r="M38" s="397">
        <v>19</v>
      </c>
      <c r="N38" s="397">
        <v>21</v>
      </c>
      <c r="O38" s="397">
        <v>32</v>
      </c>
      <c r="P38" s="397">
        <v>28</v>
      </c>
      <c r="Q38" s="397">
        <v>29</v>
      </c>
      <c r="R38" s="397">
        <v>32</v>
      </c>
      <c r="S38" s="397">
        <v>37</v>
      </c>
      <c r="T38" s="397">
        <v>26</v>
      </c>
      <c r="U38" s="397">
        <v>30</v>
      </c>
    </row>
    <row r="39" spans="1:21" s="279" customFormat="1" ht="15.75" customHeight="1">
      <c r="A39" s="636"/>
      <c r="B39" s="663"/>
      <c r="C39" s="638"/>
      <c r="D39" s="394" t="s">
        <v>152</v>
      </c>
      <c r="E39" s="395">
        <v>17.458340196562897</v>
      </c>
      <c r="F39" s="395">
        <v>14.503087949142504</v>
      </c>
      <c r="G39" s="395">
        <v>19.298882935246571</v>
      </c>
      <c r="H39" s="395">
        <v>18.632151640871488</v>
      </c>
      <c r="I39" s="395">
        <v>17.151979734276253</v>
      </c>
      <c r="J39" s="395">
        <v>19.075340530153166</v>
      </c>
      <c r="K39" s="395">
        <v>11.665321914279327</v>
      </c>
      <c r="L39" s="395">
        <v>15.617679212868968</v>
      </c>
      <c r="M39" s="395">
        <v>17.61934789866093</v>
      </c>
      <c r="N39" s="395">
        <v>31.098211112427439</v>
      </c>
      <c r="O39" s="395">
        <v>14.729099637756207</v>
      </c>
      <c r="P39" s="395">
        <v>19.975316216389746</v>
      </c>
      <c r="Q39" s="395">
        <v>22.163459333873408</v>
      </c>
      <c r="R39" s="395">
        <v>18.154895297314777</v>
      </c>
      <c r="S39" s="395">
        <v>14.939535259322069</v>
      </c>
      <c r="T39" s="395">
        <v>16.044430731255783</v>
      </c>
      <c r="U39" s="395">
        <v>18.493860038467229</v>
      </c>
    </row>
    <row r="40" spans="1:21" s="279" customFormat="1" ht="4.5" customHeight="1">
      <c r="A40" s="591"/>
      <c r="B40" s="594"/>
      <c r="C40" s="593"/>
      <c r="D40" s="394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  <c r="R40" s="395"/>
      <c r="S40" s="395"/>
      <c r="T40" s="395"/>
      <c r="U40" s="395"/>
    </row>
    <row r="41" spans="1:21" s="279" customFormat="1" ht="15.75" customHeight="1">
      <c r="A41" s="635" t="s">
        <v>196</v>
      </c>
      <c r="B41" s="663">
        <v>11</v>
      </c>
      <c r="C41" s="638" t="s">
        <v>848</v>
      </c>
      <c r="D41" s="394" t="s">
        <v>192</v>
      </c>
      <c r="E41" s="397">
        <v>366</v>
      </c>
      <c r="F41" s="397">
        <v>16</v>
      </c>
      <c r="G41" s="397">
        <v>9</v>
      </c>
      <c r="H41" s="397">
        <v>36</v>
      </c>
      <c r="I41" s="397">
        <v>28</v>
      </c>
      <c r="J41" s="397">
        <v>18</v>
      </c>
      <c r="K41" s="397">
        <v>16</v>
      </c>
      <c r="L41" s="397">
        <v>14</v>
      </c>
      <c r="M41" s="397">
        <v>19</v>
      </c>
      <c r="N41" s="397">
        <v>8</v>
      </c>
      <c r="O41" s="397">
        <v>36</v>
      </c>
      <c r="P41" s="397">
        <v>33</v>
      </c>
      <c r="Q41" s="397">
        <v>17</v>
      </c>
      <c r="R41" s="397">
        <v>33</v>
      </c>
      <c r="S41" s="397">
        <v>32</v>
      </c>
      <c r="T41" s="397">
        <v>21</v>
      </c>
      <c r="U41" s="397">
        <v>30</v>
      </c>
    </row>
    <row r="42" spans="1:21" s="279" customFormat="1" ht="15.75" customHeight="1">
      <c r="A42" s="636"/>
      <c r="B42" s="663"/>
      <c r="C42" s="638"/>
      <c r="D42" s="394" t="s">
        <v>152</v>
      </c>
      <c r="E42" s="395">
        <v>15.699637621479164</v>
      </c>
      <c r="F42" s="395">
        <v>9.6687252994283366</v>
      </c>
      <c r="G42" s="395">
        <v>10.217055671601125</v>
      </c>
      <c r="H42" s="395">
        <v>22.358581969045787</v>
      </c>
      <c r="I42" s="395">
        <v>18.471362790759041</v>
      </c>
      <c r="J42" s="395">
        <v>12.716893686768779</v>
      </c>
      <c r="K42" s="395">
        <v>15.553762552372435</v>
      </c>
      <c r="L42" s="395">
        <v>12.861618175303855</v>
      </c>
      <c r="M42" s="395">
        <v>17.61934789866093</v>
      </c>
      <c r="N42" s="395">
        <v>11.846937566639024</v>
      </c>
      <c r="O42" s="395">
        <v>16.570237092475733</v>
      </c>
      <c r="P42" s="395">
        <v>23.542336969316487</v>
      </c>
      <c r="Q42" s="395">
        <v>12.992372712960274</v>
      </c>
      <c r="R42" s="395">
        <v>18.722235775355866</v>
      </c>
      <c r="S42" s="395">
        <v>12.920679143197466</v>
      </c>
      <c r="T42" s="395">
        <v>12.958963282937365</v>
      </c>
      <c r="U42" s="395">
        <v>18.493860038467229</v>
      </c>
    </row>
    <row r="43" spans="1:21" s="279" customFormat="1" ht="4.5" customHeight="1">
      <c r="A43" s="398"/>
      <c r="B43" s="522"/>
      <c r="C43" s="533"/>
      <c r="D43" s="394"/>
      <c r="E43" s="395"/>
      <c r="F43" s="395"/>
      <c r="G43" s="395"/>
      <c r="H43" s="395"/>
      <c r="I43" s="395"/>
      <c r="J43" s="395"/>
      <c r="K43" s="395"/>
      <c r="L43" s="395"/>
      <c r="M43" s="395"/>
      <c r="N43" s="395"/>
      <c r="O43" s="395"/>
      <c r="P43" s="395"/>
      <c r="Q43" s="395"/>
      <c r="R43" s="395"/>
      <c r="S43" s="395"/>
      <c r="T43" s="395"/>
      <c r="U43" s="395"/>
    </row>
    <row r="44" spans="1:21" s="279" customFormat="1" ht="15.75" customHeight="1">
      <c r="A44" s="641" t="s">
        <v>170</v>
      </c>
      <c r="B44" s="663">
        <v>12</v>
      </c>
      <c r="C44" s="638" t="s">
        <v>171</v>
      </c>
      <c r="D44" s="394" t="s">
        <v>192</v>
      </c>
      <c r="E44" s="397">
        <v>353</v>
      </c>
      <c r="F44" s="397">
        <v>19</v>
      </c>
      <c r="G44" s="397">
        <v>12</v>
      </c>
      <c r="H44" s="397">
        <v>23</v>
      </c>
      <c r="I44" s="397">
        <v>24</v>
      </c>
      <c r="J44" s="397">
        <v>27</v>
      </c>
      <c r="K44" s="397">
        <v>17</v>
      </c>
      <c r="L44" s="397">
        <v>8</v>
      </c>
      <c r="M44" s="397">
        <v>16</v>
      </c>
      <c r="N44" s="397">
        <v>7</v>
      </c>
      <c r="O44" s="397">
        <v>34</v>
      </c>
      <c r="P44" s="397">
        <v>26</v>
      </c>
      <c r="Q44" s="397">
        <v>18</v>
      </c>
      <c r="R44" s="397">
        <v>36</v>
      </c>
      <c r="S44" s="397">
        <v>35</v>
      </c>
      <c r="T44" s="397">
        <v>17</v>
      </c>
      <c r="U44" s="397">
        <v>34</v>
      </c>
    </row>
    <row r="45" spans="1:21" s="279" customFormat="1" ht="15.75" customHeight="1">
      <c r="A45" s="641"/>
      <c r="B45" s="663"/>
      <c r="C45" s="638"/>
      <c r="D45" s="394" t="s">
        <v>152</v>
      </c>
      <c r="E45" s="395">
        <v>15.142000219623347</v>
      </c>
      <c r="F45" s="395">
        <v>11.48161129307115</v>
      </c>
      <c r="G45" s="395">
        <v>13.622740895468169</v>
      </c>
      <c r="H45" s="395">
        <v>14.284649591334809</v>
      </c>
      <c r="I45" s="395">
        <v>15.832596677793463</v>
      </c>
      <c r="J45" s="395">
        <v>19.075340530153166</v>
      </c>
      <c r="K45" s="395">
        <v>16.525872711895712</v>
      </c>
      <c r="L45" s="395">
        <v>7.3494961001736314</v>
      </c>
      <c r="M45" s="395">
        <v>14.837345598872362</v>
      </c>
      <c r="N45" s="395">
        <v>10.366070370809146</v>
      </c>
      <c r="O45" s="395">
        <v>15.64966836511597</v>
      </c>
      <c r="P45" s="395">
        <v>18.548507915219052</v>
      </c>
      <c r="Q45" s="395">
        <v>13.756629931369703</v>
      </c>
      <c r="R45" s="395">
        <v>20.424257209479126</v>
      </c>
      <c r="S45" s="395">
        <v>14.131992812872225</v>
      </c>
      <c r="T45" s="395">
        <v>10.490589324282629</v>
      </c>
      <c r="U45" s="395">
        <v>20.959708043596194</v>
      </c>
    </row>
    <row r="46" spans="1:21" s="279" customFormat="1" ht="4.5" customHeight="1">
      <c r="A46" s="398"/>
      <c r="B46" s="522"/>
      <c r="C46" s="533"/>
      <c r="D46" s="394"/>
      <c r="E46" s="395"/>
      <c r="F46" s="395"/>
      <c r="G46" s="395"/>
      <c r="H46" s="395"/>
      <c r="I46" s="395"/>
      <c r="J46" s="395"/>
      <c r="K46" s="395"/>
      <c r="L46" s="395"/>
      <c r="M46" s="395"/>
      <c r="N46" s="395"/>
      <c r="O46" s="395"/>
      <c r="P46" s="395"/>
      <c r="Q46" s="395"/>
      <c r="R46" s="395"/>
      <c r="S46" s="395"/>
      <c r="T46" s="395"/>
      <c r="U46" s="395"/>
    </row>
    <row r="47" spans="1:21" s="279" customFormat="1" ht="15.75" customHeight="1">
      <c r="A47" s="635" t="s">
        <v>173</v>
      </c>
      <c r="B47" s="663">
        <v>13</v>
      </c>
      <c r="C47" s="638" t="s">
        <v>174</v>
      </c>
      <c r="D47" s="394" t="s">
        <v>192</v>
      </c>
      <c r="E47" s="397">
        <v>326</v>
      </c>
      <c r="F47" s="397">
        <v>16</v>
      </c>
      <c r="G47" s="397">
        <v>7</v>
      </c>
      <c r="H47" s="397">
        <v>32</v>
      </c>
      <c r="I47" s="397">
        <v>15</v>
      </c>
      <c r="J47" s="397">
        <v>30</v>
      </c>
      <c r="K47" s="397">
        <v>10</v>
      </c>
      <c r="L47" s="397">
        <v>19</v>
      </c>
      <c r="M47" s="397">
        <v>17</v>
      </c>
      <c r="N47" s="397">
        <v>13</v>
      </c>
      <c r="O47" s="397">
        <v>30</v>
      </c>
      <c r="P47" s="397">
        <v>25</v>
      </c>
      <c r="Q47" s="397">
        <v>26</v>
      </c>
      <c r="R47" s="397">
        <v>22</v>
      </c>
      <c r="S47" s="397">
        <v>23</v>
      </c>
      <c r="T47" s="397">
        <v>11</v>
      </c>
      <c r="U47" s="397">
        <v>30</v>
      </c>
    </row>
    <row r="48" spans="1:21" s="279" customFormat="1" ht="15.75" customHeight="1">
      <c r="A48" s="636"/>
      <c r="B48" s="663"/>
      <c r="C48" s="638"/>
      <c r="D48" s="394" t="s">
        <v>152</v>
      </c>
      <c r="E48" s="395">
        <v>13.98383023115357</v>
      </c>
      <c r="F48" s="395">
        <v>9.6687252994283366</v>
      </c>
      <c r="G48" s="395">
        <v>7.9465988556897651</v>
      </c>
      <c r="H48" s="395">
        <v>19.874295083596252</v>
      </c>
      <c r="I48" s="395">
        <v>9.8953729236209149</v>
      </c>
      <c r="J48" s="395">
        <v>21.194822811281298</v>
      </c>
      <c r="K48" s="395">
        <v>9.7211015952327724</v>
      </c>
      <c r="L48" s="395">
        <v>17.455053237912377</v>
      </c>
      <c r="M48" s="395">
        <v>15.764679698801885</v>
      </c>
      <c r="N48" s="395">
        <v>19.251273545788415</v>
      </c>
      <c r="O48" s="395">
        <v>13.808530910396444</v>
      </c>
      <c r="P48" s="395">
        <v>17.835103764633701</v>
      </c>
      <c r="Q48" s="395">
        <v>19.870687678645123</v>
      </c>
      <c r="R48" s="395">
        <v>12.481490516903909</v>
      </c>
      <c r="S48" s="395">
        <v>9.2867381341731772</v>
      </c>
      <c r="T48" s="395">
        <v>6.7880283863005237</v>
      </c>
      <c r="U48" s="395">
        <v>18.493860038467229</v>
      </c>
    </row>
    <row r="49" spans="1:23" s="279" customFormat="1" ht="4.5" customHeight="1">
      <c r="A49" s="398"/>
      <c r="B49" s="522"/>
      <c r="C49" s="533"/>
      <c r="D49" s="394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</row>
    <row r="50" spans="1:23" s="279" customFormat="1" ht="15.75" customHeight="1">
      <c r="A50" s="635" t="s">
        <v>172</v>
      </c>
      <c r="B50" s="663">
        <v>14</v>
      </c>
      <c r="C50" s="638" t="s">
        <v>854</v>
      </c>
      <c r="D50" s="394" t="s">
        <v>192</v>
      </c>
      <c r="E50" s="397">
        <v>312</v>
      </c>
      <c r="F50" s="397">
        <v>20</v>
      </c>
      <c r="G50" s="397">
        <v>3</v>
      </c>
      <c r="H50" s="397">
        <v>29</v>
      </c>
      <c r="I50" s="397">
        <v>25</v>
      </c>
      <c r="J50" s="397">
        <v>21</v>
      </c>
      <c r="K50" s="397">
        <v>5</v>
      </c>
      <c r="L50" s="397">
        <v>14</v>
      </c>
      <c r="M50" s="397">
        <v>15</v>
      </c>
      <c r="N50" s="397">
        <v>11</v>
      </c>
      <c r="O50" s="397">
        <v>18</v>
      </c>
      <c r="P50" s="397">
        <v>26</v>
      </c>
      <c r="Q50" s="397">
        <v>37</v>
      </c>
      <c r="R50" s="397">
        <v>25</v>
      </c>
      <c r="S50" s="397">
        <v>33</v>
      </c>
      <c r="T50" s="397">
        <v>14</v>
      </c>
      <c r="U50" s="397">
        <v>16</v>
      </c>
    </row>
    <row r="51" spans="1:23" s="279" customFormat="1" ht="15.75" customHeight="1">
      <c r="A51" s="636"/>
      <c r="B51" s="663"/>
      <c r="C51" s="638"/>
      <c r="D51" s="394" t="s">
        <v>673</v>
      </c>
      <c r="E51" s="395">
        <v>13.383297644539615</v>
      </c>
      <c r="F51" s="395">
        <v>12.085906624285421</v>
      </c>
      <c r="G51" s="395">
        <v>3.4056852238670423</v>
      </c>
      <c r="H51" s="395">
        <v>18.011079919509104</v>
      </c>
      <c r="I51" s="395">
        <v>16.492288206034857</v>
      </c>
      <c r="J51" s="395">
        <v>14.836375967896908</v>
      </c>
      <c r="K51" s="395">
        <v>4.8605507976163862</v>
      </c>
      <c r="L51" s="395">
        <v>12.861618175303855</v>
      </c>
      <c r="M51" s="395">
        <v>13.91001149894284</v>
      </c>
      <c r="N51" s="395">
        <v>16.289539154128658</v>
      </c>
      <c r="O51" s="395">
        <v>8.2851185462378663</v>
      </c>
      <c r="P51" s="395">
        <v>18.548507915219052</v>
      </c>
      <c r="Q51" s="395">
        <v>28.277517081148829</v>
      </c>
      <c r="R51" s="395">
        <v>14.183511951027169</v>
      </c>
      <c r="S51" s="395">
        <v>13.324450366422385</v>
      </c>
      <c r="T51" s="395">
        <v>8.6393088552915778</v>
      </c>
      <c r="U51" s="395">
        <v>9.863392020515855</v>
      </c>
    </row>
    <row r="52" spans="1:23" s="279" customFormat="1" ht="4.5" customHeight="1">
      <c r="A52" s="398"/>
      <c r="B52" s="522"/>
      <c r="C52" s="533"/>
      <c r="D52" s="394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5"/>
    </row>
    <row r="53" spans="1:23" s="279" customFormat="1" ht="15.75" customHeight="1">
      <c r="A53" s="641" t="s">
        <v>175</v>
      </c>
      <c r="B53" s="660">
        <v>15</v>
      </c>
      <c r="C53" s="661" t="s">
        <v>176</v>
      </c>
      <c r="D53" s="394" t="s">
        <v>192</v>
      </c>
      <c r="E53" s="397">
        <v>307</v>
      </c>
      <c r="F53" s="397">
        <v>19</v>
      </c>
      <c r="G53" s="397">
        <v>9</v>
      </c>
      <c r="H53" s="397">
        <v>27</v>
      </c>
      <c r="I53" s="397">
        <v>22</v>
      </c>
      <c r="J53" s="397">
        <v>23</v>
      </c>
      <c r="K53" s="397">
        <v>13</v>
      </c>
      <c r="L53" s="397">
        <v>13</v>
      </c>
      <c r="M53" s="397">
        <v>13</v>
      </c>
      <c r="N53" s="397">
        <v>8</v>
      </c>
      <c r="O53" s="397">
        <v>26</v>
      </c>
      <c r="P53" s="397">
        <v>24</v>
      </c>
      <c r="Q53" s="397">
        <v>22</v>
      </c>
      <c r="R53" s="397">
        <v>25</v>
      </c>
      <c r="S53" s="397">
        <v>20</v>
      </c>
      <c r="T53" s="397">
        <v>19</v>
      </c>
      <c r="U53" s="397">
        <v>24</v>
      </c>
    </row>
    <row r="54" spans="1:23" s="279" customFormat="1" ht="15.75" customHeight="1">
      <c r="A54" s="641"/>
      <c r="B54" s="660"/>
      <c r="C54" s="661"/>
      <c r="D54" s="394" t="s">
        <v>152</v>
      </c>
      <c r="E54" s="395">
        <v>13.168821720748916</v>
      </c>
      <c r="F54" s="395">
        <v>11.48161129307115</v>
      </c>
      <c r="G54" s="395">
        <v>10.217055671601125</v>
      </c>
      <c r="H54" s="395">
        <v>16.76893647678434</v>
      </c>
      <c r="I54" s="395">
        <v>14.513213621310676</v>
      </c>
      <c r="J54" s="395">
        <v>16.249364155315661</v>
      </c>
      <c r="K54" s="395">
        <v>12.637432073802604</v>
      </c>
      <c r="L54" s="395">
        <v>11.942931162782152</v>
      </c>
      <c r="M54" s="395">
        <v>12.055343299083793</v>
      </c>
      <c r="N54" s="395">
        <v>11.846937566639024</v>
      </c>
      <c r="O54" s="395">
        <v>11.967393455676918</v>
      </c>
      <c r="P54" s="395">
        <v>17.121699614048353</v>
      </c>
      <c r="Q54" s="395">
        <v>16.813658805007414</v>
      </c>
      <c r="R54" s="395">
        <v>14.183511951027169</v>
      </c>
      <c r="S54" s="395">
        <v>8.0754244644984148</v>
      </c>
      <c r="T54" s="395">
        <v>11.724776303609998</v>
      </c>
      <c r="U54" s="395">
        <v>14.795088030773783</v>
      </c>
    </row>
    <row r="55" spans="1:23" s="279" customFormat="1" ht="4.5" customHeight="1">
      <c r="A55" s="259"/>
      <c r="B55" s="252"/>
      <c r="C55" s="415"/>
      <c r="D55" s="394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</row>
    <row r="56" spans="1:23" s="279" customFormat="1" ht="15.75" customHeight="1">
      <c r="A56" s="259"/>
      <c r="B56" s="252"/>
      <c r="C56" s="662" t="s">
        <v>883</v>
      </c>
      <c r="D56" s="394" t="s">
        <v>192</v>
      </c>
      <c r="E56" s="397">
        <v>5809</v>
      </c>
      <c r="F56" s="397">
        <v>357</v>
      </c>
      <c r="G56" s="397">
        <v>162</v>
      </c>
      <c r="H56" s="397">
        <v>461</v>
      </c>
      <c r="I56" s="397">
        <v>346</v>
      </c>
      <c r="J56" s="397">
        <v>415</v>
      </c>
      <c r="K56" s="397">
        <v>191</v>
      </c>
      <c r="L56" s="397">
        <v>235</v>
      </c>
      <c r="M56" s="397">
        <v>261</v>
      </c>
      <c r="N56" s="397">
        <v>209</v>
      </c>
      <c r="O56" s="397">
        <v>615</v>
      </c>
      <c r="P56" s="397">
        <v>421</v>
      </c>
      <c r="Q56" s="397">
        <v>494</v>
      </c>
      <c r="R56" s="397">
        <v>443</v>
      </c>
      <c r="S56" s="397">
        <v>475</v>
      </c>
      <c r="T56" s="397">
        <v>358</v>
      </c>
      <c r="U56" s="397">
        <v>366</v>
      </c>
      <c r="W56" s="397">
        <f>SUM(F56:V56)</f>
        <v>5809</v>
      </c>
    </row>
    <row r="57" spans="1:23" s="279" customFormat="1" ht="15.75" customHeight="1">
      <c r="A57" s="259"/>
      <c r="B57" s="252"/>
      <c r="C57" s="662"/>
      <c r="D57" s="394" t="s">
        <v>152</v>
      </c>
      <c r="E57" s="395">
        <v>249.17812826003404</v>
      </c>
      <c r="F57" s="395">
        <v>215.73343324349474</v>
      </c>
      <c r="G57" s="395">
        <v>183.90700208882029</v>
      </c>
      <c r="H57" s="395">
        <v>286.31406354805853</v>
      </c>
      <c r="I57" s="395">
        <v>228.25326877152244</v>
      </c>
      <c r="J57" s="395">
        <v>293.19504888939127</v>
      </c>
      <c r="K57" s="395">
        <v>185.67304046894594</v>
      </c>
      <c r="L57" s="395">
        <v>215.89144794260042</v>
      </c>
      <c r="M57" s="395">
        <v>242.03420008160541</v>
      </c>
      <c r="N57" s="395">
        <v>309.50124392844452</v>
      </c>
      <c r="O57" s="395">
        <v>283.07488366312708</v>
      </c>
      <c r="P57" s="395">
        <v>300.34314739643156</v>
      </c>
      <c r="Q57" s="395">
        <v>377.54306589425738</v>
      </c>
      <c r="R57" s="395">
        <v>251.33183177220147</v>
      </c>
      <c r="S57" s="395">
        <v>191.79133103183736</v>
      </c>
      <c r="T57" s="395">
        <v>220.91946929959889</v>
      </c>
      <c r="U57" s="395">
        <v>225.6250924693002</v>
      </c>
    </row>
    <row r="58" spans="1:23" ht="14.25" thickBot="1">
      <c r="A58" s="400"/>
      <c r="B58" s="487"/>
      <c r="C58" s="488"/>
      <c r="D58" s="400"/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487"/>
      <c r="S58" s="487"/>
      <c r="T58" s="487"/>
      <c r="U58" s="489"/>
    </row>
    <row r="60" spans="1:23">
      <c r="D60" s="483" t="s">
        <v>861</v>
      </c>
      <c r="E60" s="490">
        <f>E5-E8-E11-E14-E17-E20-E23-E26-E32-E35-E38-E41-E44-E47-E50-E53-E56</f>
        <v>0</v>
      </c>
      <c r="F60" s="490">
        <f t="shared" ref="F60:U60" si="0">F5-F8-F11-F14-F17-F20-F23-F26-F32-F35-F38-F41-F44-F47-F50-F53-F56</f>
        <v>0</v>
      </c>
      <c r="G60" s="490">
        <f t="shared" si="0"/>
        <v>0</v>
      </c>
      <c r="H60" s="490">
        <f t="shared" si="0"/>
        <v>0</v>
      </c>
      <c r="I60" s="490">
        <f t="shared" si="0"/>
        <v>0</v>
      </c>
      <c r="J60" s="490">
        <f t="shared" si="0"/>
        <v>0</v>
      </c>
      <c r="K60" s="490">
        <f t="shared" si="0"/>
        <v>0</v>
      </c>
      <c r="L60" s="490">
        <f t="shared" si="0"/>
        <v>0</v>
      </c>
      <c r="M60" s="490">
        <f t="shared" si="0"/>
        <v>0</v>
      </c>
      <c r="N60" s="490">
        <f t="shared" si="0"/>
        <v>0</v>
      </c>
      <c r="O60" s="490">
        <f t="shared" si="0"/>
        <v>0</v>
      </c>
      <c r="P60" s="490">
        <f t="shared" si="0"/>
        <v>0</v>
      </c>
      <c r="Q60" s="490">
        <f t="shared" si="0"/>
        <v>0</v>
      </c>
      <c r="R60" s="490">
        <f t="shared" si="0"/>
        <v>0</v>
      </c>
      <c r="S60" s="490">
        <f t="shared" si="0"/>
        <v>0</v>
      </c>
      <c r="T60" s="490">
        <f t="shared" si="0"/>
        <v>0</v>
      </c>
      <c r="U60" s="490">
        <f t="shared" si="0"/>
        <v>0</v>
      </c>
    </row>
  </sheetData>
  <autoFilter ref="D1:D65" xr:uid="{00000000-0009-0000-0000-000005000000}"/>
  <mergeCells count="70">
    <mergeCell ref="I3:I4"/>
    <mergeCell ref="B3:D4"/>
    <mergeCell ref="E3:E4"/>
    <mergeCell ref="F3:F4"/>
    <mergeCell ref="G3:G4"/>
    <mergeCell ref="H3:H4"/>
    <mergeCell ref="U3:U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5:A6"/>
    <mergeCell ref="B5:B6"/>
    <mergeCell ref="C5:C6"/>
    <mergeCell ref="A8:A9"/>
    <mergeCell ref="B8:B9"/>
    <mergeCell ref="C8:C9"/>
    <mergeCell ref="A11:A12"/>
    <mergeCell ref="B11:B12"/>
    <mergeCell ref="C11:C12"/>
    <mergeCell ref="A14:A15"/>
    <mergeCell ref="B14:B15"/>
    <mergeCell ref="C14:C15"/>
    <mergeCell ref="A17:A18"/>
    <mergeCell ref="B17:B18"/>
    <mergeCell ref="C17:C18"/>
    <mergeCell ref="A20:A21"/>
    <mergeCell ref="B20:B21"/>
    <mergeCell ref="C20:C21"/>
    <mergeCell ref="A23:A24"/>
    <mergeCell ref="B23:B24"/>
    <mergeCell ref="C23:C24"/>
    <mergeCell ref="A26:A27"/>
    <mergeCell ref="B26:B27"/>
    <mergeCell ref="C26:C27"/>
    <mergeCell ref="A29:A30"/>
    <mergeCell ref="B29:B30"/>
    <mergeCell ref="C29:C30"/>
    <mergeCell ref="A32:A33"/>
    <mergeCell ref="B32:B33"/>
    <mergeCell ref="C32:C33"/>
    <mergeCell ref="A35:A36"/>
    <mergeCell ref="B35:B36"/>
    <mergeCell ref="C35:C36"/>
    <mergeCell ref="A38:A39"/>
    <mergeCell ref="B38:B39"/>
    <mergeCell ref="C38:C39"/>
    <mergeCell ref="A41:A42"/>
    <mergeCell ref="B41:B42"/>
    <mergeCell ref="C41:C42"/>
    <mergeCell ref="A44:A45"/>
    <mergeCell ref="B44:B45"/>
    <mergeCell ref="C44:C45"/>
    <mergeCell ref="A53:A54"/>
    <mergeCell ref="B53:B54"/>
    <mergeCell ref="C53:C54"/>
    <mergeCell ref="C56:C57"/>
    <mergeCell ref="A47:A48"/>
    <mergeCell ref="B47:B48"/>
    <mergeCell ref="C47:C48"/>
    <mergeCell ref="A50:A51"/>
    <mergeCell ref="B50:B51"/>
    <mergeCell ref="C50:C51"/>
  </mergeCells>
  <phoneticPr fontId="2"/>
  <pageMargins left="0.47244094488188981" right="0.55118110236220474" top="0.78740157480314965" bottom="0.98425196850393704" header="0.51181102362204722" footer="0.51181102362204722"/>
  <pageSetup paperSize="9" scale="6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DW66"/>
  <sheetViews>
    <sheetView view="pageBreakPreview" zoomScale="95" zoomScaleNormal="100" zoomScaleSheetLayoutView="95" workbookViewId="0">
      <selection activeCell="K34" sqref="K34"/>
    </sheetView>
  </sheetViews>
  <sheetFormatPr defaultRowHeight="13.5"/>
  <cols>
    <col min="1" max="1" width="10" style="270" customWidth="1"/>
    <col min="2" max="2" width="3.125" style="270" customWidth="1"/>
    <col min="3" max="3" width="18.75" style="252" customWidth="1"/>
    <col min="4" max="4" width="2.125" style="252" customWidth="1"/>
    <col min="5" max="5" width="4.875" style="270" customWidth="1"/>
    <col min="6" max="6" width="11.125" style="252" customWidth="1"/>
    <col min="7" max="12" width="9.5" style="252" customWidth="1"/>
    <col min="13" max="24" width="8.5" style="252" customWidth="1"/>
    <col min="25" max="256" width="9" style="252"/>
    <col min="257" max="257" width="9" style="252" customWidth="1"/>
    <col min="258" max="258" width="3.125" style="252" customWidth="1"/>
    <col min="259" max="259" width="16.75" style="252" customWidth="1"/>
    <col min="260" max="260" width="2.125" style="252" customWidth="1"/>
    <col min="261" max="261" width="4.875" style="252" customWidth="1"/>
    <col min="262" max="262" width="11.125" style="252" customWidth="1"/>
    <col min="263" max="268" width="9.5" style="252" customWidth="1"/>
    <col min="269" max="280" width="8.5" style="252" customWidth="1"/>
    <col min="281" max="512" width="9" style="252"/>
    <col min="513" max="513" width="9" style="252" customWidth="1"/>
    <col min="514" max="514" width="3.125" style="252" customWidth="1"/>
    <col min="515" max="515" width="16.75" style="252" customWidth="1"/>
    <col min="516" max="516" width="2.125" style="252" customWidth="1"/>
    <col min="517" max="517" width="4.875" style="252" customWidth="1"/>
    <col min="518" max="518" width="11.125" style="252" customWidth="1"/>
    <col min="519" max="524" width="9.5" style="252" customWidth="1"/>
    <col min="525" max="536" width="8.5" style="252" customWidth="1"/>
    <col min="537" max="768" width="9" style="252"/>
    <col min="769" max="769" width="9" style="252" customWidth="1"/>
    <col min="770" max="770" width="3.125" style="252" customWidth="1"/>
    <col min="771" max="771" width="16.75" style="252" customWidth="1"/>
    <col min="772" max="772" width="2.125" style="252" customWidth="1"/>
    <col min="773" max="773" width="4.875" style="252" customWidth="1"/>
    <col min="774" max="774" width="11.125" style="252" customWidth="1"/>
    <col min="775" max="780" width="9.5" style="252" customWidth="1"/>
    <col min="781" max="792" width="8.5" style="252" customWidth="1"/>
    <col min="793" max="1024" width="9" style="252"/>
    <col min="1025" max="1025" width="9" style="252" customWidth="1"/>
    <col min="1026" max="1026" width="3.125" style="252" customWidth="1"/>
    <col min="1027" max="1027" width="16.75" style="252" customWidth="1"/>
    <col min="1028" max="1028" width="2.125" style="252" customWidth="1"/>
    <col min="1029" max="1029" width="4.875" style="252" customWidth="1"/>
    <col min="1030" max="1030" width="11.125" style="252" customWidth="1"/>
    <col min="1031" max="1036" width="9.5" style="252" customWidth="1"/>
    <col min="1037" max="1048" width="8.5" style="252" customWidth="1"/>
    <col min="1049" max="1280" width="9" style="252"/>
    <col min="1281" max="1281" width="9" style="252" customWidth="1"/>
    <col min="1282" max="1282" width="3.125" style="252" customWidth="1"/>
    <col min="1283" max="1283" width="16.75" style="252" customWidth="1"/>
    <col min="1284" max="1284" width="2.125" style="252" customWidth="1"/>
    <col min="1285" max="1285" width="4.875" style="252" customWidth="1"/>
    <col min="1286" max="1286" width="11.125" style="252" customWidth="1"/>
    <col min="1287" max="1292" width="9.5" style="252" customWidth="1"/>
    <col min="1293" max="1304" width="8.5" style="252" customWidth="1"/>
    <col min="1305" max="1536" width="9" style="252"/>
    <col min="1537" max="1537" width="9" style="252" customWidth="1"/>
    <col min="1538" max="1538" width="3.125" style="252" customWidth="1"/>
    <col min="1539" max="1539" width="16.75" style="252" customWidth="1"/>
    <col min="1540" max="1540" width="2.125" style="252" customWidth="1"/>
    <col min="1541" max="1541" width="4.875" style="252" customWidth="1"/>
    <col min="1542" max="1542" width="11.125" style="252" customWidth="1"/>
    <col min="1543" max="1548" width="9.5" style="252" customWidth="1"/>
    <col min="1549" max="1560" width="8.5" style="252" customWidth="1"/>
    <col min="1561" max="1792" width="9" style="252"/>
    <col min="1793" max="1793" width="9" style="252" customWidth="1"/>
    <col min="1794" max="1794" width="3.125" style="252" customWidth="1"/>
    <col min="1795" max="1795" width="16.75" style="252" customWidth="1"/>
    <col min="1796" max="1796" width="2.125" style="252" customWidth="1"/>
    <col min="1797" max="1797" width="4.875" style="252" customWidth="1"/>
    <col min="1798" max="1798" width="11.125" style="252" customWidth="1"/>
    <col min="1799" max="1804" width="9.5" style="252" customWidth="1"/>
    <col min="1805" max="1816" width="8.5" style="252" customWidth="1"/>
    <col min="1817" max="2048" width="9" style="252"/>
    <col min="2049" max="2049" width="9" style="252" customWidth="1"/>
    <col min="2050" max="2050" width="3.125" style="252" customWidth="1"/>
    <col min="2051" max="2051" width="16.75" style="252" customWidth="1"/>
    <col min="2052" max="2052" width="2.125" style="252" customWidth="1"/>
    <col min="2053" max="2053" width="4.875" style="252" customWidth="1"/>
    <col min="2054" max="2054" width="11.125" style="252" customWidth="1"/>
    <col min="2055" max="2060" width="9.5" style="252" customWidth="1"/>
    <col min="2061" max="2072" width="8.5" style="252" customWidth="1"/>
    <col min="2073" max="2304" width="9" style="252"/>
    <col min="2305" max="2305" width="9" style="252" customWidth="1"/>
    <col min="2306" max="2306" width="3.125" style="252" customWidth="1"/>
    <col min="2307" max="2307" width="16.75" style="252" customWidth="1"/>
    <col min="2308" max="2308" width="2.125" style="252" customWidth="1"/>
    <col min="2309" max="2309" width="4.875" style="252" customWidth="1"/>
    <col min="2310" max="2310" width="11.125" style="252" customWidth="1"/>
    <col min="2311" max="2316" width="9.5" style="252" customWidth="1"/>
    <col min="2317" max="2328" width="8.5" style="252" customWidth="1"/>
    <col min="2329" max="2560" width="9" style="252"/>
    <col min="2561" max="2561" width="9" style="252" customWidth="1"/>
    <col min="2562" max="2562" width="3.125" style="252" customWidth="1"/>
    <col min="2563" max="2563" width="16.75" style="252" customWidth="1"/>
    <col min="2564" max="2564" width="2.125" style="252" customWidth="1"/>
    <col min="2565" max="2565" width="4.875" style="252" customWidth="1"/>
    <col min="2566" max="2566" width="11.125" style="252" customWidth="1"/>
    <col min="2567" max="2572" width="9.5" style="252" customWidth="1"/>
    <col min="2573" max="2584" width="8.5" style="252" customWidth="1"/>
    <col min="2585" max="2816" width="9" style="252"/>
    <col min="2817" max="2817" width="9" style="252" customWidth="1"/>
    <col min="2818" max="2818" width="3.125" style="252" customWidth="1"/>
    <col min="2819" max="2819" width="16.75" style="252" customWidth="1"/>
    <col min="2820" max="2820" width="2.125" style="252" customWidth="1"/>
    <col min="2821" max="2821" width="4.875" style="252" customWidth="1"/>
    <col min="2822" max="2822" width="11.125" style="252" customWidth="1"/>
    <col min="2823" max="2828" width="9.5" style="252" customWidth="1"/>
    <col min="2829" max="2840" width="8.5" style="252" customWidth="1"/>
    <col min="2841" max="3072" width="9" style="252"/>
    <col min="3073" max="3073" width="9" style="252" customWidth="1"/>
    <col min="3074" max="3074" width="3.125" style="252" customWidth="1"/>
    <col min="3075" max="3075" width="16.75" style="252" customWidth="1"/>
    <col min="3076" max="3076" width="2.125" style="252" customWidth="1"/>
    <col min="3077" max="3077" width="4.875" style="252" customWidth="1"/>
    <col min="3078" max="3078" width="11.125" style="252" customWidth="1"/>
    <col min="3079" max="3084" width="9.5" style="252" customWidth="1"/>
    <col min="3085" max="3096" width="8.5" style="252" customWidth="1"/>
    <col min="3097" max="3328" width="9" style="252"/>
    <col min="3329" max="3329" width="9" style="252" customWidth="1"/>
    <col min="3330" max="3330" width="3.125" style="252" customWidth="1"/>
    <col min="3331" max="3331" width="16.75" style="252" customWidth="1"/>
    <col min="3332" max="3332" width="2.125" style="252" customWidth="1"/>
    <col min="3333" max="3333" width="4.875" style="252" customWidth="1"/>
    <col min="3334" max="3334" width="11.125" style="252" customWidth="1"/>
    <col min="3335" max="3340" width="9.5" style="252" customWidth="1"/>
    <col min="3341" max="3352" width="8.5" style="252" customWidth="1"/>
    <col min="3353" max="3584" width="9" style="252"/>
    <col min="3585" max="3585" width="9" style="252" customWidth="1"/>
    <col min="3586" max="3586" width="3.125" style="252" customWidth="1"/>
    <col min="3587" max="3587" width="16.75" style="252" customWidth="1"/>
    <col min="3588" max="3588" width="2.125" style="252" customWidth="1"/>
    <col min="3589" max="3589" width="4.875" style="252" customWidth="1"/>
    <col min="3590" max="3590" width="11.125" style="252" customWidth="1"/>
    <col min="3591" max="3596" width="9.5" style="252" customWidth="1"/>
    <col min="3597" max="3608" width="8.5" style="252" customWidth="1"/>
    <col min="3609" max="3840" width="9" style="252"/>
    <col min="3841" max="3841" width="9" style="252" customWidth="1"/>
    <col min="3842" max="3842" width="3.125" style="252" customWidth="1"/>
    <col min="3843" max="3843" width="16.75" style="252" customWidth="1"/>
    <col min="3844" max="3844" width="2.125" style="252" customWidth="1"/>
    <col min="3845" max="3845" width="4.875" style="252" customWidth="1"/>
    <col min="3846" max="3846" width="11.125" style="252" customWidth="1"/>
    <col min="3847" max="3852" width="9.5" style="252" customWidth="1"/>
    <col min="3853" max="3864" width="8.5" style="252" customWidth="1"/>
    <col min="3865" max="4096" width="9" style="252"/>
    <col min="4097" max="4097" width="9" style="252" customWidth="1"/>
    <col min="4098" max="4098" width="3.125" style="252" customWidth="1"/>
    <col min="4099" max="4099" width="16.75" style="252" customWidth="1"/>
    <col min="4100" max="4100" width="2.125" style="252" customWidth="1"/>
    <col min="4101" max="4101" width="4.875" style="252" customWidth="1"/>
    <col min="4102" max="4102" width="11.125" style="252" customWidth="1"/>
    <col min="4103" max="4108" width="9.5" style="252" customWidth="1"/>
    <col min="4109" max="4120" width="8.5" style="252" customWidth="1"/>
    <col min="4121" max="4352" width="9" style="252"/>
    <col min="4353" max="4353" width="9" style="252" customWidth="1"/>
    <col min="4354" max="4354" width="3.125" style="252" customWidth="1"/>
    <col min="4355" max="4355" width="16.75" style="252" customWidth="1"/>
    <col min="4356" max="4356" width="2.125" style="252" customWidth="1"/>
    <col min="4357" max="4357" width="4.875" style="252" customWidth="1"/>
    <col min="4358" max="4358" width="11.125" style="252" customWidth="1"/>
    <col min="4359" max="4364" width="9.5" style="252" customWidth="1"/>
    <col min="4365" max="4376" width="8.5" style="252" customWidth="1"/>
    <col min="4377" max="4608" width="9" style="252"/>
    <col min="4609" max="4609" width="9" style="252" customWidth="1"/>
    <col min="4610" max="4610" width="3.125" style="252" customWidth="1"/>
    <col min="4611" max="4611" width="16.75" style="252" customWidth="1"/>
    <col min="4612" max="4612" width="2.125" style="252" customWidth="1"/>
    <col min="4613" max="4613" width="4.875" style="252" customWidth="1"/>
    <col min="4614" max="4614" width="11.125" style="252" customWidth="1"/>
    <col min="4615" max="4620" width="9.5" style="252" customWidth="1"/>
    <col min="4621" max="4632" width="8.5" style="252" customWidth="1"/>
    <col min="4633" max="4864" width="9" style="252"/>
    <col min="4865" max="4865" width="9" style="252" customWidth="1"/>
    <col min="4866" max="4866" width="3.125" style="252" customWidth="1"/>
    <col min="4867" max="4867" width="16.75" style="252" customWidth="1"/>
    <col min="4868" max="4868" width="2.125" style="252" customWidth="1"/>
    <col min="4869" max="4869" width="4.875" style="252" customWidth="1"/>
    <col min="4870" max="4870" width="11.125" style="252" customWidth="1"/>
    <col min="4871" max="4876" width="9.5" style="252" customWidth="1"/>
    <col min="4877" max="4888" width="8.5" style="252" customWidth="1"/>
    <col min="4889" max="5120" width="9" style="252"/>
    <col min="5121" max="5121" width="9" style="252" customWidth="1"/>
    <col min="5122" max="5122" width="3.125" style="252" customWidth="1"/>
    <col min="5123" max="5123" width="16.75" style="252" customWidth="1"/>
    <col min="5124" max="5124" width="2.125" style="252" customWidth="1"/>
    <col min="5125" max="5125" width="4.875" style="252" customWidth="1"/>
    <col min="5126" max="5126" width="11.125" style="252" customWidth="1"/>
    <col min="5127" max="5132" width="9.5" style="252" customWidth="1"/>
    <col min="5133" max="5144" width="8.5" style="252" customWidth="1"/>
    <col min="5145" max="5376" width="9" style="252"/>
    <col min="5377" max="5377" width="9" style="252" customWidth="1"/>
    <col min="5378" max="5378" width="3.125" style="252" customWidth="1"/>
    <col min="5379" max="5379" width="16.75" style="252" customWidth="1"/>
    <col min="5380" max="5380" width="2.125" style="252" customWidth="1"/>
    <col min="5381" max="5381" width="4.875" style="252" customWidth="1"/>
    <col min="5382" max="5382" width="11.125" style="252" customWidth="1"/>
    <col min="5383" max="5388" width="9.5" style="252" customWidth="1"/>
    <col min="5389" max="5400" width="8.5" style="252" customWidth="1"/>
    <col min="5401" max="5632" width="9" style="252"/>
    <col min="5633" max="5633" width="9" style="252" customWidth="1"/>
    <col min="5634" max="5634" width="3.125" style="252" customWidth="1"/>
    <col min="5635" max="5635" width="16.75" style="252" customWidth="1"/>
    <col min="5636" max="5636" width="2.125" style="252" customWidth="1"/>
    <col min="5637" max="5637" width="4.875" style="252" customWidth="1"/>
    <col min="5638" max="5638" width="11.125" style="252" customWidth="1"/>
    <col min="5639" max="5644" width="9.5" style="252" customWidth="1"/>
    <col min="5645" max="5656" width="8.5" style="252" customWidth="1"/>
    <col min="5657" max="5888" width="9" style="252"/>
    <col min="5889" max="5889" width="9" style="252" customWidth="1"/>
    <col min="5890" max="5890" width="3.125" style="252" customWidth="1"/>
    <col min="5891" max="5891" width="16.75" style="252" customWidth="1"/>
    <col min="5892" max="5892" width="2.125" style="252" customWidth="1"/>
    <col min="5893" max="5893" width="4.875" style="252" customWidth="1"/>
    <col min="5894" max="5894" width="11.125" style="252" customWidth="1"/>
    <col min="5895" max="5900" width="9.5" style="252" customWidth="1"/>
    <col min="5901" max="5912" width="8.5" style="252" customWidth="1"/>
    <col min="5913" max="6144" width="9" style="252"/>
    <col min="6145" max="6145" width="9" style="252" customWidth="1"/>
    <col min="6146" max="6146" width="3.125" style="252" customWidth="1"/>
    <col min="6147" max="6147" width="16.75" style="252" customWidth="1"/>
    <col min="6148" max="6148" width="2.125" style="252" customWidth="1"/>
    <col min="6149" max="6149" width="4.875" style="252" customWidth="1"/>
    <col min="6150" max="6150" width="11.125" style="252" customWidth="1"/>
    <col min="6151" max="6156" width="9.5" style="252" customWidth="1"/>
    <col min="6157" max="6168" width="8.5" style="252" customWidth="1"/>
    <col min="6169" max="6400" width="9" style="252"/>
    <col min="6401" max="6401" width="9" style="252" customWidth="1"/>
    <col min="6402" max="6402" width="3.125" style="252" customWidth="1"/>
    <col min="6403" max="6403" width="16.75" style="252" customWidth="1"/>
    <col min="6404" max="6404" width="2.125" style="252" customWidth="1"/>
    <col min="6405" max="6405" width="4.875" style="252" customWidth="1"/>
    <col min="6406" max="6406" width="11.125" style="252" customWidth="1"/>
    <col min="6407" max="6412" width="9.5" style="252" customWidth="1"/>
    <col min="6413" max="6424" width="8.5" style="252" customWidth="1"/>
    <col min="6425" max="6656" width="9" style="252"/>
    <col min="6657" max="6657" width="9" style="252" customWidth="1"/>
    <col min="6658" max="6658" width="3.125" style="252" customWidth="1"/>
    <col min="6659" max="6659" width="16.75" style="252" customWidth="1"/>
    <col min="6660" max="6660" width="2.125" style="252" customWidth="1"/>
    <col min="6661" max="6661" width="4.875" style="252" customWidth="1"/>
    <col min="6662" max="6662" width="11.125" style="252" customWidth="1"/>
    <col min="6663" max="6668" width="9.5" style="252" customWidth="1"/>
    <col min="6669" max="6680" width="8.5" style="252" customWidth="1"/>
    <col min="6681" max="6912" width="9" style="252"/>
    <col min="6913" max="6913" width="9" style="252" customWidth="1"/>
    <col min="6914" max="6914" width="3.125" style="252" customWidth="1"/>
    <col min="6915" max="6915" width="16.75" style="252" customWidth="1"/>
    <col min="6916" max="6916" width="2.125" style="252" customWidth="1"/>
    <col min="6917" max="6917" width="4.875" style="252" customWidth="1"/>
    <col min="6918" max="6918" width="11.125" style="252" customWidth="1"/>
    <col min="6919" max="6924" width="9.5" style="252" customWidth="1"/>
    <col min="6925" max="6936" width="8.5" style="252" customWidth="1"/>
    <col min="6937" max="7168" width="9" style="252"/>
    <col min="7169" max="7169" width="9" style="252" customWidth="1"/>
    <col min="7170" max="7170" width="3.125" style="252" customWidth="1"/>
    <col min="7171" max="7171" width="16.75" style="252" customWidth="1"/>
    <col min="7172" max="7172" width="2.125" style="252" customWidth="1"/>
    <col min="7173" max="7173" width="4.875" style="252" customWidth="1"/>
    <col min="7174" max="7174" width="11.125" style="252" customWidth="1"/>
    <col min="7175" max="7180" width="9.5" style="252" customWidth="1"/>
    <col min="7181" max="7192" width="8.5" style="252" customWidth="1"/>
    <col min="7193" max="7424" width="9" style="252"/>
    <col min="7425" max="7425" width="9" style="252" customWidth="1"/>
    <col min="7426" max="7426" width="3.125" style="252" customWidth="1"/>
    <col min="7427" max="7427" width="16.75" style="252" customWidth="1"/>
    <col min="7428" max="7428" width="2.125" style="252" customWidth="1"/>
    <col min="7429" max="7429" width="4.875" style="252" customWidth="1"/>
    <col min="7430" max="7430" width="11.125" style="252" customWidth="1"/>
    <col min="7431" max="7436" width="9.5" style="252" customWidth="1"/>
    <col min="7437" max="7448" width="8.5" style="252" customWidth="1"/>
    <col min="7449" max="7680" width="9" style="252"/>
    <col min="7681" max="7681" width="9" style="252" customWidth="1"/>
    <col min="7682" max="7682" width="3.125" style="252" customWidth="1"/>
    <col min="7683" max="7683" width="16.75" style="252" customWidth="1"/>
    <col min="7684" max="7684" width="2.125" style="252" customWidth="1"/>
    <col min="7685" max="7685" width="4.875" style="252" customWidth="1"/>
    <col min="7686" max="7686" width="11.125" style="252" customWidth="1"/>
    <col min="7687" max="7692" width="9.5" style="252" customWidth="1"/>
    <col min="7693" max="7704" width="8.5" style="252" customWidth="1"/>
    <col min="7705" max="7936" width="9" style="252"/>
    <col min="7937" max="7937" width="9" style="252" customWidth="1"/>
    <col min="7938" max="7938" width="3.125" style="252" customWidth="1"/>
    <col min="7939" max="7939" width="16.75" style="252" customWidth="1"/>
    <col min="7940" max="7940" width="2.125" style="252" customWidth="1"/>
    <col min="7941" max="7941" width="4.875" style="252" customWidth="1"/>
    <col min="7942" max="7942" width="11.125" style="252" customWidth="1"/>
    <col min="7943" max="7948" width="9.5" style="252" customWidth="1"/>
    <col min="7949" max="7960" width="8.5" style="252" customWidth="1"/>
    <col min="7961" max="8192" width="9" style="252"/>
    <col min="8193" max="8193" width="9" style="252" customWidth="1"/>
    <col min="8194" max="8194" width="3.125" style="252" customWidth="1"/>
    <col min="8195" max="8195" width="16.75" style="252" customWidth="1"/>
    <col min="8196" max="8196" width="2.125" style="252" customWidth="1"/>
    <col min="8197" max="8197" width="4.875" style="252" customWidth="1"/>
    <col min="8198" max="8198" width="11.125" style="252" customWidth="1"/>
    <col min="8199" max="8204" width="9.5" style="252" customWidth="1"/>
    <col min="8205" max="8216" width="8.5" style="252" customWidth="1"/>
    <col min="8217" max="8448" width="9" style="252"/>
    <col min="8449" max="8449" width="9" style="252" customWidth="1"/>
    <col min="8450" max="8450" width="3.125" style="252" customWidth="1"/>
    <col min="8451" max="8451" width="16.75" style="252" customWidth="1"/>
    <col min="8452" max="8452" width="2.125" style="252" customWidth="1"/>
    <col min="8453" max="8453" width="4.875" style="252" customWidth="1"/>
    <col min="8454" max="8454" width="11.125" style="252" customWidth="1"/>
    <col min="8455" max="8460" width="9.5" style="252" customWidth="1"/>
    <col min="8461" max="8472" width="8.5" style="252" customWidth="1"/>
    <col min="8473" max="8704" width="9" style="252"/>
    <col min="8705" max="8705" width="9" style="252" customWidth="1"/>
    <col min="8706" max="8706" width="3.125" style="252" customWidth="1"/>
    <col min="8707" max="8707" width="16.75" style="252" customWidth="1"/>
    <col min="8708" max="8708" width="2.125" style="252" customWidth="1"/>
    <col min="8709" max="8709" width="4.875" style="252" customWidth="1"/>
    <col min="8710" max="8710" width="11.125" style="252" customWidth="1"/>
    <col min="8711" max="8716" width="9.5" style="252" customWidth="1"/>
    <col min="8717" max="8728" width="8.5" style="252" customWidth="1"/>
    <col min="8729" max="8960" width="9" style="252"/>
    <col min="8961" max="8961" width="9" style="252" customWidth="1"/>
    <col min="8962" max="8962" width="3.125" style="252" customWidth="1"/>
    <col min="8963" max="8963" width="16.75" style="252" customWidth="1"/>
    <col min="8964" max="8964" width="2.125" style="252" customWidth="1"/>
    <col min="8965" max="8965" width="4.875" style="252" customWidth="1"/>
    <col min="8966" max="8966" width="11.125" style="252" customWidth="1"/>
    <col min="8967" max="8972" width="9.5" style="252" customWidth="1"/>
    <col min="8973" max="8984" width="8.5" style="252" customWidth="1"/>
    <col min="8985" max="9216" width="9" style="252"/>
    <col min="9217" max="9217" width="9" style="252" customWidth="1"/>
    <col min="9218" max="9218" width="3.125" style="252" customWidth="1"/>
    <col min="9219" max="9219" width="16.75" style="252" customWidth="1"/>
    <col min="9220" max="9220" width="2.125" style="252" customWidth="1"/>
    <col min="9221" max="9221" width="4.875" style="252" customWidth="1"/>
    <col min="9222" max="9222" width="11.125" style="252" customWidth="1"/>
    <col min="9223" max="9228" width="9.5" style="252" customWidth="1"/>
    <col min="9229" max="9240" width="8.5" style="252" customWidth="1"/>
    <col min="9241" max="9472" width="9" style="252"/>
    <col min="9473" max="9473" width="9" style="252" customWidth="1"/>
    <col min="9474" max="9474" width="3.125" style="252" customWidth="1"/>
    <col min="9475" max="9475" width="16.75" style="252" customWidth="1"/>
    <col min="9476" max="9476" width="2.125" style="252" customWidth="1"/>
    <col min="9477" max="9477" width="4.875" style="252" customWidth="1"/>
    <col min="9478" max="9478" width="11.125" style="252" customWidth="1"/>
    <col min="9479" max="9484" width="9.5" style="252" customWidth="1"/>
    <col min="9485" max="9496" width="8.5" style="252" customWidth="1"/>
    <col min="9497" max="9728" width="9" style="252"/>
    <col min="9729" max="9729" width="9" style="252" customWidth="1"/>
    <col min="9730" max="9730" width="3.125" style="252" customWidth="1"/>
    <col min="9731" max="9731" width="16.75" style="252" customWidth="1"/>
    <col min="9732" max="9732" width="2.125" style="252" customWidth="1"/>
    <col min="9733" max="9733" width="4.875" style="252" customWidth="1"/>
    <col min="9734" max="9734" width="11.125" style="252" customWidth="1"/>
    <col min="9735" max="9740" width="9.5" style="252" customWidth="1"/>
    <col min="9741" max="9752" width="8.5" style="252" customWidth="1"/>
    <col min="9753" max="9984" width="9" style="252"/>
    <col min="9985" max="9985" width="9" style="252" customWidth="1"/>
    <col min="9986" max="9986" width="3.125" style="252" customWidth="1"/>
    <col min="9987" max="9987" width="16.75" style="252" customWidth="1"/>
    <col min="9988" max="9988" width="2.125" style="252" customWidth="1"/>
    <col min="9989" max="9989" width="4.875" style="252" customWidth="1"/>
    <col min="9990" max="9990" width="11.125" style="252" customWidth="1"/>
    <col min="9991" max="9996" width="9.5" style="252" customWidth="1"/>
    <col min="9997" max="10008" width="8.5" style="252" customWidth="1"/>
    <col min="10009" max="10240" width="9" style="252"/>
    <col min="10241" max="10241" width="9" style="252" customWidth="1"/>
    <col min="10242" max="10242" width="3.125" style="252" customWidth="1"/>
    <col min="10243" max="10243" width="16.75" style="252" customWidth="1"/>
    <col min="10244" max="10244" width="2.125" style="252" customWidth="1"/>
    <col min="10245" max="10245" width="4.875" style="252" customWidth="1"/>
    <col min="10246" max="10246" width="11.125" style="252" customWidth="1"/>
    <col min="10247" max="10252" width="9.5" style="252" customWidth="1"/>
    <col min="10253" max="10264" width="8.5" style="252" customWidth="1"/>
    <col min="10265" max="10496" width="9" style="252"/>
    <col min="10497" max="10497" width="9" style="252" customWidth="1"/>
    <col min="10498" max="10498" width="3.125" style="252" customWidth="1"/>
    <col min="10499" max="10499" width="16.75" style="252" customWidth="1"/>
    <col min="10500" max="10500" width="2.125" style="252" customWidth="1"/>
    <col min="10501" max="10501" width="4.875" style="252" customWidth="1"/>
    <col min="10502" max="10502" width="11.125" style="252" customWidth="1"/>
    <col min="10503" max="10508" width="9.5" style="252" customWidth="1"/>
    <col min="10509" max="10520" width="8.5" style="252" customWidth="1"/>
    <col min="10521" max="10752" width="9" style="252"/>
    <col min="10753" max="10753" width="9" style="252" customWidth="1"/>
    <col min="10754" max="10754" width="3.125" style="252" customWidth="1"/>
    <col min="10755" max="10755" width="16.75" style="252" customWidth="1"/>
    <col min="10756" max="10756" width="2.125" style="252" customWidth="1"/>
    <col min="10757" max="10757" width="4.875" style="252" customWidth="1"/>
    <col min="10758" max="10758" width="11.125" style="252" customWidth="1"/>
    <col min="10759" max="10764" width="9.5" style="252" customWidth="1"/>
    <col min="10765" max="10776" width="8.5" style="252" customWidth="1"/>
    <col min="10777" max="11008" width="9" style="252"/>
    <col min="11009" max="11009" width="9" style="252" customWidth="1"/>
    <col min="11010" max="11010" width="3.125" style="252" customWidth="1"/>
    <col min="11011" max="11011" width="16.75" style="252" customWidth="1"/>
    <col min="11012" max="11012" width="2.125" style="252" customWidth="1"/>
    <col min="11013" max="11013" width="4.875" style="252" customWidth="1"/>
    <col min="11014" max="11014" width="11.125" style="252" customWidth="1"/>
    <col min="11015" max="11020" width="9.5" style="252" customWidth="1"/>
    <col min="11021" max="11032" width="8.5" style="252" customWidth="1"/>
    <col min="11033" max="11264" width="9" style="252"/>
    <col min="11265" max="11265" width="9" style="252" customWidth="1"/>
    <col min="11266" max="11266" width="3.125" style="252" customWidth="1"/>
    <col min="11267" max="11267" width="16.75" style="252" customWidth="1"/>
    <col min="11268" max="11268" width="2.125" style="252" customWidth="1"/>
    <col min="11269" max="11269" width="4.875" style="252" customWidth="1"/>
    <col min="11270" max="11270" width="11.125" style="252" customWidth="1"/>
    <col min="11271" max="11276" width="9.5" style="252" customWidth="1"/>
    <col min="11277" max="11288" width="8.5" style="252" customWidth="1"/>
    <col min="11289" max="11520" width="9" style="252"/>
    <col min="11521" max="11521" width="9" style="252" customWidth="1"/>
    <col min="11522" max="11522" width="3.125" style="252" customWidth="1"/>
    <col min="11523" max="11523" width="16.75" style="252" customWidth="1"/>
    <col min="11524" max="11524" width="2.125" style="252" customWidth="1"/>
    <col min="11525" max="11525" width="4.875" style="252" customWidth="1"/>
    <col min="11526" max="11526" width="11.125" style="252" customWidth="1"/>
    <col min="11527" max="11532" width="9.5" style="252" customWidth="1"/>
    <col min="11533" max="11544" width="8.5" style="252" customWidth="1"/>
    <col min="11545" max="11776" width="9" style="252"/>
    <col min="11777" max="11777" width="9" style="252" customWidth="1"/>
    <col min="11778" max="11778" width="3.125" style="252" customWidth="1"/>
    <col min="11779" max="11779" width="16.75" style="252" customWidth="1"/>
    <col min="11780" max="11780" width="2.125" style="252" customWidth="1"/>
    <col min="11781" max="11781" width="4.875" style="252" customWidth="1"/>
    <col min="11782" max="11782" width="11.125" style="252" customWidth="1"/>
    <col min="11783" max="11788" width="9.5" style="252" customWidth="1"/>
    <col min="11789" max="11800" width="8.5" style="252" customWidth="1"/>
    <col min="11801" max="12032" width="9" style="252"/>
    <col min="12033" max="12033" width="9" style="252" customWidth="1"/>
    <col min="12034" max="12034" width="3.125" style="252" customWidth="1"/>
    <col min="12035" max="12035" width="16.75" style="252" customWidth="1"/>
    <col min="12036" max="12036" width="2.125" style="252" customWidth="1"/>
    <col min="12037" max="12037" width="4.875" style="252" customWidth="1"/>
    <col min="12038" max="12038" width="11.125" style="252" customWidth="1"/>
    <col min="12039" max="12044" width="9.5" style="252" customWidth="1"/>
    <col min="12045" max="12056" width="8.5" style="252" customWidth="1"/>
    <col min="12057" max="12288" width="9" style="252"/>
    <col min="12289" max="12289" width="9" style="252" customWidth="1"/>
    <col min="12290" max="12290" width="3.125" style="252" customWidth="1"/>
    <col min="12291" max="12291" width="16.75" style="252" customWidth="1"/>
    <col min="12292" max="12292" width="2.125" style="252" customWidth="1"/>
    <col min="12293" max="12293" width="4.875" style="252" customWidth="1"/>
    <col min="12294" max="12294" width="11.125" style="252" customWidth="1"/>
    <col min="12295" max="12300" width="9.5" style="252" customWidth="1"/>
    <col min="12301" max="12312" width="8.5" style="252" customWidth="1"/>
    <col min="12313" max="12544" width="9" style="252"/>
    <col min="12545" max="12545" width="9" style="252" customWidth="1"/>
    <col min="12546" max="12546" width="3.125" style="252" customWidth="1"/>
    <col min="12547" max="12547" width="16.75" style="252" customWidth="1"/>
    <col min="12548" max="12548" width="2.125" style="252" customWidth="1"/>
    <col min="12549" max="12549" width="4.875" style="252" customWidth="1"/>
    <col min="12550" max="12550" width="11.125" style="252" customWidth="1"/>
    <col min="12551" max="12556" width="9.5" style="252" customWidth="1"/>
    <col min="12557" max="12568" width="8.5" style="252" customWidth="1"/>
    <col min="12569" max="12800" width="9" style="252"/>
    <col min="12801" max="12801" width="9" style="252" customWidth="1"/>
    <col min="12802" max="12802" width="3.125" style="252" customWidth="1"/>
    <col min="12803" max="12803" width="16.75" style="252" customWidth="1"/>
    <col min="12804" max="12804" width="2.125" style="252" customWidth="1"/>
    <col min="12805" max="12805" width="4.875" style="252" customWidth="1"/>
    <col min="12806" max="12806" width="11.125" style="252" customWidth="1"/>
    <col min="12807" max="12812" width="9.5" style="252" customWidth="1"/>
    <col min="12813" max="12824" width="8.5" style="252" customWidth="1"/>
    <col min="12825" max="13056" width="9" style="252"/>
    <col min="13057" max="13057" width="9" style="252" customWidth="1"/>
    <col min="13058" max="13058" width="3.125" style="252" customWidth="1"/>
    <col min="13059" max="13059" width="16.75" style="252" customWidth="1"/>
    <col min="13060" max="13060" width="2.125" style="252" customWidth="1"/>
    <col min="13061" max="13061" width="4.875" style="252" customWidth="1"/>
    <col min="13062" max="13062" width="11.125" style="252" customWidth="1"/>
    <col min="13063" max="13068" width="9.5" style="252" customWidth="1"/>
    <col min="13069" max="13080" width="8.5" style="252" customWidth="1"/>
    <col min="13081" max="13312" width="9" style="252"/>
    <col min="13313" max="13313" width="9" style="252" customWidth="1"/>
    <col min="13314" max="13314" width="3.125" style="252" customWidth="1"/>
    <col min="13315" max="13315" width="16.75" style="252" customWidth="1"/>
    <col min="13316" max="13316" width="2.125" style="252" customWidth="1"/>
    <col min="13317" max="13317" width="4.875" style="252" customWidth="1"/>
    <col min="13318" max="13318" width="11.125" style="252" customWidth="1"/>
    <col min="13319" max="13324" width="9.5" style="252" customWidth="1"/>
    <col min="13325" max="13336" width="8.5" style="252" customWidth="1"/>
    <col min="13337" max="13568" width="9" style="252"/>
    <col min="13569" max="13569" width="9" style="252" customWidth="1"/>
    <col min="13570" max="13570" width="3.125" style="252" customWidth="1"/>
    <col min="13571" max="13571" width="16.75" style="252" customWidth="1"/>
    <col min="13572" max="13572" width="2.125" style="252" customWidth="1"/>
    <col min="13573" max="13573" width="4.875" style="252" customWidth="1"/>
    <col min="13574" max="13574" width="11.125" style="252" customWidth="1"/>
    <col min="13575" max="13580" width="9.5" style="252" customWidth="1"/>
    <col min="13581" max="13592" width="8.5" style="252" customWidth="1"/>
    <col min="13593" max="13824" width="9" style="252"/>
    <col min="13825" max="13825" width="9" style="252" customWidth="1"/>
    <col min="13826" max="13826" width="3.125" style="252" customWidth="1"/>
    <col min="13827" max="13827" width="16.75" style="252" customWidth="1"/>
    <col min="13828" max="13828" width="2.125" style="252" customWidth="1"/>
    <col min="13829" max="13829" width="4.875" style="252" customWidth="1"/>
    <col min="13830" max="13830" width="11.125" style="252" customWidth="1"/>
    <col min="13831" max="13836" width="9.5" style="252" customWidth="1"/>
    <col min="13837" max="13848" width="8.5" style="252" customWidth="1"/>
    <col min="13849" max="14080" width="9" style="252"/>
    <col min="14081" max="14081" width="9" style="252" customWidth="1"/>
    <col min="14082" max="14082" width="3.125" style="252" customWidth="1"/>
    <col min="14083" max="14083" width="16.75" style="252" customWidth="1"/>
    <col min="14084" max="14084" width="2.125" style="252" customWidth="1"/>
    <col min="14085" max="14085" width="4.875" style="252" customWidth="1"/>
    <col min="14086" max="14086" width="11.125" style="252" customWidth="1"/>
    <col min="14087" max="14092" width="9.5" style="252" customWidth="1"/>
    <col min="14093" max="14104" width="8.5" style="252" customWidth="1"/>
    <col min="14105" max="14336" width="9" style="252"/>
    <col min="14337" max="14337" width="9" style="252" customWidth="1"/>
    <col min="14338" max="14338" width="3.125" style="252" customWidth="1"/>
    <col min="14339" max="14339" width="16.75" style="252" customWidth="1"/>
    <col min="14340" max="14340" width="2.125" style="252" customWidth="1"/>
    <col min="14341" max="14341" width="4.875" style="252" customWidth="1"/>
    <col min="14342" max="14342" width="11.125" style="252" customWidth="1"/>
    <col min="14343" max="14348" width="9.5" style="252" customWidth="1"/>
    <col min="14349" max="14360" width="8.5" style="252" customWidth="1"/>
    <col min="14361" max="14592" width="9" style="252"/>
    <col min="14593" max="14593" width="9" style="252" customWidth="1"/>
    <col min="14594" max="14594" width="3.125" style="252" customWidth="1"/>
    <col min="14595" max="14595" width="16.75" style="252" customWidth="1"/>
    <col min="14596" max="14596" width="2.125" style="252" customWidth="1"/>
    <col min="14597" max="14597" width="4.875" style="252" customWidth="1"/>
    <col min="14598" max="14598" width="11.125" style="252" customWidth="1"/>
    <col min="14599" max="14604" width="9.5" style="252" customWidth="1"/>
    <col min="14605" max="14616" width="8.5" style="252" customWidth="1"/>
    <col min="14617" max="14848" width="9" style="252"/>
    <col min="14849" max="14849" width="9" style="252" customWidth="1"/>
    <col min="14850" max="14850" width="3.125" style="252" customWidth="1"/>
    <col min="14851" max="14851" width="16.75" style="252" customWidth="1"/>
    <col min="14852" max="14852" width="2.125" style="252" customWidth="1"/>
    <col min="14853" max="14853" width="4.875" style="252" customWidth="1"/>
    <col min="14854" max="14854" width="11.125" style="252" customWidth="1"/>
    <col min="14855" max="14860" width="9.5" style="252" customWidth="1"/>
    <col min="14861" max="14872" width="8.5" style="252" customWidth="1"/>
    <col min="14873" max="15104" width="9" style="252"/>
    <col min="15105" max="15105" width="9" style="252" customWidth="1"/>
    <col min="15106" max="15106" width="3.125" style="252" customWidth="1"/>
    <col min="15107" max="15107" width="16.75" style="252" customWidth="1"/>
    <col min="15108" max="15108" width="2.125" style="252" customWidth="1"/>
    <col min="15109" max="15109" width="4.875" style="252" customWidth="1"/>
    <col min="15110" max="15110" width="11.125" style="252" customWidth="1"/>
    <col min="15111" max="15116" width="9.5" style="252" customWidth="1"/>
    <col min="15117" max="15128" width="8.5" style="252" customWidth="1"/>
    <col min="15129" max="15360" width="9" style="252"/>
    <col min="15361" max="15361" width="9" style="252" customWidth="1"/>
    <col min="15362" max="15362" width="3.125" style="252" customWidth="1"/>
    <col min="15363" max="15363" width="16.75" style="252" customWidth="1"/>
    <col min="15364" max="15364" width="2.125" style="252" customWidth="1"/>
    <col min="15365" max="15365" width="4.875" style="252" customWidth="1"/>
    <col min="15366" max="15366" width="11.125" style="252" customWidth="1"/>
    <col min="15367" max="15372" width="9.5" style="252" customWidth="1"/>
    <col min="15373" max="15384" width="8.5" style="252" customWidth="1"/>
    <col min="15385" max="15616" width="9" style="252"/>
    <col min="15617" max="15617" width="9" style="252" customWidth="1"/>
    <col min="15618" max="15618" width="3.125" style="252" customWidth="1"/>
    <col min="15619" max="15619" width="16.75" style="252" customWidth="1"/>
    <col min="15620" max="15620" width="2.125" style="252" customWidth="1"/>
    <col min="15621" max="15621" width="4.875" style="252" customWidth="1"/>
    <col min="15622" max="15622" width="11.125" style="252" customWidth="1"/>
    <col min="15623" max="15628" width="9.5" style="252" customWidth="1"/>
    <col min="15629" max="15640" width="8.5" style="252" customWidth="1"/>
    <col min="15641" max="15872" width="9" style="252"/>
    <col min="15873" max="15873" width="9" style="252" customWidth="1"/>
    <col min="15874" max="15874" width="3.125" style="252" customWidth="1"/>
    <col min="15875" max="15875" width="16.75" style="252" customWidth="1"/>
    <col min="15876" max="15876" width="2.125" style="252" customWidth="1"/>
    <col min="15877" max="15877" width="4.875" style="252" customWidth="1"/>
    <col min="15878" max="15878" width="11.125" style="252" customWidth="1"/>
    <col min="15879" max="15884" width="9.5" style="252" customWidth="1"/>
    <col min="15885" max="15896" width="8.5" style="252" customWidth="1"/>
    <col min="15897" max="16128" width="9" style="252"/>
    <col min="16129" max="16129" width="9" style="252" customWidth="1"/>
    <col min="16130" max="16130" width="3.125" style="252" customWidth="1"/>
    <col min="16131" max="16131" width="16.75" style="252" customWidth="1"/>
    <col min="16132" max="16132" width="2.125" style="252" customWidth="1"/>
    <col min="16133" max="16133" width="4.875" style="252" customWidth="1"/>
    <col min="16134" max="16134" width="11.125" style="252" customWidth="1"/>
    <col min="16135" max="16140" width="9.5" style="252" customWidth="1"/>
    <col min="16141" max="16152" width="8.5" style="252" customWidth="1"/>
    <col min="16153" max="16384" width="9" style="252"/>
  </cols>
  <sheetData>
    <row r="1" spans="1:127" ht="24" customHeight="1">
      <c r="A1" s="401" t="s">
        <v>198</v>
      </c>
      <c r="C1" s="309"/>
    </row>
    <row r="2" spans="1:127" ht="18.75" customHeight="1" thickBot="1">
      <c r="A2" s="270" t="s">
        <v>199</v>
      </c>
      <c r="W2" s="253"/>
      <c r="X2" s="254" t="str">
        <v>令和6年</v>
      </c>
    </row>
    <row r="3" spans="1:127">
      <c r="A3" s="479" t="s">
        <v>178</v>
      </c>
      <c r="B3" s="677" t="s">
        <v>179</v>
      </c>
      <c r="C3" s="678"/>
      <c r="D3" s="678"/>
      <c r="E3" s="679"/>
      <c r="F3" s="683" t="s">
        <v>180</v>
      </c>
      <c r="G3" s="683" t="s">
        <v>200</v>
      </c>
      <c r="H3" s="683" t="s">
        <v>201</v>
      </c>
      <c r="I3" s="683" t="s">
        <v>202</v>
      </c>
      <c r="J3" s="683" t="s">
        <v>203</v>
      </c>
      <c r="K3" s="677" t="s">
        <v>204</v>
      </c>
      <c r="L3" s="683" t="s">
        <v>205</v>
      </c>
      <c r="M3" s="679" t="s">
        <v>206</v>
      </c>
      <c r="N3" s="683" t="s">
        <v>207</v>
      </c>
      <c r="O3" s="683" t="s">
        <v>208</v>
      </c>
      <c r="P3" s="683" t="s">
        <v>209</v>
      </c>
      <c r="Q3" s="683" t="s">
        <v>210</v>
      </c>
      <c r="R3" s="683" t="s">
        <v>211</v>
      </c>
      <c r="S3" s="683" t="s">
        <v>212</v>
      </c>
      <c r="T3" s="683" t="s">
        <v>213</v>
      </c>
      <c r="U3" s="683" t="s">
        <v>214</v>
      </c>
      <c r="V3" s="683" t="s">
        <v>215</v>
      </c>
      <c r="W3" s="683" t="s">
        <v>216</v>
      </c>
      <c r="X3" s="677" t="s">
        <v>217</v>
      </c>
    </row>
    <row r="4" spans="1:127">
      <c r="A4" s="480" t="s">
        <v>218</v>
      </c>
      <c r="B4" s="680"/>
      <c r="C4" s="681"/>
      <c r="D4" s="681"/>
      <c r="E4" s="682"/>
      <c r="F4" s="684"/>
      <c r="G4" s="684"/>
      <c r="H4" s="684"/>
      <c r="I4" s="684"/>
      <c r="J4" s="684"/>
      <c r="K4" s="680"/>
      <c r="L4" s="684"/>
      <c r="M4" s="682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0"/>
    </row>
    <row r="5" spans="1:127" ht="16.5" customHeight="1">
      <c r="B5" s="402"/>
      <c r="C5" s="403"/>
      <c r="D5" s="403"/>
      <c r="E5" s="404" t="s">
        <v>219</v>
      </c>
      <c r="F5" s="87">
        <v>26621</v>
      </c>
      <c r="G5" s="87">
        <v>39</v>
      </c>
      <c r="H5" s="87">
        <v>7</v>
      </c>
      <c r="I5" s="87">
        <v>7</v>
      </c>
      <c r="J5" s="87">
        <v>24</v>
      </c>
      <c r="K5" s="87">
        <v>44</v>
      </c>
      <c r="L5" s="87">
        <v>58</v>
      </c>
      <c r="M5" s="87">
        <v>62</v>
      </c>
      <c r="N5" s="87">
        <v>72</v>
      </c>
      <c r="O5" s="87">
        <v>104</v>
      </c>
      <c r="P5" s="87">
        <v>215</v>
      </c>
      <c r="Q5" s="87">
        <v>431</v>
      </c>
      <c r="R5" s="87">
        <v>569</v>
      </c>
      <c r="S5" s="87">
        <v>746</v>
      </c>
      <c r="T5" s="87">
        <v>1146</v>
      </c>
      <c r="U5" s="87">
        <v>2024</v>
      </c>
      <c r="V5" s="87">
        <v>3365</v>
      </c>
      <c r="W5" s="87">
        <v>4628</v>
      </c>
      <c r="X5" s="405">
        <v>13080</v>
      </c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1"/>
      <c r="AL5" s="491"/>
      <c r="AM5" s="491"/>
      <c r="AN5" s="491"/>
      <c r="AO5" s="491"/>
      <c r="AP5" s="491"/>
      <c r="AQ5" s="491"/>
      <c r="AR5" s="491"/>
      <c r="AS5" s="491"/>
      <c r="AT5" s="491"/>
      <c r="AU5" s="491"/>
      <c r="AV5" s="491"/>
      <c r="AW5" s="491"/>
      <c r="AX5" s="491"/>
      <c r="AY5" s="491"/>
      <c r="AZ5" s="491"/>
      <c r="BA5" s="491"/>
      <c r="BB5" s="491"/>
      <c r="BC5" s="491"/>
      <c r="BD5" s="491"/>
      <c r="BE5" s="491"/>
      <c r="BF5" s="491"/>
      <c r="BG5" s="491"/>
      <c r="BH5" s="491"/>
      <c r="BI5" s="491"/>
      <c r="BJ5" s="491"/>
      <c r="BK5" s="491"/>
      <c r="BL5" s="491"/>
      <c r="BM5" s="491"/>
      <c r="BN5" s="491"/>
      <c r="BO5" s="491"/>
      <c r="BP5" s="491"/>
      <c r="BQ5" s="491"/>
      <c r="BR5" s="491"/>
      <c r="BS5" s="491"/>
      <c r="BT5" s="491"/>
      <c r="BU5" s="491"/>
      <c r="BV5" s="491"/>
      <c r="BW5" s="491"/>
      <c r="BX5" s="491"/>
      <c r="BY5" s="491"/>
      <c r="BZ5" s="491"/>
      <c r="CA5" s="491"/>
      <c r="CB5" s="491"/>
      <c r="CC5" s="491"/>
      <c r="CD5" s="491"/>
      <c r="CE5" s="491"/>
      <c r="CF5" s="491"/>
      <c r="CG5" s="491"/>
      <c r="CH5" s="491"/>
      <c r="CI5" s="491"/>
      <c r="CJ5" s="491"/>
      <c r="CK5" s="491"/>
      <c r="CL5" s="491"/>
      <c r="CM5" s="491"/>
      <c r="CN5" s="491"/>
      <c r="CO5" s="491"/>
      <c r="CP5" s="491"/>
      <c r="CQ5" s="491"/>
      <c r="CR5" s="491"/>
      <c r="CS5" s="491"/>
      <c r="CT5" s="491"/>
      <c r="CU5" s="491"/>
      <c r="CV5" s="491"/>
      <c r="CW5" s="491"/>
      <c r="CX5" s="491"/>
      <c r="CY5" s="491"/>
      <c r="CZ5" s="491"/>
      <c r="DA5" s="491"/>
      <c r="DB5" s="491"/>
      <c r="DC5" s="491"/>
      <c r="DD5" s="491"/>
      <c r="DE5" s="491"/>
      <c r="DF5" s="491"/>
      <c r="DG5" s="491"/>
      <c r="DH5" s="491"/>
      <c r="DI5" s="491"/>
      <c r="DJ5" s="491"/>
      <c r="DK5" s="491"/>
      <c r="DL5" s="491"/>
      <c r="DM5" s="491"/>
      <c r="DN5" s="491"/>
      <c r="DO5" s="491"/>
      <c r="DP5" s="491"/>
      <c r="DQ5" s="491"/>
      <c r="DR5" s="491"/>
      <c r="DS5" s="491"/>
      <c r="DT5" s="491"/>
      <c r="DU5" s="491"/>
      <c r="DV5" s="491"/>
      <c r="DW5" s="491"/>
    </row>
    <row r="6" spans="1:127">
      <c r="B6" s="406"/>
      <c r="C6" s="534" t="s">
        <v>220</v>
      </c>
      <c r="D6" s="289"/>
      <c r="E6" s="257" t="s">
        <v>8</v>
      </c>
      <c r="F6" s="87">
        <v>13966</v>
      </c>
      <c r="G6" s="87">
        <v>15</v>
      </c>
      <c r="H6" s="87">
        <v>5</v>
      </c>
      <c r="I6" s="87">
        <v>5</v>
      </c>
      <c r="J6" s="87">
        <v>16</v>
      </c>
      <c r="K6" s="87">
        <v>26</v>
      </c>
      <c r="L6" s="87">
        <v>36</v>
      </c>
      <c r="M6" s="87">
        <v>42</v>
      </c>
      <c r="N6" s="87">
        <v>42</v>
      </c>
      <c r="O6" s="87">
        <v>63</v>
      </c>
      <c r="P6" s="87">
        <v>150</v>
      </c>
      <c r="Q6" s="87">
        <v>267</v>
      </c>
      <c r="R6" s="87">
        <v>394</v>
      </c>
      <c r="S6" s="87">
        <v>532</v>
      </c>
      <c r="T6" s="87">
        <v>819</v>
      </c>
      <c r="U6" s="87">
        <v>1403</v>
      </c>
      <c r="V6" s="87">
        <v>2196</v>
      </c>
      <c r="W6" s="87">
        <v>2717</v>
      </c>
      <c r="X6" s="405">
        <v>5238</v>
      </c>
    </row>
    <row r="7" spans="1:127">
      <c r="B7" s="406"/>
      <c r="C7" s="266"/>
      <c r="D7" s="289"/>
      <c r="E7" s="257" t="s">
        <v>9</v>
      </c>
      <c r="F7" s="87">
        <v>12655</v>
      </c>
      <c r="G7" s="87">
        <v>24</v>
      </c>
      <c r="H7" s="87">
        <v>2</v>
      </c>
      <c r="I7" s="87">
        <v>2</v>
      </c>
      <c r="J7" s="87">
        <v>8</v>
      </c>
      <c r="K7" s="87">
        <v>18</v>
      </c>
      <c r="L7" s="87">
        <v>22</v>
      </c>
      <c r="M7" s="87">
        <v>20</v>
      </c>
      <c r="N7" s="87">
        <v>30</v>
      </c>
      <c r="O7" s="87">
        <v>41</v>
      </c>
      <c r="P7" s="87">
        <v>65</v>
      </c>
      <c r="Q7" s="87">
        <v>164</v>
      </c>
      <c r="R7" s="87">
        <v>175</v>
      </c>
      <c r="S7" s="87">
        <v>214</v>
      </c>
      <c r="T7" s="87">
        <v>327</v>
      </c>
      <c r="U7" s="87">
        <v>621</v>
      </c>
      <c r="V7" s="87">
        <v>1169</v>
      </c>
      <c r="W7" s="87">
        <v>1911</v>
      </c>
      <c r="X7" s="405">
        <v>7842</v>
      </c>
    </row>
    <row r="8" spans="1:127" ht="16.5" customHeight="1">
      <c r="B8" s="406"/>
      <c r="D8" s="287"/>
      <c r="E8" s="259" t="s">
        <v>219</v>
      </c>
      <c r="F8" s="90">
        <v>6565</v>
      </c>
      <c r="G8" s="260">
        <v>0</v>
      </c>
      <c r="H8" s="260">
        <v>2</v>
      </c>
      <c r="I8" s="260">
        <v>0</v>
      </c>
      <c r="J8" s="260">
        <v>2</v>
      </c>
      <c r="K8" s="260">
        <v>3</v>
      </c>
      <c r="L8" s="260">
        <v>3</v>
      </c>
      <c r="M8" s="260">
        <v>7</v>
      </c>
      <c r="N8" s="260">
        <v>18</v>
      </c>
      <c r="O8" s="260">
        <v>30</v>
      </c>
      <c r="P8" s="260">
        <v>63</v>
      </c>
      <c r="Q8" s="260">
        <v>156</v>
      </c>
      <c r="R8" s="260">
        <v>204</v>
      </c>
      <c r="S8" s="260">
        <v>305</v>
      </c>
      <c r="T8" s="260">
        <v>486</v>
      </c>
      <c r="U8" s="260">
        <v>807</v>
      </c>
      <c r="V8" s="260">
        <v>1190</v>
      </c>
      <c r="W8" s="260">
        <v>1283</v>
      </c>
      <c r="X8" s="408">
        <v>2006</v>
      </c>
    </row>
    <row r="9" spans="1:127">
      <c r="A9" s="270" t="s">
        <v>153</v>
      </c>
      <c r="B9" s="406">
        <v>1</v>
      </c>
      <c r="C9" s="535" t="s">
        <v>221</v>
      </c>
      <c r="D9" s="287"/>
      <c r="E9" s="259" t="s">
        <v>8</v>
      </c>
      <c r="F9" s="409">
        <v>3755</v>
      </c>
      <c r="G9" s="260">
        <v>0</v>
      </c>
      <c r="H9" s="260">
        <v>2</v>
      </c>
      <c r="I9" s="260">
        <v>0</v>
      </c>
      <c r="J9" s="260">
        <v>2</v>
      </c>
      <c r="K9" s="260">
        <v>2</v>
      </c>
      <c r="L9" s="260">
        <v>1</v>
      </c>
      <c r="M9" s="260">
        <v>3</v>
      </c>
      <c r="N9" s="260">
        <v>8</v>
      </c>
      <c r="O9" s="260">
        <v>6</v>
      </c>
      <c r="P9" s="260">
        <v>24</v>
      </c>
      <c r="Q9" s="260">
        <v>72</v>
      </c>
      <c r="R9" s="260">
        <v>107</v>
      </c>
      <c r="S9" s="260">
        <v>187</v>
      </c>
      <c r="T9" s="260">
        <v>321</v>
      </c>
      <c r="U9" s="260">
        <v>520</v>
      </c>
      <c r="V9" s="260">
        <v>748</v>
      </c>
      <c r="W9" s="260">
        <v>759</v>
      </c>
      <c r="X9" s="408">
        <v>993</v>
      </c>
    </row>
    <row r="10" spans="1:127">
      <c r="B10" s="406"/>
      <c r="C10" s="535" t="s">
        <v>222</v>
      </c>
      <c r="D10" s="287"/>
      <c r="E10" s="259" t="s">
        <v>9</v>
      </c>
      <c r="F10" s="409">
        <v>2810</v>
      </c>
      <c r="G10" s="260">
        <v>0</v>
      </c>
      <c r="H10" s="260">
        <v>0</v>
      </c>
      <c r="I10" s="260">
        <v>0</v>
      </c>
      <c r="J10" s="260">
        <v>0</v>
      </c>
      <c r="K10" s="260">
        <v>1</v>
      </c>
      <c r="L10" s="260">
        <v>2</v>
      </c>
      <c r="M10" s="260">
        <v>4</v>
      </c>
      <c r="N10" s="260">
        <v>10</v>
      </c>
      <c r="O10" s="260">
        <v>24</v>
      </c>
      <c r="P10" s="260">
        <v>39</v>
      </c>
      <c r="Q10" s="260">
        <v>84</v>
      </c>
      <c r="R10" s="260">
        <v>97</v>
      </c>
      <c r="S10" s="260">
        <v>118</v>
      </c>
      <c r="T10" s="260">
        <v>165</v>
      </c>
      <c r="U10" s="260">
        <v>287</v>
      </c>
      <c r="V10" s="260">
        <v>442</v>
      </c>
      <c r="W10" s="260">
        <v>524</v>
      </c>
      <c r="X10" s="408">
        <v>1013</v>
      </c>
    </row>
    <row r="11" spans="1:127" ht="16.5" customHeight="1">
      <c r="B11" s="406"/>
      <c r="C11" s="535"/>
      <c r="D11" s="287"/>
      <c r="E11" s="259" t="s">
        <v>219</v>
      </c>
      <c r="F11" s="90">
        <v>3808</v>
      </c>
      <c r="G11" s="260">
        <v>0</v>
      </c>
      <c r="H11" s="260">
        <v>0</v>
      </c>
      <c r="I11" s="260">
        <v>0</v>
      </c>
      <c r="J11" s="260">
        <v>0</v>
      </c>
      <c r="K11" s="260">
        <v>0</v>
      </c>
      <c r="L11" s="260">
        <v>0</v>
      </c>
      <c r="M11" s="260">
        <v>0</v>
      </c>
      <c r="N11" s="260">
        <v>0</v>
      </c>
      <c r="O11" s="260">
        <v>0</v>
      </c>
      <c r="P11" s="260">
        <v>0</v>
      </c>
      <c r="Q11" s="260">
        <v>0</v>
      </c>
      <c r="R11" s="260">
        <v>0</v>
      </c>
      <c r="S11" s="260">
        <v>1</v>
      </c>
      <c r="T11" s="260">
        <v>9</v>
      </c>
      <c r="U11" s="260">
        <v>47</v>
      </c>
      <c r="V11" s="260">
        <v>136</v>
      </c>
      <c r="W11" s="260">
        <v>395</v>
      </c>
      <c r="X11" s="408">
        <v>3220</v>
      </c>
    </row>
    <row r="12" spans="1:127">
      <c r="A12" s="270" t="s">
        <v>157</v>
      </c>
      <c r="B12" s="406">
        <v>2</v>
      </c>
      <c r="C12" s="536" t="s">
        <v>158</v>
      </c>
      <c r="D12" s="287"/>
      <c r="E12" s="259" t="s">
        <v>8</v>
      </c>
      <c r="F12" s="409">
        <v>1214</v>
      </c>
      <c r="G12" s="260">
        <v>0</v>
      </c>
      <c r="H12" s="260">
        <v>0</v>
      </c>
      <c r="I12" s="260">
        <v>0</v>
      </c>
      <c r="J12" s="260">
        <v>0</v>
      </c>
      <c r="K12" s="260">
        <v>0</v>
      </c>
      <c r="L12" s="260">
        <v>0</v>
      </c>
      <c r="M12" s="260">
        <v>0</v>
      </c>
      <c r="N12" s="260">
        <v>0</v>
      </c>
      <c r="O12" s="260">
        <v>0</v>
      </c>
      <c r="P12" s="260">
        <v>0</v>
      </c>
      <c r="Q12" s="260">
        <v>0</v>
      </c>
      <c r="R12" s="260">
        <v>0</v>
      </c>
      <c r="S12" s="260">
        <v>1</v>
      </c>
      <c r="T12" s="260">
        <v>8</v>
      </c>
      <c r="U12" s="260">
        <v>31</v>
      </c>
      <c r="V12" s="260">
        <v>69</v>
      </c>
      <c r="W12" s="260">
        <v>195</v>
      </c>
      <c r="X12" s="408">
        <v>910</v>
      </c>
    </row>
    <row r="13" spans="1:127">
      <c r="B13" s="406"/>
      <c r="C13" s="535"/>
      <c r="D13" s="287"/>
      <c r="E13" s="259" t="s">
        <v>9</v>
      </c>
      <c r="F13" s="409">
        <v>2594</v>
      </c>
      <c r="G13" s="260">
        <v>0</v>
      </c>
      <c r="H13" s="260">
        <v>0</v>
      </c>
      <c r="I13" s="260">
        <v>0</v>
      </c>
      <c r="J13" s="260">
        <v>0</v>
      </c>
      <c r="K13" s="260">
        <v>0</v>
      </c>
      <c r="L13" s="260">
        <v>0</v>
      </c>
      <c r="M13" s="260">
        <v>0</v>
      </c>
      <c r="N13" s="260">
        <v>0</v>
      </c>
      <c r="O13" s="260">
        <v>0</v>
      </c>
      <c r="P13" s="260">
        <v>0</v>
      </c>
      <c r="Q13" s="260">
        <v>0</v>
      </c>
      <c r="R13" s="260">
        <v>0</v>
      </c>
      <c r="S13" s="260">
        <v>0</v>
      </c>
      <c r="T13" s="260">
        <v>1</v>
      </c>
      <c r="U13" s="260">
        <v>16</v>
      </c>
      <c r="V13" s="260">
        <v>67</v>
      </c>
      <c r="W13" s="260">
        <v>200</v>
      </c>
      <c r="X13" s="408">
        <v>2310</v>
      </c>
    </row>
    <row r="14" spans="1:127" ht="16.5" customHeight="1">
      <c r="B14" s="406"/>
      <c r="C14" s="535"/>
      <c r="D14" s="287"/>
      <c r="E14" s="259" t="s">
        <v>219</v>
      </c>
      <c r="F14" s="90">
        <v>2741</v>
      </c>
      <c r="G14" s="260">
        <v>1</v>
      </c>
      <c r="H14" s="260">
        <v>0</v>
      </c>
      <c r="I14" s="260">
        <v>0</v>
      </c>
      <c r="J14" s="260">
        <v>3</v>
      </c>
      <c r="K14" s="260">
        <v>2</v>
      </c>
      <c r="L14" s="260">
        <v>2</v>
      </c>
      <c r="M14" s="260">
        <v>0</v>
      </c>
      <c r="N14" s="260">
        <v>4</v>
      </c>
      <c r="O14" s="260">
        <v>4</v>
      </c>
      <c r="P14" s="260">
        <v>21</v>
      </c>
      <c r="Q14" s="260">
        <v>26</v>
      </c>
      <c r="R14" s="260">
        <v>41</v>
      </c>
      <c r="S14" s="260">
        <v>72</v>
      </c>
      <c r="T14" s="260">
        <v>92</v>
      </c>
      <c r="U14" s="260">
        <v>161</v>
      </c>
      <c r="V14" s="260">
        <v>281</v>
      </c>
      <c r="W14" s="260">
        <v>464</v>
      </c>
      <c r="X14" s="408">
        <v>1567</v>
      </c>
    </row>
    <row r="15" spans="1:127" ht="27">
      <c r="A15" s="270" t="s">
        <v>155</v>
      </c>
      <c r="B15" s="406">
        <v>3</v>
      </c>
      <c r="C15" s="536" t="s">
        <v>853</v>
      </c>
      <c r="D15" s="287"/>
      <c r="E15" s="259" t="s">
        <v>8</v>
      </c>
      <c r="F15" s="409">
        <v>1328</v>
      </c>
      <c r="G15" s="260">
        <v>1</v>
      </c>
      <c r="H15" s="260">
        <v>0</v>
      </c>
      <c r="I15" s="260">
        <v>0</v>
      </c>
      <c r="J15" s="260">
        <v>3</v>
      </c>
      <c r="K15" s="260">
        <v>1</v>
      </c>
      <c r="L15" s="260">
        <v>1</v>
      </c>
      <c r="M15" s="260">
        <v>0</v>
      </c>
      <c r="N15" s="260">
        <v>2</v>
      </c>
      <c r="O15" s="260">
        <v>2</v>
      </c>
      <c r="P15" s="260">
        <v>19</v>
      </c>
      <c r="Q15" s="260">
        <v>21</v>
      </c>
      <c r="R15" s="260">
        <v>32</v>
      </c>
      <c r="S15" s="260">
        <v>60</v>
      </c>
      <c r="T15" s="260">
        <v>77</v>
      </c>
      <c r="U15" s="260">
        <v>115</v>
      </c>
      <c r="V15" s="260">
        <v>182</v>
      </c>
      <c r="W15" s="260">
        <v>262</v>
      </c>
      <c r="X15" s="408">
        <v>550</v>
      </c>
    </row>
    <row r="16" spans="1:127">
      <c r="B16" s="406"/>
      <c r="C16" s="535"/>
      <c r="D16" s="287"/>
      <c r="E16" s="259" t="s">
        <v>9</v>
      </c>
      <c r="F16" s="409">
        <v>1413</v>
      </c>
      <c r="G16" s="260">
        <v>0</v>
      </c>
      <c r="H16" s="260">
        <v>0</v>
      </c>
      <c r="I16" s="260">
        <v>0</v>
      </c>
      <c r="J16" s="260">
        <v>0</v>
      </c>
      <c r="K16" s="260">
        <v>1</v>
      </c>
      <c r="L16" s="260">
        <v>1</v>
      </c>
      <c r="M16" s="260">
        <v>0</v>
      </c>
      <c r="N16" s="260">
        <v>2</v>
      </c>
      <c r="O16" s="260">
        <v>2</v>
      </c>
      <c r="P16" s="260">
        <v>2</v>
      </c>
      <c r="Q16" s="260">
        <v>5</v>
      </c>
      <c r="R16" s="260">
        <v>9</v>
      </c>
      <c r="S16" s="260">
        <v>12</v>
      </c>
      <c r="T16" s="260">
        <v>15</v>
      </c>
      <c r="U16" s="260">
        <v>46</v>
      </c>
      <c r="V16" s="260">
        <v>99</v>
      </c>
      <c r="W16" s="260">
        <v>202</v>
      </c>
      <c r="X16" s="408">
        <v>1017</v>
      </c>
    </row>
    <row r="17" spans="1:24" ht="16.5" customHeight="1">
      <c r="B17" s="406"/>
      <c r="C17" s="535"/>
      <c r="D17" s="287"/>
      <c r="E17" s="259" t="s">
        <v>219</v>
      </c>
      <c r="F17" s="90">
        <v>1512</v>
      </c>
      <c r="G17" s="260">
        <v>0</v>
      </c>
      <c r="H17" s="260">
        <v>0</v>
      </c>
      <c r="I17" s="260">
        <v>0</v>
      </c>
      <c r="J17" s="260">
        <v>0</v>
      </c>
      <c r="K17" s="260">
        <v>0</v>
      </c>
      <c r="L17" s="260">
        <v>0</v>
      </c>
      <c r="M17" s="260">
        <v>2</v>
      </c>
      <c r="N17" s="260">
        <v>3</v>
      </c>
      <c r="O17" s="260">
        <v>12</v>
      </c>
      <c r="P17" s="260">
        <v>22</v>
      </c>
      <c r="Q17" s="260">
        <v>31</v>
      </c>
      <c r="R17" s="260">
        <v>44</v>
      </c>
      <c r="S17" s="260">
        <v>40</v>
      </c>
      <c r="T17" s="260">
        <v>68</v>
      </c>
      <c r="U17" s="260">
        <v>104</v>
      </c>
      <c r="V17" s="260">
        <v>216</v>
      </c>
      <c r="W17" s="260">
        <v>264</v>
      </c>
      <c r="X17" s="408">
        <v>706</v>
      </c>
    </row>
    <row r="18" spans="1:24">
      <c r="A18" s="270" t="s">
        <v>159</v>
      </c>
      <c r="B18" s="406">
        <v>4</v>
      </c>
      <c r="C18" s="535" t="s">
        <v>160</v>
      </c>
      <c r="D18" s="287"/>
      <c r="E18" s="259" t="s">
        <v>8</v>
      </c>
      <c r="F18" s="409">
        <v>793</v>
      </c>
      <c r="G18" s="260">
        <v>0</v>
      </c>
      <c r="H18" s="260">
        <v>0</v>
      </c>
      <c r="I18" s="260">
        <v>0</v>
      </c>
      <c r="J18" s="260">
        <v>0</v>
      </c>
      <c r="K18" s="260">
        <v>0</v>
      </c>
      <c r="L18" s="260">
        <v>0</v>
      </c>
      <c r="M18" s="260">
        <v>1</v>
      </c>
      <c r="N18" s="260">
        <v>2</v>
      </c>
      <c r="O18" s="260">
        <v>12</v>
      </c>
      <c r="P18" s="260">
        <v>20</v>
      </c>
      <c r="Q18" s="260">
        <v>25</v>
      </c>
      <c r="R18" s="260">
        <v>34</v>
      </c>
      <c r="S18" s="260">
        <v>33</v>
      </c>
      <c r="T18" s="260">
        <v>46</v>
      </c>
      <c r="U18" s="260">
        <v>79</v>
      </c>
      <c r="V18" s="260">
        <v>144</v>
      </c>
      <c r="W18" s="260">
        <v>139</v>
      </c>
      <c r="X18" s="408">
        <v>258</v>
      </c>
    </row>
    <row r="19" spans="1:24">
      <c r="B19" s="406"/>
      <c r="C19" s="535"/>
      <c r="D19" s="287"/>
      <c r="E19" s="259" t="s">
        <v>9</v>
      </c>
      <c r="F19" s="409">
        <v>719</v>
      </c>
      <c r="G19" s="260">
        <v>0</v>
      </c>
      <c r="H19" s="260">
        <v>0</v>
      </c>
      <c r="I19" s="260">
        <v>0</v>
      </c>
      <c r="J19" s="260">
        <v>0</v>
      </c>
      <c r="K19" s="260">
        <v>0</v>
      </c>
      <c r="L19" s="260">
        <v>0</v>
      </c>
      <c r="M19" s="260">
        <v>1</v>
      </c>
      <c r="N19" s="260">
        <v>1</v>
      </c>
      <c r="O19" s="260">
        <v>0</v>
      </c>
      <c r="P19" s="260">
        <v>2</v>
      </c>
      <c r="Q19" s="260">
        <v>6</v>
      </c>
      <c r="R19" s="260">
        <v>10</v>
      </c>
      <c r="S19" s="260">
        <v>7</v>
      </c>
      <c r="T19" s="260">
        <v>22</v>
      </c>
      <c r="U19" s="260">
        <v>25</v>
      </c>
      <c r="V19" s="260">
        <v>72</v>
      </c>
      <c r="W19" s="260">
        <v>125</v>
      </c>
      <c r="X19" s="408">
        <v>448</v>
      </c>
    </row>
    <row r="20" spans="1:24" ht="16.5" customHeight="1">
      <c r="B20" s="406"/>
      <c r="C20" s="535"/>
      <c r="D20" s="287"/>
      <c r="E20" s="259" t="s">
        <v>219</v>
      </c>
      <c r="F20" s="90">
        <v>1388</v>
      </c>
      <c r="G20" s="260">
        <v>0</v>
      </c>
      <c r="H20" s="260">
        <v>0</v>
      </c>
      <c r="I20" s="260">
        <v>0</v>
      </c>
      <c r="J20" s="260">
        <v>0</v>
      </c>
      <c r="K20" s="260">
        <v>0</v>
      </c>
      <c r="L20" s="260">
        <v>0</v>
      </c>
      <c r="M20" s="260">
        <v>0</v>
      </c>
      <c r="N20" s="260">
        <v>0</v>
      </c>
      <c r="O20" s="260">
        <v>1</v>
      </c>
      <c r="P20" s="260">
        <v>0</v>
      </c>
      <c r="Q20" s="260">
        <v>2</v>
      </c>
      <c r="R20" s="260">
        <v>6</v>
      </c>
      <c r="S20" s="260">
        <v>6</v>
      </c>
      <c r="T20" s="260">
        <v>28</v>
      </c>
      <c r="U20" s="260">
        <v>57</v>
      </c>
      <c r="V20" s="260">
        <v>132</v>
      </c>
      <c r="W20" s="260">
        <v>253</v>
      </c>
      <c r="X20" s="408">
        <v>903</v>
      </c>
    </row>
    <row r="21" spans="1:24">
      <c r="A21" s="270" t="s">
        <v>163</v>
      </c>
      <c r="B21" s="406">
        <v>5</v>
      </c>
      <c r="C21" s="535" t="s">
        <v>681</v>
      </c>
      <c r="D21" s="287"/>
      <c r="E21" s="259" t="s">
        <v>8</v>
      </c>
      <c r="F21" s="409">
        <v>873</v>
      </c>
      <c r="G21" s="260">
        <v>0</v>
      </c>
      <c r="H21" s="260">
        <v>0</v>
      </c>
      <c r="I21" s="260">
        <v>0</v>
      </c>
      <c r="J21" s="260">
        <v>0</v>
      </c>
      <c r="K21" s="260">
        <v>0</v>
      </c>
      <c r="L21" s="260">
        <v>0</v>
      </c>
      <c r="M21" s="260">
        <v>0</v>
      </c>
      <c r="N21" s="260">
        <v>0</v>
      </c>
      <c r="O21" s="260">
        <v>1</v>
      </c>
      <c r="P21" s="260">
        <v>0</v>
      </c>
      <c r="Q21" s="260">
        <v>2</v>
      </c>
      <c r="R21" s="260">
        <v>6</v>
      </c>
      <c r="S21" s="260">
        <v>4</v>
      </c>
      <c r="T21" s="260">
        <v>23</v>
      </c>
      <c r="U21" s="260">
        <v>44</v>
      </c>
      <c r="V21" s="260">
        <v>102</v>
      </c>
      <c r="W21" s="260">
        <v>188</v>
      </c>
      <c r="X21" s="408">
        <v>503</v>
      </c>
    </row>
    <row r="22" spans="1:24">
      <c r="B22" s="406"/>
      <c r="C22" s="535"/>
      <c r="D22" s="287"/>
      <c r="E22" s="259" t="s">
        <v>9</v>
      </c>
      <c r="F22" s="409">
        <v>515</v>
      </c>
      <c r="G22" s="260">
        <v>0</v>
      </c>
      <c r="H22" s="260">
        <v>0</v>
      </c>
      <c r="I22" s="260">
        <v>0</v>
      </c>
      <c r="J22" s="260">
        <v>0</v>
      </c>
      <c r="K22" s="260">
        <v>0</v>
      </c>
      <c r="L22" s="260">
        <v>0</v>
      </c>
      <c r="M22" s="260">
        <v>0</v>
      </c>
      <c r="N22" s="260">
        <v>0</v>
      </c>
      <c r="O22" s="260">
        <v>0</v>
      </c>
      <c r="P22" s="260">
        <v>0</v>
      </c>
      <c r="Q22" s="260">
        <v>0</v>
      </c>
      <c r="R22" s="260">
        <v>0</v>
      </c>
      <c r="S22" s="260">
        <v>2</v>
      </c>
      <c r="T22" s="260">
        <v>5</v>
      </c>
      <c r="U22" s="260">
        <v>13</v>
      </c>
      <c r="V22" s="260">
        <v>30</v>
      </c>
      <c r="W22" s="260">
        <v>65</v>
      </c>
      <c r="X22" s="408">
        <v>400</v>
      </c>
    </row>
    <row r="23" spans="1:24" ht="16.5" customHeight="1">
      <c r="B23" s="406"/>
      <c r="C23" s="535"/>
      <c r="D23" s="287"/>
      <c r="E23" s="259" t="s">
        <v>219</v>
      </c>
      <c r="F23" s="90">
        <v>1095</v>
      </c>
      <c r="G23" s="260">
        <v>0</v>
      </c>
      <c r="H23" s="260">
        <v>1</v>
      </c>
      <c r="I23" s="260">
        <v>0</v>
      </c>
      <c r="J23" s="260">
        <v>0</v>
      </c>
      <c r="K23" s="260">
        <v>1</v>
      </c>
      <c r="L23" s="260">
        <v>1</v>
      </c>
      <c r="M23" s="260">
        <v>1</v>
      </c>
      <c r="N23" s="260">
        <v>0</v>
      </c>
      <c r="O23" s="260">
        <v>0</v>
      </c>
      <c r="P23" s="260">
        <v>2</v>
      </c>
      <c r="Q23" s="260">
        <v>12</v>
      </c>
      <c r="R23" s="260">
        <v>15</v>
      </c>
      <c r="S23" s="260">
        <v>12</v>
      </c>
      <c r="T23" s="260">
        <v>24</v>
      </c>
      <c r="U23" s="260">
        <v>60</v>
      </c>
      <c r="V23" s="260">
        <v>103</v>
      </c>
      <c r="W23" s="260">
        <v>203</v>
      </c>
      <c r="X23" s="408">
        <v>660</v>
      </c>
    </row>
    <row r="24" spans="1:24">
      <c r="A24" s="270" t="s">
        <v>161</v>
      </c>
      <c r="B24" s="406">
        <v>6</v>
      </c>
      <c r="C24" s="535" t="s">
        <v>162</v>
      </c>
      <c r="D24" s="287"/>
      <c r="E24" s="259" t="s">
        <v>8</v>
      </c>
      <c r="F24" s="409">
        <v>652</v>
      </c>
      <c r="G24" s="260">
        <v>0</v>
      </c>
      <c r="H24" s="260">
        <v>1</v>
      </c>
      <c r="I24" s="260">
        <v>0</v>
      </c>
      <c r="J24" s="260">
        <v>0</v>
      </c>
      <c r="K24" s="260">
        <v>1</v>
      </c>
      <c r="L24" s="260">
        <v>0</v>
      </c>
      <c r="M24" s="260">
        <v>0</v>
      </c>
      <c r="N24" s="260">
        <v>0</v>
      </c>
      <c r="O24" s="260">
        <v>0</v>
      </c>
      <c r="P24" s="260">
        <v>1</v>
      </c>
      <c r="Q24" s="260">
        <v>10</v>
      </c>
      <c r="R24" s="260">
        <v>14</v>
      </c>
      <c r="S24" s="260">
        <v>11</v>
      </c>
      <c r="T24" s="260">
        <v>16</v>
      </c>
      <c r="U24" s="260">
        <v>43</v>
      </c>
      <c r="V24" s="260">
        <v>78</v>
      </c>
      <c r="W24" s="260">
        <v>149</v>
      </c>
      <c r="X24" s="408">
        <v>328</v>
      </c>
    </row>
    <row r="25" spans="1:24">
      <c r="B25" s="406"/>
      <c r="C25" s="535"/>
      <c r="D25" s="287"/>
      <c r="E25" s="259" t="s">
        <v>9</v>
      </c>
      <c r="F25" s="409">
        <v>443</v>
      </c>
      <c r="G25" s="260">
        <v>0</v>
      </c>
      <c r="H25" s="260">
        <v>0</v>
      </c>
      <c r="I25" s="260">
        <v>0</v>
      </c>
      <c r="J25" s="260">
        <v>0</v>
      </c>
      <c r="K25" s="260">
        <v>0</v>
      </c>
      <c r="L25" s="260">
        <v>1</v>
      </c>
      <c r="M25" s="260">
        <v>1</v>
      </c>
      <c r="N25" s="260">
        <v>0</v>
      </c>
      <c r="O25" s="260">
        <v>0</v>
      </c>
      <c r="P25" s="260">
        <v>1</v>
      </c>
      <c r="Q25" s="260">
        <v>2</v>
      </c>
      <c r="R25" s="260">
        <v>1</v>
      </c>
      <c r="S25" s="260">
        <v>1</v>
      </c>
      <c r="T25" s="260">
        <v>8</v>
      </c>
      <c r="U25" s="260">
        <v>17</v>
      </c>
      <c r="V25" s="260">
        <v>25</v>
      </c>
      <c r="W25" s="260">
        <v>54</v>
      </c>
      <c r="X25" s="408">
        <v>332</v>
      </c>
    </row>
    <row r="26" spans="1:24" ht="16.5" customHeight="1">
      <c r="B26" s="406"/>
      <c r="C26" s="535"/>
      <c r="D26" s="287"/>
      <c r="E26" s="259" t="s">
        <v>219</v>
      </c>
      <c r="F26" s="90">
        <v>708</v>
      </c>
      <c r="G26" s="260">
        <v>3</v>
      </c>
      <c r="H26" s="260">
        <v>0</v>
      </c>
      <c r="I26" s="260">
        <v>1</v>
      </c>
      <c r="J26" s="260">
        <v>2</v>
      </c>
      <c r="K26" s="260">
        <v>8</v>
      </c>
      <c r="L26" s="260">
        <v>4</v>
      </c>
      <c r="M26" s="260">
        <v>4</v>
      </c>
      <c r="N26" s="260">
        <v>4</v>
      </c>
      <c r="O26" s="260">
        <v>4</v>
      </c>
      <c r="P26" s="260">
        <v>7</v>
      </c>
      <c r="Q26" s="260">
        <v>17</v>
      </c>
      <c r="R26" s="260">
        <v>19</v>
      </c>
      <c r="S26" s="260">
        <v>17</v>
      </c>
      <c r="T26" s="260">
        <v>19</v>
      </c>
      <c r="U26" s="260">
        <v>52</v>
      </c>
      <c r="V26" s="260">
        <v>88</v>
      </c>
      <c r="W26" s="260">
        <v>141</v>
      </c>
      <c r="X26" s="408">
        <v>318</v>
      </c>
    </row>
    <row r="27" spans="1:24">
      <c r="A27" s="521" t="s">
        <v>165</v>
      </c>
      <c r="B27" s="520">
        <v>7</v>
      </c>
      <c r="C27" s="537" t="s">
        <v>166</v>
      </c>
      <c r="D27" s="287"/>
      <c r="E27" s="259" t="s">
        <v>8</v>
      </c>
      <c r="F27" s="409">
        <v>369</v>
      </c>
      <c r="G27" s="260">
        <v>1</v>
      </c>
      <c r="H27" s="260">
        <v>0</v>
      </c>
      <c r="I27" s="260">
        <v>0</v>
      </c>
      <c r="J27" s="260">
        <v>1</v>
      </c>
      <c r="K27" s="260">
        <v>3</v>
      </c>
      <c r="L27" s="260">
        <v>4</v>
      </c>
      <c r="M27" s="260">
        <v>3</v>
      </c>
      <c r="N27" s="260">
        <v>2</v>
      </c>
      <c r="O27" s="260">
        <v>3</v>
      </c>
      <c r="P27" s="260">
        <v>5</v>
      </c>
      <c r="Q27" s="260">
        <v>9</v>
      </c>
      <c r="R27" s="260">
        <v>13</v>
      </c>
      <c r="S27" s="260">
        <v>7</v>
      </c>
      <c r="T27" s="260">
        <v>11</v>
      </c>
      <c r="U27" s="260">
        <v>28</v>
      </c>
      <c r="V27" s="260">
        <v>56</v>
      </c>
      <c r="W27" s="260">
        <v>77</v>
      </c>
      <c r="X27" s="408">
        <v>146</v>
      </c>
    </row>
    <row r="28" spans="1:24">
      <c r="A28" s="410"/>
      <c r="B28" s="411"/>
      <c r="C28" s="538"/>
      <c r="D28" s="287"/>
      <c r="E28" s="259" t="s">
        <v>9</v>
      </c>
      <c r="F28" s="409">
        <v>339</v>
      </c>
      <c r="G28" s="260">
        <v>2</v>
      </c>
      <c r="H28" s="260">
        <v>0</v>
      </c>
      <c r="I28" s="260">
        <v>1</v>
      </c>
      <c r="J28" s="260">
        <v>1</v>
      </c>
      <c r="K28" s="260">
        <v>5</v>
      </c>
      <c r="L28" s="260">
        <v>0</v>
      </c>
      <c r="M28" s="260">
        <v>1</v>
      </c>
      <c r="N28" s="260">
        <v>2</v>
      </c>
      <c r="O28" s="260">
        <v>1</v>
      </c>
      <c r="P28" s="260">
        <v>2</v>
      </c>
      <c r="Q28" s="260">
        <v>8</v>
      </c>
      <c r="R28" s="260">
        <v>6</v>
      </c>
      <c r="S28" s="260">
        <v>10</v>
      </c>
      <c r="T28" s="260">
        <v>8</v>
      </c>
      <c r="U28" s="260">
        <v>24</v>
      </c>
      <c r="V28" s="260">
        <v>32</v>
      </c>
      <c r="W28" s="260">
        <v>64</v>
      </c>
      <c r="X28" s="408">
        <v>172</v>
      </c>
    </row>
    <row r="29" spans="1:24" ht="16.5" customHeight="1">
      <c r="B29" s="406"/>
      <c r="C29" s="535"/>
      <c r="D29" s="287"/>
      <c r="E29" s="259" t="s">
        <v>219</v>
      </c>
      <c r="F29" s="90">
        <v>53</v>
      </c>
      <c r="G29" s="260">
        <v>0</v>
      </c>
      <c r="H29" s="260">
        <v>0</v>
      </c>
      <c r="I29" s="260">
        <v>0</v>
      </c>
      <c r="J29" s="260">
        <v>0</v>
      </c>
      <c r="K29" s="260">
        <v>3</v>
      </c>
      <c r="L29" s="260">
        <v>1</v>
      </c>
      <c r="M29" s="260">
        <v>2</v>
      </c>
      <c r="N29" s="260">
        <v>0</v>
      </c>
      <c r="O29" s="260">
        <v>1</v>
      </c>
      <c r="P29" s="260">
        <v>1</v>
      </c>
      <c r="Q29" s="260">
        <v>5</v>
      </c>
      <c r="R29" s="260">
        <v>5</v>
      </c>
      <c r="S29" s="260">
        <v>2</v>
      </c>
      <c r="T29" s="260">
        <v>1</v>
      </c>
      <c r="U29" s="260">
        <v>9</v>
      </c>
      <c r="V29" s="260">
        <v>11</v>
      </c>
      <c r="W29" s="260">
        <v>6</v>
      </c>
      <c r="X29" s="408">
        <v>6</v>
      </c>
    </row>
    <row r="30" spans="1:24">
      <c r="A30" s="270">
        <v>20101</v>
      </c>
      <c r="B30" s="406"/>
      <c r="C30" s="536" t="s">
        <v>847</v>
      </c>
      <c r="D30" s="287"/>
      <c r="E30" s="259" t="s">
        <v>8</v>
      </c>
      <c r="F30" s="90">
        <v>29</v>
      </c>
      <c r="G30" s="260">
        <v>0</v>
      </c>
      <c r="H30" s="260">
        <v>0</v>
      </c>
      <c r="I30" s="260">
        <v>0</v>
      </c>
      <c r="J30" s="260">
        <v>0</v>
      </c>
      <c r="K30" s="260">
        <v>1</v>
      </c>
      <c r="L30" s="260">
        <v>1</v>
      </c>
      <c r="M30" s="260">
        <v>1</v>
      </c>
      <c r="N30" s="260">
        <v>0</v>
      </c>
      <c r="O30" s="260">
        <v>1</v>
      </c>
      <c r="P30" s="260">
        <v>1</v>
      </c>
      <c r="Q30" s="260">
        <v>4</v>
      </c>
      <c r="R30" s="260">
        <v>4</v>
      </c>
      <c r="S30" s="260">
        <v>1</v>
      </c>
      <c r="T30" s="260">
        <v>1</v>
      </c>
      <c r="U30" s="260">
        <v>3</v>
      </c>
      <c r="V30" s="260">
        <v>5</v>
      </c>
      <c r="W30" s="260">
        <v>2</v>
      </c>
      <c r="X30" s="408">
        <v>4</v>
      </c>
    </row>
    <row r="31" spans="1:24">
      <c r="B31" s="406"/>
      <c r="C31" s="535"/>
      <c r="D31" s="287"/>
      <c r="E31" s="259" t="s">
        <v>9</v>
      </c>
      <c r="F31" s="90">
        <v>24</v>
      </c>
      <c r="G31" s="260">
        <v>0</v>
      </c>
      <c r="H31" s="260">
        <v>0</v>
      </c>
      <c r="I31" s="260">
        <v>0</v>
      </c>
      <c r="J31" s="260">
        <v>0</v>
      </c>
      <c r="K31" s="260">
        <v>2</v>
      </c>
      <c r="L31" s="260">
        <v>0</v>
      </c>
      <c r="M31" s="260">
        <v>1</v>
      </c>
      <c r="N31" s="260">
        <v>0</v>
      </c>
      <c r="O31" s="260">
        <v>0</v>
      </c>
      <c r="P31" s="260">
        <v>0</v>
      </c>
      <c r="Q31" s="260">
        <v>1</v>
      </c>
      <c r="R31" s="260">
        <v>1</v>
      </c>
      <c r="S31" s="260">
        <v>1</v>
      </c>
      <c r="T31" s="260">
        <v>0</v>
      </c>
      <c r="U31" s="260">
        <v>6</v>
      </c>
      <c r="V31" s="260">
        <v>6</v>
      </c>
      <c r="W31" s="260">
        <v>4</v>
      </c>
      <c r="X31" s="408">
        <v>2</v>
      </c>
    </row>
    <row r="32" spans="1:24" ht="16.5" customHeight="1">
      <c r="B32" s="406"/>
      <c r="D32" s="287"/>
      <c r="E32" s="259" t="s">
        <v>219</v>
      </c>
      <c r="F32" s="90">
        <v>499</v>
      </c>
      <c r="G32" s="260">
        <v>0</v>
      </c>
      <c r="H32" s="260">
        <v>0</v>
      </c>
      <c r="I32" s="260">
        <v>0</v>
      </c>
      <c r="J32" s="260">
        <v>1</v>
      </c>
      <c r="K32" s="260">
        <v>0</v>
      </c>
      <c r="L32" s="260">
        <v>0</v>
      </c>
      <c r="M32" s="260">
        <v>1</v>
      </c>
      <c r="N32" s="260">
        <v>0</v>
      </c>
      <c r="O32" s="260">
        <v>0</v>
      </c>
      <c r="P32" s="260">
        <v>1</v>
      </c>
      <c r="Q32" s="260">
        <v>4</v>
      </c>
      <c r="R32" s="260">
        <v>3</v>
      </c>
      <c r="S32" s="260">
        <v>11</v>
      </c>
      <c r="T32" s="260">
        <v>12</v>
      </c>
      <c r="U32" s="260">
        <v>21</v>
      </c>
      <c r="V32" s="260">
        <v>65</v>
      </c>
      <c r="W32" s="260">
        <v>93</v>
      </c>
      <c r="X32" s="408">
        <v>287</v>
      </c>
    </row>
    <row r="33" spans="1:24" ht="13.5" customHeight="1">
      <c r="A33" s="641" t="s">
        <v>862</v>
      </c>
      <c r="B33" s="660">
        <v>8</v>
      </c>
      <c r="C33" s="638" t="s">
        <v>885</v>
      </c>
      <c r="D33" s="287"/>
      <c r="E33" s="259" t="s">
        <v>8</v>
      </c>
      <c r="F33" s="409">
        <v>305</v>
      </c>
      <c r="G33" s="260">
        <v>0</v>
      </c>
      <c r="H33" s="260">
        <v>0</v>
      </c>
      <c r="I33" s="260">
        <v>0</v>
      </c>
      <c r="J33" s="260">
        <v>0</v>
      </c>
      <c r="K33" s="260">
        <v>0</v>
      </c>
      <c r="L33" s="260">
        <v>0</v>
      </c>
      <c r="M33" s="260">
        <v>1</v>
      </c>
      <c r="N33" s="260">
        <v>0</v>
      </c>
      <c r="O33" s="260">
        <v>0</v>
      </c>
      <c r="P33" s="260">
        <v>0</v>
      </c>
      <c r="Q33" s="260">
        <v>3</v>
      </c>
      <c r="R33" s="260">
        <v>2</v>
      </c>
      <c r="S33" s="260">
        <v>10</v>
      </c>
      <c r="T33" s="260">
        <v>9</v>
      </c>
      <c r="U33" s="260">
        <v>17</v>
      </c>
      <c r="V33" s="260">
        <v>55</v>
      </c>
      <c r="W33" s="260">
        <v>63</v>
      </c>
      <c r="X33" s="408">
        <v>145</v>
      </c>
    </row>
    <row r="34" spans="1:24">
      <c r="A34" s="641"/>
      <c r="B34" s="660"/>
      <c r="C34" s="638"/>
      <c r="D34" s="287"/>
      <c r="E34" s="259" t="s">
        <v>9</v>
      </c>
      <c r="F34" s="409">
        <v>194</v>
      </c>
      <c r="G34" s="260">
        <v>0</v>
      </c>
      <c r="H34" s="260">
        <v>0</v>
      </c>
      <c r="I34" s="260">
        <v>0</v>
      </c>
      <c r="J34" s="260">
        <v>1</v>
      </c>
      <c r="K34" s="260">
        <v>0</v>
      </c>
      <c r="L34" s="260">
        <v>0</v>
      </c>
      <c r="M34" s="260">
        <v>0</v>
      </c>
      <c r="N34" s="260">
        <v>0</v>
      </c>
      <c r="O34" s="260">
        <v>0</v>
      </c>
      <c r="P34" s="260">
        <v>1</v>
      </c>
      <c r="Q34" s="260">
        <v>1</v>
      </c>
      <c r="R34" s="260">
        <v>1</v>
      </c>
      <c r="S34" s="260">
        <v>1</v>
      </c>
      <c r="T34" s="260">
        <v>3</v>
      </c>
      <c r="U34" s="260">
        <v>4</v>
      </c>
      <c r="V34" s="260">
        <v>10</v>
      </c>
      <c r="W34" s="260">
        <v>30</v>
      </c>
      <c r="X34" s="408">
        <v>142</v>
      </c>
    </row>
    <row r="35" spans="1:24" ht="16.5" customHeight="1">
      <c r="B35" s="406"/>
      <c r="C35" s="535"/>
      <c r="D35" s="287"/>
      <c r="E35" s="259" t="s">
        <v>219</v>
      </c>
      <c r="F35" s="90">
        <v>425</v>
      </c>
      <c r="G35" s="260">
        <v>0</v>
      </c>
      <c r="H35" s="260">
        <v>0</v>
      </c>
      <c r="I35" s="260">
        <v>0</v>
      </c>
      <c r="J35" s="260">
        <v>2</v>
      </c>
      <c r="K35" s="260">
        <v>0</v>
      </c>
      <c r="L35" s="260">
        <v>1</v>
      </c>
      <c r="M35" s="260">
        <v>0</v>
      </c>
      <c r="N35" s="260">
        <v>0</v>
      </c>
      <c r="O35" s="260">
        <v>1</v>
      </c>
      <c r="P35" s="260">
        <v>1</v>
      </c>
      <c r="Q35" s="260">
        <v>3</v>
      </c>
      <c r="R35" s="260">
        <v>2</v>
      </c>
      <c r="S35" s="260">
        <v>8</v>
      </c>
      <c r="T35" s="260">
        <v>13</v>
      </c>
      <c r="U35" s="260">
        <v>17</v>
      </c>
      <c r="V35" s="260">
        <v>38</v>
      </c>
      <c r="W35" s="260">
        <v>86</v>
      </c>
      <c r="X35" s="408">
        <v>253</v>
      </c>
    </row>
    <row r="36" spans="1:24">
      <c r="A36" s="270" t="str">
        <v>14200</v>
      </c>
      <c r="B36" s="406">
        <v>9</v>
      </c>
      <c r="C36" s="536" t="str">
        <v>腎不全</v>
      </c>
      <c r="D36" s="287"/>
      <c r="E36" s="259" t="s">
        <v>8</v>
      </c>
      <c r="F36" s="409">
        <v>218</v>
      </c>
      <c r="G36" s="260">
        <v>0</v>
      </c>
      <c r="H36" s="260">
        <v>0</v>
      </c>
      <c r="I36" s="260">
        <v>0</v>
      </c>
      <c r="J36" s="260">
        <v>1</v>
      </c>
      <c r="K36" s="260">
        <v>0</v>
      </c>
      <c r="L36" s="260">
        <v>0</v>
      </c>
      <c r="M36" s="260">
        <v>0</v>
      </c>
      <c r="N36" s="260">
        <v>0</v>
      </c>
      <c r="O36" s="260">
        <v>0</v>
      </c>
      <c r="P36" s="260">
        <v>1</v>
      </c>
      <c r="Q36" s="260">
        <v>2</v>
      </c>
      <c r="R36" s="260">
        <v>1</v>
      </c>
      <c r="S36" s="260">
        <v>5</v>
      </c>
      <c r="T36" s="260">
        <v>9</v>
      </c>
      <c r="U36" s="260">
        <v>13</v>
      </c>
      <c r="V36" s="260">
        <v>23</v>
      </c>
      <c r="W36" s="260">
        <v>54</v>
      </c>
      <c r="X36" s="408">
        <v>109</v>
      </c>
    </row>
    <row r="37" spans="1:24">
      <c r="B37" s="406"/>
      <c r="C37" s="535"/>
      <c r="D37" s="287"/>
      <c r="E37" s="259" t="s">
        <v>9</v>
      </c>
      <c r="F37" s="409">
        <v>207</v>
      </c>
      <c r="G37" s="260">
        <v>0</v>
      </c>
      <c r="H37" s="260">
        <v>0</v>
      </c>
      <c r="I37" s="260">
        <v>0</v>
      </c>
      <c r="J37" s="260">
        <v>1</v>
      </c>
      <c r="K37" s="260">
        <v>0</v>
      </c>
      <c r="L37" s="260">
        <v>1</v>
      </c>
      <c r="M37" s="260">
        <v>0</v>
      </c>
      <c r="N37" s="260">
        <v>0</v>
      </c>
      <c r="O37" s="260">
        <v>1</v>
      </c>
      <c r="P37" s="260">
        <v>0</v>
      </c>
      <c r="Q37" s="260">
        <v>1</v>
      </c>
      <c r="R37" s="260">
        <v>1</v>
      </c>
      <c r="S37" s="260">
        <v>3</v>
      </c>
      <c r="T37" s="260">
        <v>4</v>
      </c>
      <c r="U37" s="260">
        <v>4</v>
      </c>
      <c r="V37" s="260">
        <v>15</v>
      </c>
      <c r="W37" s="260">
        <v>32</v>
      </c>
      <c r="X37" s="408">
        <v>144</v>
      </c>
    </row>
    <row r="38" spans="1:24" ht="16.5" customHeight="1">
      <c r="B38" s="406"/>
      <c r="C38" s="535"/>
      <c r="D38" s="287"/>
      <c r="E38" s="259" t="s">
        <v>219</v>
      </c>
      <c r="F38" s="90">
        <v>407</v>
      </c>
      <c r="G38" s="260">
        <v>0</v>
      </c>
      <c r="H38" s="260">
        <v>0</v>
      </c>
      <c r="I38" s="260">
        <v>0</v>
      </c>
      <c r="J38" s="260">
        <v>0</v>
      </c>
      <c r="K38" s="260">
        <v>0</v>
      </c>
      <c r="L38" s="260">
        <v>0</v>
      </c>
      <c r="M38" s="260">
        <v>0</v>
      </c>
      <c r="N38" s="260">
        <v>0</v>
      </c>
      <c r="O38" s="260">
        <v>2</v>
      </c>
      <c r="P38" s="260">
        <v>4</v>
      </c>
      <c r="Q38" s="260">
        <v>7</v>
      </c>
      <c r="R38" s="260">
        <v>10</v>
      </c>
      <c r="S38" s="260">
        <v>18</v>
      </c>
      <c r="T38" s="260">
        <v>12</v>
      </c>
      <c r="U38" s="260">
        <v>29</v>
      </c>
      <c r="V38" s="260">
        <v>52</v>
      </c>
      <c r="W38" s="260">
        <v>86</v>
      </c>
      <c r="X38" s="408">
        <v>187</v>
      </c>
    </row>
    <row r="39" spans="1:24">
      <c r="A39" s="270" t="s">
        <v>168</v>
      </c>
      <c r="B39" s="406">
        <v>10</v>
      </c>
      <c r="C39" s="536" t="s">
        <v>169</v>
      </c>
      <c r="D39" s="287"/>
      <c r="E39" s="259" t="s">
        <v>8</v>
      </c>
      <c r="F39" s="409">
        <v>213</v>
      </c>
      <c r="G39" s="260">
        <v>0</v>
      </c>
      <c r="H39" s="260">
        <v>0</v>
      </c>
      <c r="I39" s="260">
        <v>0</v>
      </c>
      <c r="J39" s="260">
        <v>0</v>
      </c>
      <c r="K39" s="260">
        <v>0</v>
      </c>
      <c r="L39" s="260">
        <v>0</v>
      </c>
      <c r="M39" s="260">
        <v>0</v>
      </c>
      <c r="N39" s="260">
        <v>0</v>
      </c>
      <c r="O39" s="260">
        <v>2</v>
      </c>
      <c r="P39" s="260">
        <v>4</v>
      </c>
      <c r="Q39" s="260">
        <v>5</v>
      </c>
      <c r="R39" s="260">
        <v>7</v>
      </c>
      <c r="S39" s="260">
        <v>17</v>
      </c>
      <c r="T39" s="260">
        <v>7</v>
      </c>
      <c r="U39" s="260">
        <v>17</v>
      </c>
      <c r="V39" s="260">
        <v>32</v>
      </c>
      <c r="W39" s="260">
        <v>42</v>
      </c>
      <c r="X39" s="408">
        <v>80</v>
      </c>
    </row>
    <row r="40" spans="1:24">
      <c r="B40" s="406"/>
      <c r="C40" s="535"/>
      <c r="D40" s="287"/>
      <c r="E40" s="259" t="s">
        <v>9</v>
      </c>
      <c r="F40" s="409">
        <v>194</v>
      </c>
      <c r="G40" s="260">
        <v>0</v>
      </c>
      <c r="H40" s="260">
        <v>0</v>
      </c>
      <c r="I40" s="260">
        <v>0</v>
      </c>
      <c r="J40" s="260">
        <v>0</v>
      </c>
      <c r="K40" s="260">
        <v>0</v>
      </c>
      <c r="L40" s="260">
        <v>0</v>
      </c>
      <c r="M40" s="260">
        <v>0</v>
      </c>
      <c r="N40" s="260">
        <v>0</v>
      </c>
      <c r="O40" s="260">
        <v>0</v>
      </c>
      <c r="P40" s="260">
        <v>0</v>
      </c>
      <c r="Q40" s="260">
        <v>2</v>
      </c>
      <c r="R40" s="260">
        <v>3</v>
      </c>
      <c r="S40" s="260">
        <v>1</v>
      </c>
      <c r="T40" s="260">
        <v>5</v>
      </c>
      <c r="U40" s="260">
        <v>12</v>
      </c>
      <c r="V40" s="260">
        <v>20</v>
      </c>
      <c r="W40" s="260">
        <v>44</v>
      </c>
      <c r="X40" s="408">
        <v>107</v>
      </c>
    </row>
    <row r="41" spans="1:24" ht="16.5" customHeight="1">
      <c r="B41" s="406"/>
      <c r="D41" s="287"/>
      <c r="E41" s="259" t="s">
        <v>219</v>
      </c>
      <c r="F41" s="90">
        <v>366</v>
      </c>
      <c r="G41" s="260">
        <v>0</v>
      </c>
      <c r="H41" s="260">
        <v>0</v>
      </c>
      <c r="I41" s="260">
        <v>0</v>
      </c>
      <c r="J41" s="260">
        <v>0</v>
      </c>
      <c r="K41" s="260">
        <v>0</v>
      </c>
      <c r="L41" s="260">
        <v>0</v>
      </c>
      <c r="M41" s="260">
        <v>0</v>
      </c>
      <c r="N41" s="260">
        <v>0</v>
      </c>
      <c r="O41" s="260">
        <v>0</v>
      </c>
      <c r="P41" s="260">
        <v>1</v>
      </c>
      <c r="Q41" s="260">
        <v>1</v>
      </c>
      <c r="R41" s="260">
        <v>5</v>
      </c>
      <c r="S41" s="260">
        <v>6</v>
      </c>
      <c r="T41" s="260">
        <v>20</v>
      </c>
      <c r="U41" s="260">
        <v>36</v>
      </c>
      <c r="V41" s="260">
        <v>61</v>
      </c>
      <c r="W41" s="260">
        <v>97</v>
      </c>
      <c r="X41" s="408">
        <v>139</v>
      </c>
    </row>
    <row r="42" spans="1:24" ht="13.5" customHeight="1">
      <c r="A42" s="270" t="s">
        <v>196</v>
      </c>
      <c r="B42" s="406">
        <v>11</v>
      </c>
      <c r="C42" s="536" t="s">
        <v>848</v>
      </c>
      <c r="D42" s="287"/>
      <c r="E42" s="259" t="s">
        <v>8</v>
      </c>
      <c r="F42" s="409">
        <v>245</v>
      </c>
      <c r="G42" s="260">
        <v>0</v>
      </c>
      <c r="H42" s="260">
        <v>0</v>
      </c>
      <c r="I42" s="260">
        <v>0</v>
      </c>
      <c r="J42" s="260">
        <v>0</v>
      </c>
      <c r="K42" s="260">
        <v>0</v>
      </c>
      <c r="L42" s="260">
        <v>0</v>
      </c>
      <c r="M42" s="260">
        <v>0</v>
      </c>
      <c r="N42" s="260">
        <v>0</v>
      </c>
      <c r="O42" s="260">
        <v>0</v>
      </c>
      <c r="P42" s="260">
        <v>1</v>
      </c>
      <c r="Q42" s="260">
        <v>1</v>
      </c>
      <c r="R42" s="260">
        <v>5</v>
      </c>
      <c r="S42" s="260">
        <v>6</v>
      </c>
      <c r="T42" s="260">
        <v>17</v>
      </c>
      <c r="U42" s="260">
        <v>23</v>
      </c>
      <c r="V42" s="260">
        <v>43</v>
      </c>
      <c r="W42" s="260">
        <v>64</v>
      </c>
      <c r="X42" s="408">
        <v>85</v>
      </c>
    </row>
    <row r="43" spans="1:24">
      <c r="B43" s="406"/>
      <c r="C43" s="539"/>
      <c r="D43" s="287"/>
      <c r="E43" s="259" t="s">
        <v>9</v>
      </c>
      <c r="F43" s="409">
        <v>121</v>
      </c>
      <c r="G43" s="260">
        <v>0</v>
      </c>
      <c r="H43" s="260">
        <v>0</v>
      </c>
      <c r="I43" s="260">
        <v>0</v>
      </c>
      <c r="J43" s="260">
        <v>0</v>
      </c>
      <c r="K43" s="260">
        <v>0</v>
      </c>
      <c r="L43" s="260">
        <v>0</v>
      </c>
      <c r="M43" s="260">
        <v>0</v>
      </c>
      <c r="N43" s="260">
        <v>0</v>
      </c>
      <c r="O43" s="260">
        <v>0</v>
      </c>
      <c r="P43" s="260">
        <v>0</v>
      </c>
      <c r="Q43" s="260">
        <v>0</v>
      </c>
      <c r="R43" s="260">
        <v>0</v>
      </c>
      <c r="S43" s="260">
        <v>0</v>
      </c>
      <c r="T43" s="260">
        <v>3</v>
      </c>
      <c r="U43" s="260">
        <v>13</v>
      </c>
      <c r="V43" s="260">
        <v>18</v>
      </c>
      <c r="W43" s="260">
        <v>33</v>
      </c>
      <c r="X43" s="408">
        <v>54</v>
      </c>
    </row>
    <row r="44" spans="1:24" ht="16.5" customHeight="1">
      <c r="B44" s="406"/>
      <c r="C44" s="535"/>
      <c r="D44" s="287"/>
      <c r="E44" s="259" t="s">
        <v>219</v>
      </c>
      <c r="F44" s="90">
        <v>353</v>
      </c>
      <c r="G44" s="260">
        <v>0</v>
      </c>
      <c r="H44" s="260">
        <v>1</v>
      </c>
      <c r="I44" s="260">
        <v>3</v>
      </c>
      <c r="J44" s="260">
        <v>10</v>
      </c>
      <c r="K44" s="260">
        <v>19</v>
      </c>
      <c r="L44" s="260">
        <v>30</v>
      </c>
      <c r="M44" s="260">
        <v>34</v>
      </c>
      <c r="N44" s="260">
        <v>21</v>
      </c>
      <c r="O44" s="260">
        <v>24</v>
      </c>
      <c r="P44" s="260">
        <v>33</v>
      </c>
      <c r="Q44" s="260">
        <v>29</v>
      </c>
      <c r="R44" s="260">
        <v>33</v>
      </c>
      <c r="S44" s="260">
        <v>16</v>
      </c>
      <c r="T44" s="260">
        <v>21</v>
      </c>
      <c r="U44" s="260">
        <v>16</v>
      </c>
      <c r="V44" s="260">
        <v>19</v>
      </c>
      <c r="W44" s="260">
        <v>14</v>
      </c>
      <c r="X44" s="408">
        <v>30</v>
      </c>
    </row>
    <row r="45" spans="1:24">
      <c r="A45" s="270" t="s">
        <v>170</v>
      </c>
      <c r="B45" s="406">
        <v>12</v>
      </c>
      <c r="C45" s="540" t="s">
        <v>171</v>
      </c>
      <c r="D45" s="287"/>
      <c r="E45" s="259" t="s">
        <v>8</v>
      </c>
      <c r="F45" s="409">
        <v>252</v>
      </c>
      <c r="G45" s="260">
        <v>0</v>
      </c>
      <c r="H45" s="260">
        <v>0</v>
      </c>
      <c r="I45" s="260">
        <v>3</v>
      </c>
      <c r="J45" s="260">
        <v>5</v>
      </c>
      <c r="K45" s="260">
        <v>11</v>
      </c>
      <c r="L45" s="260">
        <v>19</v>
      </c>
      <c r="M45" s="260">
        <v>25</v>
      </c>
      <c r="N45" s="260">
        <v>17</v>
      </c>
      <c r="O45" s="260">
        <v>19</v>
      </c>
      <c r="P45" s="260">
        <v>26</v>
      </c>
      <c r="Q45" s="260">
        <v>22</v>
      </c>
      <c r="R45" s="260">
        <v>24</v>
      </c>
      <c r="S45" s="260">
        <v>10</v>
      </c>
      <c r="T45" s="260">
        <v>13</v>
      </c>
      <c r="U45" s="260">
        <v>10</v>
      </c>
      <c r="V45" s="260">
        <v>16</v>
      </c>
      <c r="W45" s="260">
        <v>8</v>
      </c>
      <c r="X45" s="408">
        <v>24</v>
      </c>
    </row>
    <row r="46" spans="1:24">
      <c r="B46" s="406"/>
      <c r="C46" s="539"/>
      <c r="D46" s="287"/>
      <c r="E46" s="259" t="s">
        <v>9</v>
      </c>
      <c r="F46" s="409">
        <v>101</v>
      </c>
      <c r="G46" s="260">
        <v>0</v>
      </c>
      <c r="H46" s="260">
        <v>1</v>
      </c>
      <c r="I46" s="260">
        <v>0</v>
      </c>
      <c r="J46" s="260">
        <v>5</v>
      </c>
      <c r="K46" s="260">
        <v>8</v>
      </c>
      <c r="L46" s="260">
        <v>11</v>
      </c>
      <c r="M46" s="260">
        <v>9</v>
      </c>
      <c r="N46" s="260">
        <v>4</v>
      </c>
      <c r="O46" s="260">
        <v>5</v>
      </c>
      <c r="P46" s="260">
        <v>7</v>
      </c>
      <c r="Q46" s="260">
        <v>7</v>
      </c>
      <c r="R46" s="260">
        <v>9</v>
      </c>
      <c r="S46" s="260">
        <v>6</v>
      </c>
      <c r="T46" s="260">
        <v>8</v>
      </c>
      <c r="U46" s="260">
        <v>6</v>
      </c>
      <c r="V46" s="260">
        <v>3</v>
      </c>
      <c r="W46" s="260">
        <v>6</v>
      </c>
      <c r="X46" s="408">
        <v>6</v>
      </c>
    </row>
    <row r="47" spans="1:24" ht="16.5" customHeight="1">
      <c r="B47" s="406"/>
      <c r="D47" s="287"/>
      <c r="E47" s="259" t="s">
        <v>219</v>
      </c>
      <c r="F47" s="90">
        <v>326</v>
      </c>
      <c r="G47" s="260">
        <v>0</v>
      </c>
      <c r="H47" s="260">
        <v>0</v>
      </c>
      <c r="I47" s="260">
        <v>0</v>
      </c>
      <c r="J47" s="260">
        <v>0</v>
      </c>
      <c r="K47" s="260">
        <v>0</v>
      </c>
      <c r="L47" s="260">
        <v>0</v>
      </c>
      <c r="M47" s="260">
        <v>0</v>
      </c>
      <c r="N47" s="260">
        <v>0</v>
      </c>
      <c r="O47" s="260">
        <v>0</v>
      </c>
      <c r="P47" s="260">
        <v>0</v>
      </c>
      <c r="Q47" s="260">
        <v>1</v>
      </c>
      <c r="R47" s="260">
        <v>1</v>
      </c>
      <c r="S47" s="260">
        <v>3</v>
      </c>
      <c r="T47" s="260">
        <v>3</v>
      </c>
      <c r="U47" s="260">
        <v>8</v>
      </c>
      <c r="V47" s="260">
        <v>35</v>
      </c>
      <c r="W47" s="260">
        <v>68</v>
      </c>
      <c r="X47" s="408">
        <v>207</v>
      </c>
    </row>
    <row r="48" spans="1:24">
      <c r="A48" s="270" t="s">
        <v>173</v>
      </c>
      <c r="B48" s="406">
        <v>13</v>
      </c>
      <c r="C48" s="536" t="s">
        <v>174</v>
      </c>
      <c r="D48" s="287"/>
      <c r="E48" s="259" t="s">
        <v>8</v>
      </c>
      <c r="F48" s="409">
        <v>119</v>
      </c>
      <c r="G48" s="260">
        <v>0</v>
      </c>
      <c r="H48" s="260">
        <v>0</v>
      </c>
      <c r="I48" s="260">
        <v>0</v>
      </c>
      <c r="J48" s="260">
        <v>0</v>
      </c>
      <c r="K48" s="260">
        <v>0</v>
      </c>
      <c r="L48" s="260">
        <v>0</v>
      </c>
      <c r="M48" s="260">
        <v>0</v>
      </c>
      <c r="N48" s="260">
        <v>0</v>
      </c>
      <c r="O48" s="260">
        <v>0</v>
      </c>
      <c r="P48" s="260">
        <v>0</v>
      </c>
      <c r="Q48" s="260">
        <v>0</v>
      </c>
      <c r="R48" s="260">
        <v>1</v>
      </c>
      <c r="S48" s="260">
        <v>3</v>
      </c>
      <c r="T48" s="260">
        <v>2</v>
      </c>
      <c r="U48" s="260">
        <v>3</v>
      </c>
      <c r="V48" s="260">
        <v>25</v>
      </c>
      <c r="W48" s="260">
        <v>33</v>
      </c>
      <c r="X48" s="408">
        <v>52</v>
      </c>
    </row>
    <row r="49" spans="1:24">
      <c r="B49" s="406"/>
      <c r="C49" s="535"/>
      <c r="D49" s="287"/>
      <c r="E49" s="259" t="s">
        <v>9</v>
      </c>
      <c r="F49" s="409">
        <v>207</v>
      </c>
      <c r="G49" s="260">
        <v>0</v>
      </c>
      <c r="H49" s="260">
        <v>0</v>
      </c>
      <c r="I49" s="260">
        <v>0</v>
      </c>
      <c r="J49" s="260">
        <v>0</v>
      </c>
      <c r="K49" s="260">
        <v>0</v>
      </c>
      <c r="L49" s="260">
        <v>0</v>
      </c>
      <c r="M49" s="260">
        <v>0</v>
      </c>
      <c r="N49" s="260">
        <v>0</v>
      </c>
      <c r="O49" s="260">
        <v>0</v>
      </c>
      <c r="P49" s="260">
        <v>0</v>
      </c>
      <c r="Q49" s="260">
        <v>1</v>
      </c>
      <c r="R49" s="260">
        <v>0</v>
      </c>
      <c r="S49" s="260">
        <v>0</v>
      </c>
      <c r="T49" s="260">
        <v>1</v>
      </c>
      <c r="U49" s="260">
        <v>5</v>
      </c>
      <c r="V49" s="260">
        <v>10</v>
      </c>
      <c r="W49" s="260">
        <v>35</v>
      </c>
      <c r="X49" s="408">
        <v>155</v>
      </c>
    </row>
    <row r="50" spans="1:24" ht="16.5" customHeight="1">
      <c r="B50" s="406"/>
      <c r="C50" s="535"/>
      <c r="D50" s="287"/>
      <c r="E50" s="259" t="s">
        <v>219</v>
      </c>
      <c r="F50" s="90">
        <v>312</v>
      </c>
      <c r="G50" s="260">
        <v>0</v>
      </c>
      <c r="H50" s="260">
        <v>0</v>
      </c>
      <c r="I50" s="260">
        <v>0</v>
      </c>
      <c r="J50" s="260">
        <v>0</v>
      </c>
      <c r="K50" s="260">
        <v>0</v>
      </c>
      <c r="L50" s="260">
        <v>0</v>
      </c>
      <c r="M50" s="260">
        <v>0</v>
      </c>
      <c r="N50" s="260">
        <v>0</v>
      </c>
      <c r="O50" s="260">
        <v>0</v>
      </c>
      <c r="P50" s="260">
        <v>0</v>
      </c>
      <c r="Q50" s="260">
        <v>0</v>
      </c>
      <c r="R50" s="260">
        <v>1</v>
      </c>
      <c r="S50" s="260">
        <v>0</v>
      </c>
      <c r="T50" s="260">
        <v>3</v>
      </c>
      <c r="U50" s="260">
        <v>12</v>
      </c>
      <c r="V50" s="260">
        <v>30</v>
      </c>
      <c r="W50" s="260">
        <v>50</v>
      </c>
      <c r="X50" s="408">
        <v>216</v>
      </c>
    </row>
    <row r="51" spans="1:24" ht="27">
      <c r="A51" s="270" t="s">
        <v>172</v>
      </c>
      <c r="B51" s="406">
        <v>14</v>
      </c>
      <c r="C51" s="536" t="s">
        <v>854</v>
      </c>
      <c r="D51" s="287"/>
      <c r="E51" s="259" t="s">
        <v>8</v>
      </c>
      <c r="F51" s="409">
        <v>124</v>
      </c>
      <c r="G51" s="260">
        <v>0</v>
      </c>
      <c r="H51" s="260">
        <v>0</v>
      </c>
      <c r="I51" s="260">
        <v>0</v>
      </c>
      <c r="J51" s="260">
        <v>0</v>
      </c>
      <c r="K51" s="260">
        <v>0</v>
      </c>
      <c r="L51" s="260">
        <v>0</v>
      </c>
      <c r="M51" s="260">
        <v>0</v>
      </c>
      <c r="N51" s="260">
        <v>0</v>
      </c>
      <c r="O51" s="260">
        <v>0</v>
      </c>
      <c r="P51" s="260">
        <v>0</v>
      </c>
      <c r="Q51" s="260">
        <v>0</v>
      </c>
      <c r="R51" s="260">
        <v>1</v>
      </c>
      <c r="S51" s="260">
        <v>0</v>
      </c>
      <c r="T51" s="260">
        <v>2</v>
      </c>
      <c r="U51" s="260">
        <v>9</v>
      </c>
      <c r="V51" s="260">
        <v>17</v>
      </c>
      <c r="W51" s="260">
        <v>31</v>
      </c>
      <c r="X51" s="408">
        <v>64</v>
      </c>
    </row>
    <row r="52" spans="1:24">
      <c r="B52" s="406"/>
      <c r="C52" s="535"/>
      <c r="D52" s="287"/>
      <c r="E52" s="259" t="s">
        <v>9</v>
      </c>
      <c r="F52" s="409">
        <v>188</v>
      </c>
      <c r="G52" s="260">
        <v>0</v>
      </c>
      <c r="H52" s="260">
        <v>0</v>
      </c>
      <c r="I52" s="260">
        <v>0</v>
      </c>
      <c r="J52" s="260">
        <v>0</v>
      </c>
      <c r="K52" s="260">
        <v>0</v>
      </c>
      <c r="L52" s="260">
        <v>0</v>
      </c>
      <c r="M52" s="260">
        <v>0</v>
      </c>
      <c r="N52" s="260">
        <v>0</v>
      </c>
      <c r="O52" s="260">
        <v>0</v>
      </c>
      <c r="P52" s="260">
        <v>0</v>
      </c>
      <c r="Q52" s="260">
        <v>0</v>
      </c>
      <c r="R52" s="260">
        <v>0</v>
      </c>
      <c r="S52" s="260">
        <v>0</v>
      </c>
      <c r="T52" s="260">
        <v>1</v>
      </c>
      <c r="U52" s="260">
        <v>3</v>
      </c>
      <c r="V52" s="260">
        <v>13</v>
      </c>
      <c r="W52" s="260">
        <v>19</v>
      </c>
      <c r="X52" s="408">
        <v>152</v>
      </c>
    </row>
    <row r="53" spans="1:24" ht="16.5" customHeight="1">
      <c r="B53" s="406"/>
      <c r="C53" s="538"/>
      <c r="D53" s="287"/>
      <c r="E53" s="259" t="s">
        <v>219</v>
      </c>
      <c r="F53" s="90">
        <v>307</v>
      </c>
      <c r="G53" s="260">
        <v>0</v>
      </c>
      <c r="H53" s="260">
        <v>0</v>
      </c>
      <c r="I53" s="260">
        <v>0</v>
      </c>
      <c r="J53" s="260">
        <v>0</v>
      </c>
      <c r="K53" s="260">
        <v>0</v>
      </c>
      <c r="L53" s="260">
        <v>0</v>
      </c>
      <c r="M53" s="260">
        <v>0</v>
      </c>
      <c r="N53" s="260">
        <v>1</v>
      </c>
      <c r="O53" s="260">
        <v>4</v>
      </c>
      <c r="P53" s="260">
        <v>5</v>
      </c>
      <c r="Q53" s="260">
        <v>24</v>
      </c>
      <c r="R53" s="260">
        <v>24</v>
      </c>
      <c r="S53" s="260">
        <v>25</v>
      </c>
      <c r="T53" s="260">
        <v>29</v>
      </c>
      <c r="U53" s="260">
        <v>39</v>
      </c>
      <c r="V53" s="260">
        <v>47</v>
      </c>
      <c r="W53" s="260">
        <v>44</v>
      </c>
      <c r="X53" s="408">
        <v>65</v>
      </c>
    </row>
    <row r="54" spans="1:24" s="415" customFormat="1">
      <c r="A54" s="522" t="s">
        <v>175</v>
      </c>
      <c r="B54" s="520">
        <v>15</v>
      </c>
      <c r="C54" s="536" t="s">
        <v>176</v>
      </c>
      <c r="D54" s="412"/>
      <c r="E54" s="398" t="s">
        <v>8</v>
      </c>
      <c r="F54" s="413">
        <v>188</v>
      </c>
      <c r="G54" s="414">
        <v>0</v>
      </c>
      <c r="H54" s="414">
        <v>0</v>
      </c>
      <c r="I54" s="414">
        <v>0</v>
      </c>
      <c r="J54" s="414">
        <v>0</v>
      </c>
      <c r="K54" s="414">
        <v>0</v>
      </c>
      <c r="L54" s="414">
        <v>0</v>
      </c>
      <c r="M54" s="414">
        <v>0</v>
      </c>
      <c r="N54" s="414">
        <v>1</v>
      </c>
      <c r="O54" s="414">
        <v>3</v>
      </c>
      <c r="P54" s="414">
        <v>5</v>
      </c>
      <c r="Q54" s="414">
        <v>18</v>
      </c>
      <c r="R54" s="414">
        <v>20</v>
      </c>
      <c r="S54" s="414">
        <v>19</v>
      </c>
      <c r="T54" s="414">
        <v>16</v>
      </c>
      <c r="U54" s="414">
        <v>27</v>
      </c>
      <c r="V54" s="414">
        <v>23</v>
      </c>
      <c r="W54" s="414">
        <v>29</v>
      </c>
      <c r="X54" s="408">
        <v>27</v>
      </c>
    </row>
    <row r="55" spans="1:24">
      <c r="A55" s="541"/>
      <c r="B55" s="406"/>
      <c r="C55" s="415"/>
      <c r="D55" s="287"/>
      <c r="E55" s="259" t="s">
        <v>9</v>
      </c>
      <c r="F55" s="409">
        <v>119</v>
      </c>
      <c r="G55" s="260">
        <v>0</v>
      </c>
      <c r="H55" s="260">
        <v>0</v>
      </c>
      <c r="I55" s="260">
        <v>0</v>
      </c>
      <c r="J55" s="260">
        <v>0</v>
      </c>
      <c r="K55" s="260">
        <v>0</v>
      </c>
      <c r="L55" s="260">
        <v>0</v>
      </c>
      <c r="M55" s="260">
        <v>0</v>
      </c>
      <c r="N55" s="260">
        <v>0</v>
      </c>
      <c r="O55" s="260">
        <v>1</v>
      </c>
      <c r="P55" s="260">
        <v>0</v>
      </c>
      <c r="Q55" s="260">
        <v>6</v>
      </c>
      <c r="R55" s="260">
        <v>4</v>
      </c>
      <c r="S55" s="260">
        <v>6</v>
      </c>
      <c r="T55" s="260">
        <v>13</v>
      </c>
      <c r="U55" s="260">
        <v>12</v>
      </c>
      <c r="V55" s="260">
        <v>24</v>
      </c>
      <c r="W55" s="260">
        <v>15</v>
      </c>
      <c r="X55" s="408">
        <v>38</v>
      </c>
    </row>
    <row r="56" spans="1:24" ht="16.5" customHeight="1">
      <c r="B56" s="406"/>
      <c r="C56" s="535"/>
      <c r="D56" s="287"/>
      <c r="E56" s="259" t="s">
        <v>219</v>
      </c>
      <c r="F56" s="90">
        <v>5809</v>
      </c>
      <c r="G56" s="260">
        <v>35</v>
      </c>
      <c r="H56" s="260">
        <v>3</v>
      </c>
      <c r="I56" s="260">
        <v>3</v>
      </c>
      <c r="J56" s="260">
        <v>4</v>
      </c>
      <c r="K56" s="260">
        <v>11</v>
      </c>
      <c r="L56" s="260">
        <v>17</v>
      </c>
      <c r="M56" s="260">
        <v>13</v>
      </c>
      <c r="N56" s="260">
        <v>21</v>
      </c>
      <c r="O56" s="260">
        <v>22</v>
      </c>
      <c r="P56" s="260">
        <v>55</v>
      </c>
      <c r="Q56" s="260">
        <v>118</v>
      </c>
      <c r="R56" s="260">
        <v>161</v>
      </c>
      <c r="S56" s="260">
        <v>206</v>
      </c>
      <c r="T56" s="260">
        <v>307</v>
      </c>
      <c r="U56" s="260">
        <v>558</v>
      </c>
      <c r="V56" s="260">
        <v>872</v>
      </c>
      <c r="W56" s="260">
        <v>1087</v>
      </c>
      <c r="X56" s="408">
        <v>2316</v>
      </c>
    </row>
    <row r="57" spans="1:24">
      <c r="B57" s="406"/>
      <c r="C57" s="535" t="s">
        <v>197</v>
      </c>
      <c r="D57" s="287"/>
      <c r="E57" s="259" t="s">
        <v>8</v>
      </c>
      <c r="F57" s="90">
        <v>3318</v>
      </c>
      <c r="G57" s="260">
        <v>13</v>
      </c>
      <c r="H57" s="260">
        <v>2</v>
      </c>
      <c r="I57" s="260">
        <v>2</v>
      </c>
      <c r="J57" s="260">
        <v>4</v>
      </c>
      <c r="K57" s="260">
        <v>8</v>
      </c>
      <c r="L57" s="260">
        <v>11</v>
      </c>
      <c r="M57" s="260">
        <v>9</v>
      </c>
      <c r="N57" s="260">
        <v>10</v>
      </c>
      <c r="O57" s="260">
        <v>15</v>
      </c>
      <c r="P57" s="260">
        <v>44</v>
      </c>
      <c r="Q57" s="260">
        <v>77</v>
      </c>
      <c r="R57" s="260">
        <v>127</v>
      </c>
      <c r="S57" s="260">
        <v>159</v>
      </c>
      <c r="T57" s="260">
        <v>242</v>
      </c>
      <c r="U57" s="260">
        <v>424</v>
      </c>
      <c r="V57" s="260">
        <v>583</v>
      </c>
      <c r="W57" s="260">
        <v>624</v>
      </c>
      <c r="X57" s="408">
        <v>964</v>
      </c>
    </row>
    <row r="58" spans="1:24">
      <c r="B58" s="406"/>
      <c r="D58" s="287"/>
      <c r="E58" s="259" t="s">
        <v>9</v>
      </c>
      <c r="F58" s="90">
        <v>2491</v>
      </c>
      <c r="G58" s="260">
        <v>22</v>
      </c>
      <c r="H58" s="260">
        <v>1</v>
      </c>
      <c r="I58" s="260">
        <v>1</v>
      </c>
      <c r="J58" s="260">
        <v>0</v>
      </c>
      <c r="K58" s="260">
        <v>3</v>
      </c>
      <c r="L58" s="260">
        <v>6</v>
      </c>
      <c r="M58" s="260">
        <v>4</v>
      </c>
      <c r="N58" s="260">
        <v>11</v>
      </c>
      <c r="O58" s="260">
        <v>7</v>
      </c>
      <c r="P58" s="260">
        <v>11</v>
      </c>
      <c r="Q58" s="260">
        <v>41</v>
      </c>
      <c r="R58" s="260">
        <v>34</v>
      </c>
      <c r="S58" s="260">
        <v>47</v>
      </c>
      <c r="T58" s="260">
        <v>65</v>
      </c>
      <c r="U58" s="260">
        <v>134</v>
      </c>
      <c r="V58" s="260">
        <v>289</v>
      </c>
      <c r="W58" s="260">
        <v>463</v>
      </c>
      <c r="X58" s="408">
        <v>1352</v>
      </c>
    </row>
    <row r="59" spans="1:24" ht="7.5" customHeight="1" thickBot="1">
      <c r="A59" s="492" t="s">
        <v>199</v>
      </c>
      <c r="B59" s="416"/>
      <c r="C59" s="493" t="s">
        <v>199</v>
      </c>
      <c r="D59" s="493"/>
      <c r="E59" s="417"/>
      <c r="F59" s="106"/>
      <c r="G59" s="494"/>
      <c r="H59" s="494"/>
      <c r="I59" s="494"/>
      <c r="J59" s="494"/>
      <c r="K59" s="494"/>
      <c r="L59" s="494"/>
      <c r="M59" s="494"/>
      <c r="N59" s="494"/>
      <c r="O59" s="494"/>
      <c r="P59" s="494"/>
      <c r="Q59" s="494"/>
      <c r="R59" s="494"/>
      <c r="S59" s="494"/>
      <c r="T59" s="494"/>
      <c r="U59" s="494"/>
      <c r="V59" s="494"/>
      <c r="W59" s="494"/>
      <c r="X59" s="494"/>
    </row>
    <row r="60" spans="1:24" ht="24" customHeight="1">
      <c r="A60" s="685"/>
      <c r="B60" s="685"/>
      <c r="C60" s="685"/>
      <c r="D60" s="685"/>
      <c r="E60" s="685"/>
      <c r="F60" s="685"/>
      <c r="G60" s="685"/>
      <c r="H60" s="686"/>
      <c r="I60" s="686"/>
      <c r="J60" s="338"/>
      <c r="K60" s="338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</row>
    <row r="61" spans="1:24">
      <c r="A61" s="495"/>
      <c r="B61" s="495"/>
      <c r="C61" s="338"/>
      <c r="D61" s="338"/>
      <c r="E61" s="495"/>
      <c r="F61" s="496"/>
      <c r="G61" s="496"/>
      <c r="H61" s="496"/>
      <c r="I61" s="496"/>
      <c r="J61" s="496"/>
      <c r="K61" s="496"/>
      <c r="L61" s="496"/>
      <c r="M61" s="496"/>
      <c r="N61" s="496"/>
      <c r="O61" s="496"/>
      <c r="P61" s="496"/>
      <c r="Q61" s="496"/>
      <c r="R61" s="496"/>
      <c r="S61" s="496"/>
      <c r="T61" s="496"/>
      <c r="U61" s="496"/>
      <c r="V61" s="496"/>
      <c r="W61" s="496"/>
      <c r="X61" s="496"/>
    </row>
    <row r="62" spans="1:24">
      <c r="A62" s="495"/>
      <c r="B62" s="495"/>
      <c r="C62" s="338" t="s">
        <v>861</v>
      </c>
      <c r="D62" s="338"/>
      <c r="E62" s="495"/>
      <c r="F62" s="496">
        <f>F5-F8-F11-F14-F17-F20-F23-F26-F32-F35-F38-F41-F44-F47-F50-F53-F56</f>
        <v>0</v>
      </c>
      <c r="G62" s="496">
        <f t="shared" ref="G62:X64" si="0">G5-G8-G11-G14-G17-G20-G23-G26-G32-G35-G38-G41-G44-G47-G50-G53-G56</f>
        <v>0</v>
      </c>
      <c r="H62" s="496">
        <f t="shared" si="0"/>
        <v>0</v>
      </c>
      <c r="I62" s="496">
        <f t="shared" si="0"/>
        <v>0</v>
      </c>
      <c r="J62" s="496">
        <f t="shared" si="0"/>
        <v>0</v>
      </c>
      <c r="K62" s="496">
        <f t="shared" si="0"/>
        <v>0</v>
      </c>
      <c r="L62" s="496">
        <f t="shared" si="0"/>
        <v>0</v>
      </c>
      <c r="M62" s="496">
        <f t="shared" si="0"/>
        <v>0</v>
      </c>
      <c r="N62" s="496">
        <f t="shared" si="0"/>
        <v>0</v>
      </c>
      <c r="O62" s="496">
        <f t="shared" si="0"/>
        <v>0</v>
      </c>
      <c r="P62" s="496">
        <f t="shared" si="0"/>
        <v>0</v>
      </c>
      <c r="Q62" s="496">
        <f t="shared" si="0"/>
        <v>0</v>
      </c>
      <c r="R62" s="496">
        <f t="shared" si="0"/>
        <v>0</v>
      </c>
      <c r="S62" s="496">
        <f t="shared" si="0"/>
        <v>0</v>
      </c>
      <c r="T62" s="496">
        <f t="shared" si="0"/>
        <v>0</v>
      </c>
      <c r="U62" s="496">
        <f t="shared" si="0"/>
        <v>0</v>
      </c>
      <c r="V62" s="496">
        <f t="shared" si="0"/>
        <v>0</v>
      </c>
      <c r="W62" s="496">
        <f t="shared" si="0"/>
        <v>0</v>
      </c>
      <c r="X62" s="496">
        <f t="shared" si="0"/>
        <v>0</v>
      </c>
    </row>
    <row r="63" spans="1:24">
      <c r="A63" s="495"/>
      <c r="B63" s="495"/>
      <c r="C63" s="338"/>
      <c r="D63" s="338"/>
      <c r="E63" s="495"/>
      <c r="F63" s="496">
        <f t="shared" ref="F63:U64" si="1">F6-F9-F12-F15-F18-F21-F24-F27-F33-F36-F39-F42-F45-F48-F51-F54-F57</f>
        <v>0</v>
      </c>
      <c r="G63" s="496">
        <f t="shared" si="1"/>
        <v>0</v>
      </c>
      <c r="H63" s="496">
        <f t="shared" si="1"/>
        <v>0</v>
      </c>
      <c r="I63" s="496">
        <f t="shared" si="1"/>
        <v>0</v>
      </c>
      <c r="J63" s="496">
        <f t="shared" si="1"/>
        <v>0</v>
      </c>
      <c r="K63" s="496">
        <f t="shared" si="1"/>
        <v>0</v>
      </c>
      <c r="L63" s="496">
        <f t="shared" si="1"/>
        <v>0</v>
      </c>
      <c r="M63" s="496">
        <f t="shared" si="1"/>
        <v>0</v>
      </c>
      <c r="N63" s="496">
        <f t="shared" si="1"/>
        <v>0</v>
      </c>
      <c r="O63" s="496">
        <f t="shared" si="1"/>
        <v>0</v>
      </c>
      <c r="P63" s="496">
        <f t="shared" si="1"/>
        <v>0</v>
      </c>
      <c r="Q63" s="496">
        <f t="shared" si="1"/>
        <v>0</v>
      </c>
      <c r="R63" s="496">
        <f t="shared" si="1"/>
        <v>0</v>
      </c>
      <c r="S63" s="496">
        <f t="shared" si="1"/>
        <v>0</v>
      </c>
      <c r="T63" s="496">
        <f t="shared" si="1"/>
        <v>0</v>
      </c>
      <c r="U63" s="496">
        <f t="shared" si="1"/>
        <v>0</v>
      </c>
      <c r="V63" s="496">
        <f t="shared" si="0"/>
        <v>0</v>
      </c>
      <c r="W63" s="496">
        <f t="shared" si="0"/>
        <v>0</v>
      </c>
      <c r="X63" s="496">
        <f t="shared" si="0"/>
        <v>0</v>
      </c>
    </row>
    <row r="64" spans="1:24">
      <c r="A64" s="495"/>
      <c r="B64" s="495"/>
      <c r="C64" s="338"/>
      <c r="D64" s="338"/>
      <c r="E64" s="495"/>
      <c r="F64" s="496">
        <f t="shared" si="1"/>
        <v>0</v>
      </c>
      <c r="G64" s="496">
        <f t="shared" si="0"/>
        <v>0</v>
      </c>
      <c r="H64" s="496">
        <f t="shared" si="0"/>
        <v>0</v>
      </c>
      <c r="I64" s="496">
        <f t="shared" si="0"/>
        <v>0</v>
      </c>
      <c r="J64" s="496">
        <f t="shared" si="0"/>
        <v>0</v>
      </c>
      <c r="K64" s="496">
        <f t="shared" si="0"/>
        <v>0</v>
      </c>
      <c r="L64" s="496">
        <f t="shared" si="0"/>
        <v>0</v>
      </c>
      <c r="M64" s="496">
        <f t="shared" si="0"/>
        <v>0</v>
      </c>
      <c r="N64" s="496">
        <f t="shared" si="0"/>
        <v>0</v>
      </c>
      <c r="O64" s="496">
        <f t="shared" si="0"/>
        <v>0</v>
      </c>
      <c r="P64" s="496">
        <f t="shared" si="0"/>
        <v>0</v>
      </c>
      <c r="Q64" s="496">
        <f t="shared" si="0"/>
        <v>0</v>
      </c>
      <c r="R64" s="496">
        <f t="shared" si="0"/>
        <v>0</v>
      </c>
      <c r="S64" s="496">
        <f t="shared" si="0"/>
        <v>0</v>
      </c>
      <c r="T64" s="496">
        <f t="shared" si="0"/>
        <v>0</v>
      </c>
      <c r="U64" s="496">
        <f t="shared" si="0"/>
        <v>0</v>
      </c>
      <c r="V64" s="496">
        <f t="shared" si="0"/>
        <v>0</v>
      </c>
      <c r="W64" s="496">
        <f t="shared" si="0"/>
        <v>0</v>
      </c>
      <c r="X64" s="496">
        <f t="shared" si="0"/>
        <v>0</v>
      </c>
    </row>
    <row r="65" spans="1:24">
      <c r="A65" s="495"/>
      <c r="B65" s="495"/>
      <c r="C65" s="338"/>
      <c r="D65" s="338"/>
      <c r="E65" s="495"/>
      <c r="F65" s="496"/>
      <c r="G65" s="496"/>
      <c r="H65" s="496"/>
      <c r="I65" s="496"/>
      <c r="J65" s="496"/>
      <c r="K65" s="496"/>
      <c r="L65" s="496"/>
      <c r="M65" s="496"/>
      <c r="N65" s="496"/>
      <c r="O65" s="496"/>
      <c r="P65" s="496"/>
      <c r="Q65" s="496"/>
      <c r="R65" s="496"/>
      <c r="S65" s="496"/>
      <c r="T65" s="496"/>
      <c r="U65" s="496"/>
      <c r="V65" s="496"/>
      <c r="W65" s="496"/>
      <c r="X65" s="496"/>
    </row>
    <row r="66" spans="1:24">
      <c r="A66" s="495"/>
      <c r="B66" s="495"/>
      <c r="C66" s="338"/>
      <c r="D66" s="338"/>
      <c r="E66" s="495"/>
      <c r="F66" s="496"/>
      <c r="G66" s="496"/>
      <c r="H66" s="496"/>
      <c r="I66" s="496"/>
      <c r="J66" s="496"/>
      <c r="K66" s="496"/>
      <c r="L66" s="496"/>
      <c r="M66" s="496"/>
      <c r="N66" s="496"/>
      <c r="O66" s="496"/>
      <c r="P66" s="496"/>
      <c r="Q66" s="496"/>
      <c r="R66" s="496"/>
      <c r="S66" s="496"/>
      <c r="T66" s="496"/>
      <c r="U66" s="496"/>
      <c r="V66" s="496"/>
      <c r="W66" s="496"/>
      <c r="X66" s="496"/>
    </row>
  </sheetData>
  <mergeCells count="24">
    <mergeCell ref="A60:I60"/>
    <mergeCell ref="X3:X4"/>
    <mergeCell ref="Q3:Q4"/>
    <mergeCell ref="R3:R4"/>
    <mergeCell ref="S3:S4"/>
    <mergeCell ref="T3:T4"/>
    <mergeCell ref="U3:U4"/>
    <mergeCell ref="V3:V4"/>
    <mergeCell ref="A33:A34"/>
    <mergeCell ref="B33:B34"/>
    <mergeCell ref="C33:C34"/>
    <mergeCell ref="J3:J4"/>
    <mergeCell ref="W3:W4"/>
    <mergeCell ref="K3:K4"/>
    <mergeCell ref="L3:L4"/>
    <mergeCell ref="M3:M4"/>
    <mergeCell ref="B3:E4"/>
    <mergeCell ref="I3:I4"/>
    <mergeCell ref="N3:N4"/>
    <mergeCell ref="O3:O4"/>
    <mergeCell ref="P3:P4"/>
    <mergeCell ref="F3:F4"/>
    <mergeCell ref="G3:G4"/>
    <mergeCell ref="H3:H4"/>
  </mergeCells>
  <phoneticPr fontId="2"/>
  <pageMargins left="0.59055118110236227" right="0.59055118110236227" top="0.55118110236220474" bottom="0.98425196850393704" header="0.51181102362204722" footer="0.51181102362204722"/>
  <pageSetup paperSize="9" scale="6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G24"/>
  <sheetViews>
    <sheetView view="pageBreakPreview" topLeftCell="C15" zoomScale="91" zoomScaleNormal="100" zoomScaleSheetLayoutView="91" workbookViewId="0">
      <selection activeCell="D24" sqref="D24:AG24"/>
    </sheetView>
  </sheetViews>
  <sheetFormatPr defaultRowHeight="13.5"/>
  <cols>
    <col min="1" max="1" width="10.875" style="1" customWidth="1"/>
    <col min="2" max="2" width="3.375" style="1" customWidth="1"/>
    <col min="3" max="3" width="18.75" style="1" customWidth="1"/>
    <col min="4" max="4" width="7.25" style="1" customWidth="1"/>
    <col min="5" max="5" width="8.5" style="1" bestFit="1" customWidth="1"/>
    <col min="6" max="15" width="7.25" style="1" customWidth="1"/>
    <col min="16" max="17" width="6.625" style="1" customWidth="1"/>
    <col min="18" max="18" width="7.25" style="1" customWidth="1"/>
    <col min="19" max="20" width="6.625" style="1" customWidth="1"/>
    <col min="21" max="21" width="7.25" style="1" customWidth="1"/>
    <col min="22" max="23" width="6.625" style="1" customWidth="1"/>
    <col min="24" max="24" width="7.25" style="1" customWidth="1"/>
    <col min="25" max="26" width="6.625" style="1" customWidth="1"/>
    <col min="27" max="27" width="7.25" style="1" customWidth="1"/>
    <col min="28" max="29" width="6.625" style="1" customWidth="1"/>
    <col min="30" max="30" width="7.25" style="1" customWidth="1"/>
    <col min="31" max="31" width="6.625" style="1" customWidth="1"/>
    <col min="32" max="33" width="7.25" style="1" customWidth="1"/>
    <col min="34" max="215" width="9" style="1"/>
    <col min="216" max="216" width="8.625" style="1" customWidth="1"/>
    <col min="217" max="217" width="3.375" style="1" customWidth="1"/>
    <col min="218" max="218" width="18.25" style="1" customWidth="1"/>
    <col min="219" max="230" width="7.25" style="1" customWidth="1"/>
    <col min="231" max="232" width="6.625" style="1" customWidth="1"/>
    <col min="233" max="233" width="7.25" style="1" customWidth="1"/>
    <col min="234" max="235" width="6.625" style="1" customWidth="1"/>
    <col min="236" max="236" width="7.25" style="1" customWidth="1"/>
    <col min="237" max="238" width="6.625" style="1" customWidth="1"/>
    <col min="239" max="239" width="7.25" style="1" customWidth="1"/>
    <col min="240" max="241" width="6.625" style="1" customWidth="1"/>
    <col min="242" max="242" width="7.25" style="1" customWidth="1"/>
    <col min="243" max="244" width="6.625" style="1" customWidth="1"/>
    <col min="245" max="245" width="7.25" style="1" customWidth="1"/>
    <col min="246" max="246" width="6.625" style="1" customWidth="1"/>
    <col min="247" max="248" width="7.25" style="1" customWidth="1"/>
    <col min="249" max="471" width="9" style="1"/>
    <col min="472" max="472" width="8.625" style="1" customWidth="1"/>
    <col min="473" max="473" width="3.375" style="1" customWidth="1"/>
    <col min="474" max="474" width="18.25" style="1" customWidth="1"/>
    <col min="475" max="486" width="7.25" style="1" customWidth="1"/>
    <col min="487" max="488" width="6.625" style="1" customWidth="1"/>
    <col min="489" max="489" width="7.25" style="1" customWidth="1"/>
    <col min="490" max="491" width="6.625" style="1" customWidth="1"/>
    <col min="492" max="492" width="7.25" style="1" customWidth="1"/>
    <col min="493" max="494" width="6.625" style="1" customWidth="1"/>
    <col min="495" max="495" width="7.25" style="1" customWidth="1"/>
    <col min="496" max="497" width="6.625" style="1" customWidth="1"/>
    <col min="498" max="498" width="7.25" style="1" customWidth="1"/>
    <col min="499" max="500" width="6.625" style="1" customWidth="1"/>
    <col min="501" max="501" width="7.25" style="1" customWidth="1"/>
    <col min="502" max="502" width="6.625" style="1" customWidth="1"/>
    <col min="503" max="504" width="7.25" style="1" customWidth="1"/>
    <col min="505" max="727" width="9" style="1"/>
    <col min="728" max="728" width="8.625" style="1" customWidth="1"/>
    <col min="729" max="729" width="3.375" style="1" customWidth="1"/>
    <col min="730" max="730" width="18.25" style="1" customWidth="1"/>
    <col min="731" max="742" width="7.25" style="1" customWidth="1"/>
    <col min="743" max="744" width="6.625" style="1" customWidth="1"/>
    <col min="745" max="745" width="7.25" style="1" customWidth="1"/>
    <col min="746" max="747" width="6.625" style="1" customWidth="1"/>
    <col min="748" max="748" width="7.25" style="1" customWidth="1"/>
    <col min="749" max="750" width="6.625" style="1" customWidth="1"/>
    <col min="751" max="751" width="7.25" style="1" customWidth="1"/>
    <col min="752" max="753" width="6.625" style="1" customWidth="1"/>
    <col min="754" max="754" width="7.25" style="1" customWidth="1"/>
    <col min="755" max="756" width="6.625" style="1" customWidth="1"/>
    <col min="757" max="757" width="7.25" style="1" customWidth="1"/>
    <col min="758" max="758" width="6.625" style="1" customWidth="1"/>
    <col min="759" max="760" width="7.25" style="1" customWidth="1"/>
    <col min="761" max="983" width="9" style="1"/>
    <col min="984" max="984" width="8.625" style="1" customWidth="1"/>
    <col min="985" max="985" width="3.375" style="1" customWidth="1"/>
    <col min="986" max="986" width="18.25" style="1" customWidth="1"/>
    <col min="987" max="998" width="7.25" style="1" customWidth="1"/>
    <col min="999" max="1000" width="6.625" style="1" customWidth="1"/>
    <col min="1001" max="1001" width="7.25" style="1" customWidth="1"/>
    <col min="1002" max="1003" width="6.625" style="1" customWidth="1"/>
    <col min="1004" max="1004" width="7.25" style="1" customWidth="1"/>
    <col min="1005" max="1006" width="6.625" style="1" customWidth="1"/>
    <col min="1007" max="1007" width="7.25" style="1" customWidth="1"/>
    <col min="1008" max="1009" width="6.625" style="1" customWidth="1"/>
    <col min="1010" max="1010" width="7.25" style="1" customWidth="1"/>
    <col min="1011" max="1012" width="6.625" style="1" customWidth="1"/>
    <col min="1013" max="1013" width="7.25" style="1" customWidth="1"/>
    <col min="1014" max="1014" width="6.625" style="1" customWidth="1"/>
    <col min="1015" max="1016" width="7.25" style="1" customWidth="1"/>
    <col min="1017" max="1239" width="9" style="1"/>
    <col min="1240" max="1240" width="8.625" style="1" customWidth="1"/>
    <col min="1241" max="1241" width="3.375" style="1" customWidth="1"/>
    <col min="1242" max="1242" width="18.25" style="1" customWidth="1"/>
    <col min="1243" max="1254" width="7.25" style="1" customWidth="1"/>
    <col min="1255" max="1256" width="6.625" style="1" customWidth="1"/>
    <col min="1257" max="1257" width="7.25" style="1" customWidth="1"/>
    <col min="1258" max="1259" width="6.625" style="1" customWidth="1"/>
    <col min="1260" max="1260" width="7.25" style="1" customWidth="1"/>
    <col min="1261" max="1262" width="6.625" style="1" customWidth="1"/>
    <col min="1263" max="1263" width="7.25" style="1" customWidth="1"/>
    <col min="1264" max="1265" width="6.625" style="1" customWidth="1"/>
    <col min="1266" max="1266" width="7.25" style="1" customWidth="1"/>
    <col min="1267" max="1268" width="6.625" style="1" customWidth="1"/>
    <col min="1269" max="1269" width="7.25" style="1" customWidth="1"/>
    <col min="1270" max="1270" width="6.625" style="1" customWidth="1"/>
    <col min="1271" max="1272" width="7.25" style="1" customWidth="1"/>
    <col min="1273" max="1495" width="9" style="1"/>
    <col min="1496" max="1496" width="8.625" style="1" customWidth="1"/>
    <col min="1497" max="1497" width="3.375" style="1" customWidth="1"/>
    <col min="1498" max="1498" width="18.25" style="1" customWidth="1"/>
    <col min="1499" max="1510" width="7.25" style="1" customWidth="1"/>
    <col min="1511" max="1512" width="6.625" style="1" customWidth="1"/>
    <col min="1513" max="1513" width="7.25" style="1" customWidth="1"/>
    <col min="1514" max="1515" width="6.625" style="1" customWidth="1"/>
    <col min="1516" max="1516" width="7.25" style="1" customWidth="1"/>
    <col min="1517" max="1518" width="6.625" style="1" customWidth="1"/>
    <col min="1519" max="1519" width="7.25" style="1" customWidth="1"/>
    <col min="1520" max="1521" width="6.625" style="1" customWidth="1"/>
    <col min="1522" max="1522" width="7.25" style="1" customWidth="1"/>
    <col min="1523" max="1524" width="6.625" style="1" customWidth="1"/>
    <col min="1525" max="1525" width="7.25" style="1" customWidth="1"/>
    <col min="1526" max="1526" width="6.625" style="1" customWidth="1"/>
    <col min="1527" max="1528" width="7.25" style="1" customWidth="1"/>
    <col min="1529" max="1751" width="9" style="1"/>
    <col min="1752" max="1752" width="8.625" style="1" customWidth="1"/>
    <col min="1753" max="1753" width="3.375" style="1" customWidth="1"/>
    <col min="1754" max="1754" width="18.25" style="1" customWidth="1"/>
    <col min="1755" max="1766" width="7.25" style="1" customWidth="1"/>
    <col min="1767" max="1768" width="6.625" style="1" customWidth="1"/>
    <col min="1769" max="1769" width="7.25" style="1" customWidth="1"/>
    <col min="1770" max="1771" width="6.625" style="1" customWidth="1"/>
    <col min="1772" max="1772" width="7.25" style="1" customWidth="1"/>
    <col min="1773" max="1774" width="6.625" style="1" customWidth="1"/>
    <col min="1775" max="1775" width="7.25" style="1" customWidth="1"/>
    <col min="1776" max="1777" width="6.625" style="1" customWidth="1"/>
    <col min="1778" max="1778" width="7.25" style="1" customWidth="1"/>
    <col min="1779" max="1780" width="6.625" style="1" customWidth="1"/>
    <col min="1781" max="1781" width="7.25" style="1" customWidth="1"/>
    <col min="1782" max="1782" width="6.625" style="1" customWidth="1"/>
    <col min="1783" max="1784" width="7.25" style="1" customWidth="1"/>
    <col min="1785" max="2007" width="9" style="1"/>
    <col min="2008" max="2008" width="8.625" style="1" customWidth="1"/>
    <col min="2009" max="2009" width="3.375" style="1" customWidth="1"/>
    <col min="2010" max="2010" width="18.25" style="1" customWidth="1"/>
    <col min="2011" max="2022" width="7.25" style="1" customWidth="1"/>
    <col min="2023" max="2024" width="6.625" style="1" customWidth="1"/>
    <col min="2025" max="2025" width="7.25" style="1" customWidth="1"/>
    <col min="2026" max="2027" width="6.625" style="1" customWidth="1"/>
    <col min="2028" max="2028" width="7.25" style="1" customWidth="1"/>
    <col min="2029" max="2030" width="6.625" style="1" customWidth="1"/>
    <col min="2031" max="2031" width="7.25" style="1" customWidth="1"/>
    <col min="2032" max="2033" width="6.625" style="1" customWidth="1"/>
    <col min="2034" max="2034" width="7.25" style="1" customWidth="1"/>
    <col min="2035" max="2036" width="6.625" style="1" customWidth="1"/>
    <col min="2037" max="2037" width="7.25" style="1" customWidth="1"/>
    <col min="2038" max="2038" width="6.625" style="1" customWidth="1"/>
    <col min="2039" max="2040" width="7.25" style="1" customWidth="1"/>
    <col min="2041" max="2263" width="9" style="1"/>
    <col min="2264" max="2264" width="8.625" style="1" customWidth="1"/>
    <col min="2265" max="2265" width="3.375" style="1" customWidth="1"/>
    <col min="2266" max="2266" width="18.25" style="1" customWidth="1"/>
    <col min="2267" max="2278" width="7.25" style="1" customWidth="1"/>
    <col min="2279" max="2280" width="6.625" style="1" customWidth="1"/>
    <col min="2281" max="2281" width="7.25" style="1" customWidth="1"/>
    <col min="2282" max="2283" width="6.625" style="1" customWidth="1"/>
    <col min="2284" max="2284" width="7.25" style="1" customWidth="1"/>
    <col min="2285" max="2286" width="6.625" style="1" customWidth="1"/>
    <col min="2287" max="2287" width="7.25" style="1" customWidth="1"/>
    <col min="2288" max="2289" width="6.625" style="1" customWidth="1"/>
    <col min="2290" max="2290" width="7.25" style="1" customWidth="1"/>
    <col min="2291" max="2292" width="6.625" style="1" customWidth="1"/>
    <col min="2293" max="2293" width="7.25" style="1" customWidth="1"/>
    <col min="2294" max="2294" width="6.625" style="1" customWidth="1"/>
    <col min="2295" max="2296" width="7.25" style="1" customWidth="1"/>
    <col min="2297" max="2519" width="9" style="1"/>
    <col min="2520" max="2520" width="8.625" style="1" customWidth="1"/>
    <col min="2521" max="2521" width="3.375" style="1" customWidth="1"/>
    <col min="2522" max="2522" width="18.25" style="1" customWidth="1"/>
    <col min="2523" max="2534" width="7.25" style="1" customWidth="1"/>
    <col min="2535" max="2536" width="6.625" style="1" customWidth="1"/>
    <col min="2537" max="2537" width="7.25" style="1" customWidth="1"/>
    <col min="2538" max="2539" width="6.625" style="1" customWidth="1"/>
    <col min="2540" max="2540" width="7.25" style="1" customWidth="1"/>
    <col min="2541" max="2542" width="6.625" style="1" customWidth="1"/>
    <col min="2543" max="2543" width="7.25" style="1" customWidth="1"/>
    <col min="2544" max="2545" width="6.625" style="1" customWidth="1"/>
    <col min="2546" max="2546" width="7.25" style="1" customWidth="1"/>
    <col min="2547" max="2548" width="6.625" style="1" customWidth="1"/>
    <col min="2549" max="2549" width="7.25" style="1" customWidth="1"/>
    <col min="2550" max="2550" width="6.625" style="1" customWidth="1"/>
    <col min="2551" max="2552" width="7.25" style="1" customWidth="1"/>
    <col min="2553" max="2775" width="9" style="1"/>
    <col min="2776" max="2776" width="8.625" style="1" customWidth="1"/>
    <col min="2777" max="2777" width="3.375" style="1" customWidth="1"/>
    <col min="2778" max="2778" width="18.25" style="1" customWidth="1"/>
    <col min="2779" max="2790" width="7.25" style="1" customWidth="1"/>
    <col min="2791" max="2792" width="6.625" style="1" customWidth="1"/>
    <col min="2793" max="2793" width="7.25" style="1" customWidth="1"/>
    <col min="2794" max="2795" width="6.625" style="1" customWidth="1"/>
    <col min="2796" max="2796" width="7.25" style="1" customWidth="1"/>
    <col min="2797" max="2798" width="6.625" style="1" customWidth="1"/>
    <col min="2799" max="2799" width="7.25" style="1" customWidth="1"/>
    <col min="2800" max="2801" width="6.625" style="1" customWidth="1"/>
    <col min="2802" max="2802" width="7.25" style="1" customWidth="1"/>
    <col min="2803" max="2804" width="6.625" style="1" customWidth="1"/>
    <col min="2805" max="2805" width="7.25" style="1" customWidth="1"/>
    <col min="2806" max="2806" width="6.625" style="1" customWidth="1"/>
    <col min="2807" max="2808" width="7.25" style="1" customWidth="1"/>
    <col min="2809" max="3031" width="9" style="1"/>
    <col min="3032" max="3032" width="8.625" style="1" customWidth="1"/>
    <col min="3033" max="3033" width="3.375" style="1" customWidth="1"/>
    <col min="3034" max="3034" width="18.25" style="1" customWidth="1"/>
    <col min="3035" max="3046" width="7.25" style="1" customWidth="1"/>
    <col min="3047" max="3048" width="6.625" style="1" customWidth="1"/>
    <col min="3049" max="3049" width="7.25" style="1" customWidth="1"/>
    <col min="3050" max="3051" width="6.625" style="1" customWidth="1"/>
    <col min="3052" max="3052" width="7.25" style="1" customWidth="1"/>
    <col min="3053" max="3054" width="6.625" style="1" customWidth="1"/>
    <col min="3055" max="3055" width="7.25" style="1" customWidth="1"/>
    <col min="3056" max="3057" width="6.625" style="1" customWidth="1"/>
    <col min="3058" max="3058" width="7.25" style="1" customWidth="1"/>
    <col min="3059" max="3060" width="6.625" style="1" customWidth="1"/>
    <col min="3061" max="3061" width="7.25" style="1" customWidth="1"/>
    <col min="3062" max="3062" width="6.625" style="1" customWidth="1"/>
    <col min="3063" max="3064" width="7.25" style="1" customWidth="1"/>
    <col min="3065" max="3287" width="9" style="1"/>
    <col min="3288" max="3288" width="8.625" style="1" customWidth="1"/>
    <col min="3289" max="3289" width="3.375" style="1" customWidth="1"/>
    <col min="3290" max="3290" width="18.25" style="1" customWidth="1"/>
    <col min="3291" max="3302" width="7.25" style="1" customWidth="1"/>
    <col min="3303" max="3304" width="6.625" style="1" customWidth="1"/>
    <col min="3305" max="3305" width="7.25" style="1" customWidth="1"/>
    <col min="3306" max="3307" width="6.625" style="1" customWidth="1"/>
    <col min="3308" max="3308" width="7.25" style="1" customWidth="1"/>
    <col min="3309" max="3310" width="6.625" style="1" customWidth="1"/>
    <col min="3311" max="3311" width="7.25" style="1" customWidth="1"/>
    <col min="3312" max="3313" width="6.625" style="1" customWidth="1"/>
    <col min="3314" max="3314" width="7.25" style="1" customWidth="1"/>
    <col min="3315" max="3316" width="6.625" style="1" customWidth="1"/>
    <col min="3317" max="3317" width="7.25" style="1" customWidth="1"/>
    <col min="3318" max="3318" width="6.625" style="1" customWidth="1"/>
    <col min="3319" max="3320" width="7.25" style="1" customWidth="1"/>
    <col min="3321" max="3543" width="9" style="1"/>
    <col min="3544" max="3544" width="8.625" style="1" customWidth="1"/>
    <col min="3545" max="3545" width="3.375" style="1" customWidth="1"/>
    <col min="3546" max="3546" width="18.25" style="1" customWidth="1"/>
    <col min="3547" max="3558" width="7.25" style="1" customWidth="1"/>
    <col min="3559" max="3560" width="6.625" style="1" customWidth="1"/>
    <col min="3561" max="3561" width="7.25" style="1" customWidth="1"/>
    <col min="3562" max="3563" width="6.625" style="1" customWidth="1"/>
    <col min="3564" max="3564" width="7.25" style="1" customWidth="1"/>
    <col min="3565" max="3566" width="6.625" style="1" customWidth="1"/>
    <col min="3567" max="3567" width="7.25" style="1" customWidth="1"/>
    <col min="3568" max="3569" width="6.625" style="1" customWidth="1"/>
    <col min="3570" max="3570" width="7.25" style="1" customWidth="1"/>
    <col min="3571" max="3572" width="6.625" style="1" customWidth="1"/>
    <col min="3573" max="3573" width="7.25" style="1" customWidth="1"/>
    <col min="3574" max="3574" width="6.625" style="1" customWidth="1"/>
    <col min="3575" max="3576" width="7.25" style="1" customWidth="1"/>
    <col min="3577" max="3799" width="9" style="1"/>
    <col min="3800" max="3800" width="8.625" style="1" customWidth="1"/>
    <col min="3801" max="3801" width="3.375" style="1" customWidth="1"/>
    <col min="3802" max="3802" width="18.25" style="1" customWidth="1"/>
    <col min="3803" max="3814" width="7.25" style="1" customWidth="1"/>
    <col min="3815" max="3816" width="6.625" style="1" customWidth="1"/>
    <col min="3817" max="3817" width="7.25" style="1" customWidth="1"/>
    <col min="3818" max="3819" width="6.625" style="1" customWidth="1"/>
    <col min="3820" max="3820" width="7.25" style="1" customWidth="1"/>
    <col min="3821" max="3822" width="6.625" style="1" customWidth="1"/>
    <col min="3823" max="3823" width="7.25" style="1" customWidth="1"/>
    <col min="3824" max="3825" width="6.625" style="1" customWidth="1"/>
    <col min="3826" max="3826" width="7.25" style="1" customWidth="1"/>
    <col min="3827" max="3828" width="6.625" style="1" customWidth="1"/>
    <col min="3829" max="3829" width="7.25" style="1" customWidth="1"/>
    <col min="3830" max="3830" width="6.625" style="1" customWidth="1"/>
    <col min="3831" max="3832" width="7.25" style="1" customWidth="1"/>
    <col min="3833" max="4055" width="9" style="1"/>
    <col min="4056" max="4056" width="8.625" style="1" customWidth="1"/>
    <col min="4057" max="4057" width="3.375" style="1" customWidth="1"/>
    <col min="4058" max="4058" width="18.25" style="1" customWidth="1"/>
    <col min="4059" max="4070" width="7.25" style="1" customWidth="1"/>
    <col min="4071" max="4072" width="6.625" style="1" customWidth="1"/>
    <col min="4073" max="4073" width="7.25" style="1" customWidth="1"/>
    <col min="4074" max="4075" width="6.625" style="1" customWidth="1"/>
    <col min="4076" max="4076" width="7.25" style="1" customWidth="1"/>
    <col min="4077" max="4078" width="6.625" style="1" customWidth="1"/>
    <col min="4079" max="4079" width="7.25" style="1" customWidth="1"/>
    <col min="4080" max="4081" width="6.625" style="1" customWidth="1"/>
    <col min="4082" max="4082" width="7.25" style="1" customWidth="1"/>
    <col min="4083" max="4084" width="6.625" style="1" customWidth="1"/>
    <col min="4085" max="4085" width="7.25" style="1" customWidth="1"/>
    <col min="4086" max="4086" width="6.625" style="1" customWidth="1"/>
    <col min="4087" max="4088" width="7.25" style="1" customWidth="1"/>
    <col min="4089" max="4311" width="9" style="1"/>
    <col min="4312" max="4312" width="8.625" style="1" customWidth="1"/>
    <col min="4313" max="4313" width="3.375" style="1" customWidth="1"/>
    <col min="4314" max="4314" width="18.25" style="1" customWidth="1"/>
    <col min="4315" max="4326" width="7.25" style="1" customWidth="1"/>
    <col min="4327" max="4328" width="6.625" style="1" customWidth="1"/>
    <col min="4329" max="4329" width="7.25" style="1" customWidth="1"/>
    <col min="4330" max="4331" width="6.625" style="1" customWidth="1"/>
    <col min="4332" max="4332" width="7.25" style="1" customWidth="1"/>
    <col min="4333" max="4334" width="6.625" style="1" customWidth="1"/>
    <col min="4335" max="4335" width="7.25" style="1" customWidth="1"/>
    <col min="4336" max="4337" width="6.625" style="1" customWidth="1"/>
    <col min="4338" max="4338" width="7.25" style="1" customWidth="1"/>
    <col min="4339" max="4340" width="6.625" style="1" customWidth="1"/>
    <col min="4341" max="4341" width="7.25" style="1" customWidth="1"/>
    <col min="4342" max="4342" width="6.625" style="1" customWidth="1"/>
    <col min="4343" max="4344" width="7.25" style="1" customWidth="1"/>
    <col min="4345" max="4567" width="9" style="1"/>
    <col min="4568" max="4568" width="8.625" style="1" customWidth="1"/>
    <col min="4569" max="4569" width="3.375" style="1" customWidth="1"/>
    <col min="4570" max="4570" width="18.25" style="1" customWidth="1"/>
    <col min="4571" max="4582" width="7.25" style="1" customWidth="1"/>
    <col min="4583" max="4584" width="6.625" style="1" customWidth="1"/>
    <col min="4585" max="4585" width="7.25" style="1" customWidth="1"/>
    <col min="4586" max="4587" width="6.625" style="1" customWidth="1"/>
    <col min="4588" max="4588" width="7.25" style="1" customWidth="1"/>
    <col min="4589" max="4590" width="6.625" style="1" customWidth="1"/>
    <col min="4591" max="4591" width="7.25" style="1" customWidth="1"/>
    <col min="4592" max="4593" width="6.625" style="1" customWidth="1"/>
    <col min="4594" max="4594" width="7.25" style="1" customWidth="1"/>
    <col min="4595" max="4596" width="6.625" style="1" customWidth="1"/>
    <col min="4597" max="4597" width="7.25" style="1" customWidth="1"/>
    <col min="4598" max="4598" width="6.625" style="1" customWidth="1"/>
    <col min="4599" max="4600" width="7.25" style="1" customWidth="1"/>
    <col min="4601" max="4823" width="9" style="1"/>
    <col min="4824" max="4824" width="8.625" style="1" customWidth="1"/>
    <col min="4825" max="4825" width="3.375" style="1" customWidth="1"/>
    <col min="4826" max="4826" width="18.25" style="1" customWidth="1"/>
    <col min="4827" max="4838" width="7.25" style="1" customWidth="1"/>
    <col min="4839" max="4840" width="6.625" style="1" customWidth="1"/>
    <col min="4841" max="4841" width="7.25" style="1" customWidth="1"/>
    <col min="4842" max="4843" width="6.625" style="1" customWidth="1"/>
    <col min="4844" max="4844" width="7.25" style="1" customWidth="1"/>
    <col min="4845" max="4846" width="6.625" style="1" customWidth="1"/>
    <col min="4847" max="4847" width="7.25" style="1" customWidth="1"/>
    <col min="4848" max="4849" width="6.625" style="1" customWidth="1"/>
    <col min="4850" max="4850" width="7.25" style="1" customWidth="1"/>
    <col min="4851" max="4852" width="6.625" style="1" customWidth="1"/>
    <col min="4853" max="4853" width="7.25" style="1" customWidth="1"/>
    <col min="4854" max="4854" width="6.625" style="1" customWidth="1"/>
    <col min="4855" max="4856" width="7.25" style="1" customWidth="1"/>
    <col min="4857" max="5079" width="9" style="1"/>
    <col min="5080" max="5080" width="8.625" style="1" customWidth="1"/>
    <col min="5081" max="5081" width="3.375" style="1" customWidth="1"/>
    <col min="5082" max="5082" width="18.25" style="1" customWidth="1"/>
    <col min="5083" max="5094" width="7.25" style="1" customWidth="1"/>
    <col min="5095" max="5096" width="6.625" style="1" customWidth="1"/>
    <col min="5097" max="5097" width="7.25" style="1" customWidth="1"/>
    <col min="5098" max="5099" width="6.625" style="1" customWidth="1"/>
    <col min="5100" max="5100" width="7.25" style="1" customWidth="1"/>
    <col min="5101" max="5102" width="6.625" style="1" customWidth="1"/>
    <col min="5103" max="5103" width="7.25" style="1" customWidth="1"/>
    <col min="5104" max="5105" width="6.625" style="1" customWidth="1"/>
    <col min="5106" max="5106" width="7.25" style="1" customWidth="1"/>
    <col min="5107" max="5108" width="6.625" style="1" customWidth="1"/>
    <col min="5109" max="5109" width="7.25" style="1" customWidth="1"/>
    <col min="5110" max="5110" width="6.625" style="1" customWidth="1"/>
    <col min="5111" max="5112" width="7.25" style="1" customWidth="1"/>
    <col min="5113" max="5335" width="9" style="1"/>
    <col min="5336" max="5336" width="8.625" style="1" customWidth="1"/>
    <col min="5337" max="5337" width="3.375" style="1" customWidth="1"/>
    <col min="5338" max="5338" width="18.25" style="1" customWidth="1"/>
    <col min="5339" max="5350" width="7.25" style="1" customWidth="1"/>
    <col min="5351" max="5352" width="6.625" style="1" customWidth="1"/>
    <col min="5353" max="5353" width="7.25" style="1" customWidth="1"/>
    <col min="5354" max="5355" width="6.625" style="1" customWidth="1"/>
    <col min="5356" max="5356" width="7.25" style="1" customWidth="1"/>
    <col min="5357" max="5358" width="6.625" style="1" customWidth="1"/>
    <col min="5359" max="5359" width="7.25" style="1" customWidth="1"/>
    <col min="5360" max="5361" width="6.625" style="1" customWidth="1"/>
    <col min="5362" max="5362" width="7.25" style="1" customWidth="1"/>
    <col min="5363" max="5364" width="6.625" style="1" customWidth="1"/>
    <col min="5365" max="5365" width="7.25" style="1" customWidth="1"/>
    <col min="5366" max="5366" width="6.625" style="1" customWidth="1"/>
    <col min="5367" max="5368" width="7.25" style="1" customWidth="1"/>
    <col min="5369" max="5591" width="9" style="1"/>
    <col min="5592" max="5592" width="8.625" style="1" customWidth="1"/>
    <col min="5593" max="5593" width="3.375" style="1" customWidth="1"/>
    <col min="5594" max="5594" width="18.25" style="1" customWidth="1"/>
    <col min="5595" max="5606" width="7.25" style="1" customWidth="1"/>
    <col min="5607" max="5608" width="6.625" style="1" customWidth="1"/>
    <col min="5609" max="5609" width="7.25" style="1" customWidth="1"/>
    <col min="5610" max="5611" width="6.625" style="1" customWidth="1"/>
    <col min="5612" max="5612" width="7.25" style="1" customWidth="1"/>
    <col min="5613" max="5614" width="6.625" style="1" customWidth="1"/>
    <col min="5615" max="5615" width="7.25" style="1" customWidth="1"/>
    <col min="5616" max="5617" width="6.625" style="1" customWidth="1"/>
    <col min="5618" max="5618" width="7.25" style="1" customWidth="1"/>
    <col min="5619" max="5620" width="6.625" style="1" customWidth="1"/>
    <col min="5621" max="5621" width="7.25" style="1" customWidth="1"/>
    <col min="5622" max="5622" width="6.625" style="1" customWidth="1"/>
    <col min="5623" max="5624" width="7.25" style="1" customWidth="1"/>
    <col min="5625" max="5847" width="9" style="1"/>
    <col min="5848" max="5848" width="8.625" style="1" customWidth="1"/>
    <col min="5849" max="5849" width="3.375" style="1" customWidth="1"/>
    <col min="5850" max="5850" width="18.25" style="1" customWidth="1"/>
    <col min="5851" max="5862" width="7.25" style="1" customWidth="1"/>
    <col min="5863" max="5864" width="6.625" style="1" customWidth="1"/>
    <col min="5865" max="5865" width="7.25" style="1" customWidth="1"/>
    <col min="5866" max="5867" width="6.625" style="1" customWidth="1"/>
    <col min="5868" max="5868" width="7.25" style="1" customWidth="1"/>
    <col min="5869" max="5870" width="6.625" style="1" customWidth="1"/>
    <col min="5871" max="5871" width="7.25" style="1" customWidth="1"/>
    <col min="5872" max="5873" width="6.625" style="1" customWidth="1"/>
    <col min="5874" max="5874" width="7.25" style="1" customWidth="1"/>
    <col min="5875" max="5876" width="6.625" style="1" customWidth="1"/>
    <col min="5877" max="5877" width="7.25" style="1" customWidth="1"/>
    <col min="5878" max="5878" width="6.625" style="1" customWidth="1"/>
    <col min="5879" max="5880" width="7.25" style="1" customWidth="1"/>
    <col min="5881" max="6103" width="9" style="1"/>
    <col min="6104" max="6104" width="8.625" style="1" customWidth="1"/>
    <col min="6105" max="6105" width="3.375" style="1" customWidth="1"/>
    <col min="6106" max="6106" width="18.25" style="1" customWidth="1"/>
    <col min="6107" max="6118" width="7.25" style="1" customWidth="1"/>
    <col min="6119" max="6120" width="6.625" style="1" customWidth="1"/>
    <col min="6121" max="6121" width="7.25" style="1" customWidth="1"/>
    <col min="6122" max="6123" width="6.625" style="1" customWidth="1"/>
    <col min="6124" max="6124" width="7.25" style="1" customWidth="1"/>
    <col min="6125" max="6126" width="6.625" style="1" customWidth="1"/>
    <col min="6127" max="6127" width="7.25" style="1" customWidth="1"/>
    <col min="6128" max="6129" width="6.625" style="1" customWidth="1"/>
    <col min="6130" max="6130" width="7.25" style="1" customWidth="1"/>
    <col min="6131" max="6132" width="6.625" style="1" customWidth="1"/>
    <col min="6133" max="6133" width="7.25" style="1" customWidth="1"/>
    <col min="6134" max="6134" width="6.625" style="1" customWidth="1"/>
    <col min="6135" max="6136" width="7.25" style="1" customWidth="1"/>
    <col min="6137" max="6359" width="9" style="1"/>
    <col min="6360" max="6360" width="8.625" style="1" customWidth="1"/>
    <col min="6361" max="6361" width="3.375" style="1" customWidth="1"/>
    <col min="6362" max="6362" width="18.25" style="1" customWidth="1"/>
    <col min="6363" max="6374" width="7.25" style="1" customWidth="1"/>
    <col min="6375" max="6376" width="6.625" style="1" customWidth="1"/>
    <col min="6377" max="6377" width="7.25" style="1" customWidth="1"/>
    <col min="6378" max="6379" width="6.625" style="1" customWidth="1"/>
    <col min="6380" max="6380" width="7.25" style="1" customWidth="1"/>
    <col min="6381" max="6382" width="6.625" style="1" customWidth="1"/>
    <col min="6383" max="6383" width="7.25" style="1" customWidth="1"/>
    <col min="6384" max="6385" width="6.625" style="1" customWidth="1"/>
    <col min="6386" max="6386" width="7.25" style="1" customWidth="1"/>
    <col min="6387" max="6388" width="6.625" style="1" customWidth="1"/>
    <col min="6389" max="6389" width="7.25" style="1" customWidth="1"/>
    <col min="6390" max="6390" width="6.625" style="1" customWidth="1"/>
    <col min="6391" max="6392" width="7.25" style="1" customWidth="1"/>
    <col min="6393" max="6615" width="9" style="1"/>
    <col min="6616" max="6616" width="8.625" style="1" customWidth="1"/>
    <col min="6617" max="6617" width="3.375" style="1" customWidth="1"/>
    <col min="6618" max="6618" width="18.25" style="1" customWidth="1"/>
    <col min="6619" max="6630" width="7.25" style="1" customWidth="1"/>
    <col min="6631" max="6632" width="6.625" style="1" customWidth="1"/>
    <col min="6633" max="6633" width="7.25" style="1" customWidth="1"/>
    <col min="6634" max="6635" width="6.625" style="1" customWidth="1"/>
    <col min="6636" max="6636" width="7.25" style="1" customWidth="1"/>
    <col min="6637" max="6638" width="6.625" style="1" customWidth="1"/>
    <col min="6639" max="6639" width="7.25" style="1" customWidth="1"/>
    <col min="6640" max="6641" width="6.625" style="1" customWidth="1"/>
    <col min="6642" max="6642" width="7.25" style="1" customWidth="1"/>
    <col min="6643" max="6644" width="6.625" style="1" customWidth="1"/>
    <col min="6645" max="6645" width="7.25" style="1" customWidth="1"/>
    <col min="6646" max="6646" width="6.625" style="1" customWidth="1"/>
    <col min="6647" max="6648" width="7.25" style="1" customWidth="1"/>
    <col min="6649" max="6871" width="9" style="1"/>
    <col min="6872" max="6872" width="8.625" style="1" customWidth="1"/>
    <col min="6873" max="6873" width="3.375" style="1" customWidth="1"/>
    <col min="6874" max="6874" width="18.25" style="1" customWidth="1"/>
    <col min="6875" max="6886" width="7.25" style="1" customWidth="1"/>
    <col min="6887" max="6888" width="6.625" style="1" customWidth="1"/>
    <col min="6889" max="6889" width="7.25" style="1" customWidth="1"/>
    <col min="6890" max="6891" width="6.625" style="1" customWidth="1"/>
    <col min="6892" max="6892" width="7.25" style="1" customWidth="1"/>
    <col min="6893" max="6894" width="6.625" style="1" customWidth="1"/>
    <col min="6895" max="6895" width="7.25" style="1" customWidth="1"/>
    <col min="6896" max="6897" width="6.625" style="1" customWidth="1"/>
    <col min="6898" max="6898" width="7.25" style="1" customWidth="1"/>
    <col min="6899" max="6900" width="6.625" style="1" customWidth="1"/>
    <col min="6901" max="6901" width="7.25" style="1" customWidth="1"/>
    <col min="6902" max="6902" width="6.625" style="1" customWidth="1"/>
    <col min="6903" max="6904" width="7.25" style="1" customWidth="1"/>
    <col min="6905" max="7127" width="9" style="1"/>
    <col min="7128" max="7128" width="8.625" style="1" customWidth="1"/>
    <col min="7129" max="7129" width="3.375" style="1" customWidth="1"/>
    <col min="7130" max="7130" width="18.25" style="1" customWidth="1"/>
    <col min="7131" max="7142" width="7.25" style="1" customWidth="1"/>
    <col min="7143" max="7144" width="6.625" style="1" customWidth="1"/>
    <col min="7145" max="7145" width="7.25" style="1" customWidth="1"/>
    <col min="7146" max="7147" width="6.625" style="1" customWidth="1"/>
    <col min="7148" max="7148" width="7.25" style="1" customWidth="1"/>
    <col min="7149" max="7150" width="6.625" style="1" customWidth="1"/>
    <col min="7151" max="7151" width="7.25" style="1" customWidth="1"/>
    <col min="7152" max="7153" width="6.625" style="1" customWidth="1"/>
    <col min="7154" max="7154" width="7.25" style="1" customWidth="1"/>
    <col min="7155" max="7156" width="6.625" style="1" customWidth="1"/>
    <col min="7157" max="7157" width="7.25" style="1" customWidth="1"/>
    <col min="7158" max="7158" width="6.625" style="1" customWidth="1"/>
    <col min="7159" max="7160" width="7.25" style="1" customWidth="1"/>
    <col min="7161" max="7383" width="9" style="1"/>
    <col min="7384" max="7384" width="8.625" style="1" customWidth="1"/>
    <col min="7385" max="7385" width="3.375" style="1" customWidth="1"/>
    <col min="7386" max="7386" width="18.25" style="1" customWidth="1"/>
    <col min="7387" max="7398" width="7.25" style="1" customWidth="1"/>
    <col min="7399" max="7400" width="6.625" style="1" customWidth="1"/>
    <col min="7401" max="7401" width="7.25" style="1" customWidth="1"/>
    <col min="7402" max="7403" width="6.625" style="1" customWidth="1"/>
    <col min="7404" max="7404" width="7.25" style="1" customWidth="1"/>
    <col min="7405" max="7406" width="6.625" style="1" customWidth="1"/>
    <col min="7407" max="7407" width="7.25" style="1" customWidth="1"/>
    <col min="7408" max="7409" width="6.625" style="1" customWidth="1"/>
    <col min="7410" max="7410" width="7.25" style="1" customWidth="1"/>
    <col min="7411" max="7412" width="6.625" style="1" customWidth="1"/>
    <col min="7413" max="7413" width="7.25" style="1" customWidth="1"/>
    <col min="7414" max="7414" width="6.625" style="1" customWidth="1"/>
    <col min="7415" max="7416" width="7.25" style="1" customWidth="1"/>
    <col min="7417" max="7639" width="9" style="1"/>
    <col min="7640" max="7640" width="8.625" style="1" customWidth="1"/>
    <col min="7641" max="7641" width="3.375" style="1" customWidth="1"/>
    <col min="7642" max="7642" width="18.25" style="1" customWidth="1"/>
    <col min="7643" max="7654" width="7.25" style="1" customWidth="1"/>
    <col min="7655" max="7656" width="6.625" style="1" customWidth="1"/>
    <col min="7657" max="7657" width="7.25" style="1" customWidth="1"/>
    <col min="7658" max="7659" width="6.625" style="1" customWidth="1"/>
    <col min="7660" max="7660" width="7.25" style="1" customWidth="1"/>
    <col min="7661" max="7662" width="6.625" style="1" customWidth="1"/>
    <col min="7663" max="7663" width="7.25" style="1" customWidth="1"/>
    <col min="7664" max="7665" width="6.625" style="1" customWidth="1"/>
    <col min="7666" max="7666" width="7.25" style="1" customWidth="1"/>
    <col min="7667" max="7668" width="6.625" style="1" customWidth="1"/>
    <col min="7669" max="7669" width="7.25" style="1" customWidth="1"/>
    <col min="7670" max="7670" width="6.625" style="1" customWidth="1"/>
    <col min="7671" max="7672" width="7.25" style="1" customWidth="1"/>
    <col min="7673" max="7895" width="9" style="1"/>
    <col min="7896" max="7896" width="8.625" style="1" customWidth="1"/>
    <col min="7897" max="7897" width="3.375" style="1" customWidth="1"/>
    <col min="7898" max="7898" width="18.25" style="1" customWidth="1"/>
    <col min="7899" max="7910" width="7.25" style="1" customWidth="1"/>
    <col min="7911" max="7912" width="6.625" style="1" customWidth="1"/>
    <col min="7913" max="7913" width="7.25" style="1" customWidth="1"/>
    <col min="7914" max="7915" width="6.625" style="1" customWidth="1"/>
    <col min="7916" max="7916" width="7.25" style="1" customWidth="1"/>
    <col min="7917" max="7918" width="6.625" style="1" customWidth="1"/>
    <col min="7919" max="7919" width="7.25" style="1" customWidth="1"/>
    <col min="7920" max="7921" width="6.625" style="1" customWidth="1"/>
    <col min="7922" max="7922" width="7.25" style="1" customWidth="1"/>
    <col min="7923" max="7924" width="6.625" style="1" customWidth="1"/>
    <col min="7925" max="7925" width="7.25" style="1" customWidth="1"/>
    <col min="7926" max="7926" width="6.625" style="1" customWidth="1"/>
    <col min="7927" max="7928" width="7.25" style="1" customWidth="1"/>
    <col min="7929" max="8151" width="9" style="1"/>
    <col min="8152" max="8152" width="8.625" style="1" customWidth="1"/>
    <col min="8153" max="8153" width="3.375" style="1" customWidth="1"/>
    <col min="8154" max="8154" width="18.25" style="1" customWidth="1"/>
    <col min="8155" max="8166" width="7.25" style="1" customWidth="1"/>
    <col min="8167" max="8168" width="6.625" style="1" customWidth="1"/>
    <col min="8169" max="8169" width="7.25" style="1" customWidth="1"/>
    <col min="8170" max="8171" width="6.625" style="1" customWidth="1"/>
    <col min="8172" max="8172" width="7.25" style="1" customWidth="1"/>
    <col min="8173" max="8174" width="6.625" style="1" customWidth="1"/>
    <col min="8175" max="8175" width="7.25" style="1" customWidth="1"/>
    <col min="8176" max="8177" width="6.625" style="1" customWidth="1"/>
    <col min="8178" max="8178" width="7.25" style="1" customWidth="1"/>
    <col min="8179" max="8180" width="6.625" style="1" customWidth="1"/>
    <col min="8181" max="8181" width="7.25" style="1" customWidth="1"/>
    <col min="8182" max="8182" width="6.625" style="1" customWidth="1"/>
    <col min="8183" max="8184" width="7.25" style="1" customWidth="1"/>
    <col min="8185" max="8407" width="9" style="1"/>
    <col min="8408" max="8408" width="8.625" style="1" customWidth="1"/>
    <col min="8409" max="8409" width="3.375" style="1" customWidth="1"/>
    <col min="8410" max="8410" width="18.25" style="1" customWidth="1"/>
    <col min="8411" max="8422" width="7.25" style="1" customWidth="1"/>
    <col min="8423" max="8424" width="6.625" style="1" customWidth="1"/>
    <col min="8425" max="8425" width="7.25" style="1" customWidth="1"/>
    <col min="8426" max="8427" width="6.625" style="1" customWidth="1"/>
    <col min="8428" max="8428" width="7.25" style="1" customWidth="1"/>
    <col min="8429" max="8430" width="6.625" style="1" customWidth="1"/>
    <col min="8431" max="8431" width="7.25" style="1" customWidth="1"/>
    <col min="8432" max="8433" width="6.625" style="1" customWidth="1"/>
    <col min="8434" max="8434" width="7.25" style="1" customWidth="1"/>
    <col min="8435" max="8436" width="6.625" style="1" customWidth="1"/>
    <col min="8437" max="8437" width="7.25" style="1" customWidth="1"/>
    <col min="8438" max="8438" width="6.625" style="1" customWidth="1"/>
    <col min="8439" max="8440" width="7.25" style="1" customWidth="1"/>
    <col min="8441" max="8663" width="9" style="1"/>
    <col min="8664" max="8664" width="8.625" style="1" customWidth="1"/>
    <col min="8665" max="8665" width="3.375" style="1" customWidth="1"/>
    <col min="8666" max="8666" width="18.25" style="1" customWidth="1"/>
    <col min="8667" max="8678" width="7.25" style="1" customWidth="1"/>
    <col min="8679" max="8680" width="6.625" style="1" customWidth="1"/>
    <col min="8681" max="8681" width="7.25" style="1" customWidth="1"/>
    <col min="8682" max="8683" width="6.625" style="1" customWidth="1"/>
    <col min="8684" max="8684" width="7.25" style="1" customWidth="1"/>
    <col min="8685" max="8686" width="6.625" style="1" customWidth="1"/>
    <col min="8687" max="8687" width="7.25" style="1" customWidth="1"/>
    <col min="8688" max="8689" width="6.625" style="1" customWidth="1"/>
    <col min="8690" max="8690" width="7.25" style="1" customWidth="1"/>
    <col min="8691" max="8692" width="6.625" style="1" customWidth="1"/>
    <col min="8693" max="8693" width="7.25" style="1" customWidth="1"/>
    <col min="8694" max="8694" width="6.625" style="1" customWidth="1"/>
    <col min="8695" max="8696" width="7.25" style="1" customWidth="1"/>
    <col min="8697" max="8919" width="9" style="1"/>
    <col min="8920" max="8920" width="8.625" style="1" customWidth="1"/>
    <col min="8921" max="8921" width="3.375" style="1" customWidth="1"/>
    <col min="8922" max="8922" width="18.25" style="1" customWidth="1"/>
    <col min="8923" max="8934" width="7.25" style="1" customWidth="1"/>
    <col min="8935" max="8936" width="6.625" style="1" customWidth="1"/>
    <col min="8937" max="8937" width="7.25" style="1" customWidth="1"/>
    <col min="8938" max="8939" width="6.625" style="1" customWidth="1"/>
    <col min="8940" max="8940" width="7.25" style="1" customWidth="1"/>
    <col min="8941" max="8942" width="6.625" style="1" customWidth="1"/>
    <col min="8943" max="8943" width="7.25" style="1" customWidth="1"/>
    <col min="8944" max="8945" width="6.625" style="1" customWidth="1"/>
    <col min="8946" max="8946" width="7.25" style="1" customWidth="1"/>
    <col min="8947" max="8948" width="6.625" style="1" customWidth="1"/>
    <col min="8949" max="8949" width="7.25" style="1" customWidth="1"/>
    <col min="8950" max="8950" width="6.625" style="1" customWidth="1"/>
    <col min="8951" max="8952" width="7.25" style="1" customWidth="1"/>
    <col min="8953" max="9175" width="9" style="1"/>
    <col min="9176" max="9176" width="8.625" style="1" customWidth="1"/>
    <col min="9177" max="9177" width="3.375" style="1" customWidth="1"/>
    <col min="9178" max="9178" width="18.25" style="1" customWidth="1"/>
    <col min="9179" max="9190" width="7.25" style="1" customWidth="1"/>
    <col min="9191" max="9192" width="6.625" style="1" customWidth="1"/>
    <col min="9193" max="9193" width="7.25" style="1" customWidth="1"/>
    <col min="9194" max="9195" width="6.625" style="1" customWidth="1"/>
    <col min="9196" max="9196" width="7.25" style="1" customWidth="1"/>
    <col min="9197" max="9198" width="6.625" style="1" customWidth="1"/>
    <col min="9199" max="9199" width="7.25" style="1" customWidth="1"/>
    <col min="9200" max="9201" width="6.625" style="1" customWidth="1"/>
    <col min="9202" max="9202" width="7.25" style="1" customWidth="1"/>
    <col min="9203" max="9204" width="6.625" style="1" customWidth="1"/>
    <col min="9205" max="9205" width="7.25" style="1" customWidth="1"/>
    <col min="9206" max="9206" width="6.625" style="1" customWidth="1"/>
    <col min="9207" max="9208" width="7.25" style="1" customWidth="1"/>
    <col min="9209" max="9431" width="9" style="1"/>
    <col min="9432" max="9432" width="8.625" style="1" customWidth="1"/>
    <col min="9433" max="9433" width="3.375" style="1" customWidth="1"/>
    <col min="9434" max="9434" width="18.25" style="1" customWidth="1"/>
    <col min="9435" max="9446" width="7.25" style="1" customWidth="1"/>
    <col min="9447" max="9448" width="6.625" style="1" customWidth="1"/>
    <col min="9449" max="9449" width="7.25" style="1" customWidth="1"/>
    <col min="9450" max="9451" width="6.625" style="1" customWidth="1"/>
    <col min="9452" max="9452" width="7.25" style="1" customWidth="1"/>
    <col min="9453" max="9454" width="6.625" style="1" customWidth="1"/>
    <col min="9455" max="9455" width="7.25" style="1" customWidth="1"/>
    <col min="9456" max="9457" width="6.625" style="1" customWidth="1"/>
    <col min="9458" max="9458" width="7.25" style="1" customWidth="1"/>
    <col min="9459" max="9460" width="6.625" style="1" customWidth="1"/>
    <col min="9461" max="9461" width="7.25" style="1" customWidth="1"/>
    <col min="9462" max="9462" width="6.625" style="1" customWidth="1"/>
    <col min="9463" max="9464" width="7.25" style="1" customWidth="1"/>
    <col min="9465" max="9687" width="9" style="1"/>
    <col min="9688" max="9688" width="8.625" style="1" customWidth="1"/>
    <col min="9689" max="9689" width="3.375" style="1" customWidth="1"/>
    <col min="9690" max="9690" width="18.25" style="1" customWidth="1"/>
    <col min="9691" max="9702" width="7.25" style="1" customWidth="1"/>
    <col min="9703" max="9704" width="6.625" style="1" customWidth="1"/>
    <col min="9705" max="9705" width="7.25" style="1" customWidth="1"/>
    <col min="9706" max="9707" width="6.625" style="1" customWidth="1"/>
    <col min="9708" max="9708" width="7.25" style="1" customWidth="1"/>
    <col min="9709" max="9710" width="6.625" style="1" customWidth="1"/>
    <col min="9711" max="9711" width="7.25" style="1" customWidth="1"/>
    <col min="9712" max="9713" width="6.625" style="1" customWidth="1"/>
    <col min="9714" max="9714" width="7.25" style="1" customWidth="1"/>
    <col min="9715" max="9716" width="6.625" style="1" customWidth="1"/>
    <col min="9717" max="9717" width="7.25" style="1" customWidth="1"/>
    <col min="9718" max="9718" width="6.625" style="1" customWidth="1"/>
    <col min="9719" max="9720" width="7.25" style="1" customWidth="1"/>
    <col min="9721" max="9943" width="9" style="1"/>
    <col min="9944" max="9944" width="8.625" style="1" customWidth="1"/>
    <col min="9945" max="9945" width="3.375" style="1" customWidth="1"/>
    <col min="9946" max="9946" width="18.25" style="1" customWidth="1"/>
    <col min="9947" max="9958" width="7.25" style="1" customWidth="1"/>
    <col min="9959" max="9960" width="6.625" style="1" customWidth="1"/>
    <col min="9961" max="9961" width="7.25" style="1" customWidth="1"/>
    <col min="9962" max="9963" width="6.625" style="1" customWidth="1"/>
    <col min="9964" max="9964" width="7.25" style="1" customWidth="1"/>
    <col min="9965" max="9966" width="6.625" style="1" customWidth="1"/>
    <col min="9967" max="9967" width="7.25" style="1" customWidth="1"/>
    <col min="9968" max="9969" width="6.625" style="1" customWidth="1"/>
    <col min="9970" max="9970" width="7.25" style="1" customWidth="1"/>
    <col min="9971" max="9972" width="6.625" style="1" customWidth="1"/>
    <col min="9973" max="9973" width="7.25" style="1" customWidth="1"/>
    <col min="9974" max="9974" width="6.625" style="1" customWidth="1"/>
    <col min="9975" max="9976" width="7.25" style="1" customWidth="1"/>
    <col min="9977" max="10199" width="9" style="1"/>
    <col min="10200" max="10200" width="8.625" style="1" customWidth="1"/>
    <col min="10201" max="10201" width="3.375" style="1" customWidth="1"/>
    <col min="10202" max="10202" width="18.25" style="1" customWidth="1"/>
    <col min="10203" max="10214" width="7.25" style="1" customWidth="1"/>
    <col min="10215" max="10216" width="6.625" style="1" customWidth="1"/>
    <col min="10217" max="10217" width="7.25" style="1" customWidth="1"/>
    <col min="10218" max="10219" width="6.625" style="1" customWidth="1"/>
    <col min="10220" max="10220" width="7.25" style="1" customWidth="1"/>
    <col min="10221" max="10222" width="6.625" style="1" customWidth="1"/>
    <col min="10223" max="10223" width="7.25" style="1" customWidth="1"/>
    <col min="10224" max="10225" width="6.625" style="1" customWidth="1"/>
    <col min="10226" max="10226" width="7.25" style="1" customWidth="1"/>
    <col min="10227" max="10228" width="6.625" style="1" customWidth="1"/>
    <col min="10229" max="10229" width="7.25" style="1" customWidth="1"/>
    <col min="10230" max="10230" width="6.625" style="1" customWidth="1"/>
    <col min="10231" max="10232" width="7.25" style="1" customWidth="1"/>
    <col min="10233" max="10455" width="9" style="1"/>
    <col min="10456" max="10456" width="8.625" style="1" customWidth="1"/>
    <col min="10457" max="10457" width="3.375" style="1" customWidth="1"/>
    <col min="10458" max="10458" width="18.25" style="1" customWidth="1"/>
    <col min="10459" max="10470" width="7.25" style="1" customWidth="1"/>
    <col min="10471" max="10472" width="6.625" style="1" customWidth="1"/>
    <col min="10473" max="10473" width="7.25" style="1" customWidth="1"/>
    <col min="10474" max="10475" width="6.625" style="1" customWidth="1"/>
    <col min="10476" max="10476" width="7.25" style="1" customWidth="1"/>
    <col min="10477" max="10478" width="6.625" style="1" customWidth="1"/>
    <col min="10479" max="10479" width="7.25" style="1" customWidth="1"/>
    <col min="10480" max="10481" width="6.625" style="1" customWidth="1"/>
    <col min="10482" max="10482" width="7.25" style="1" customWidth="1"/>
    <col min="10483" max="10484" width="6.625" style="1" customWidth="1"/>
    <col min="10485" max="10485" width="7.25" style="1" customWidth="1"/>
    <col min="10486" max="10486" width="6.625" style="1" customWidth="1"/>
    <col min="10487" max="10488" width="7.25" style="1" customWidth="1"/>
    <col min="10489" max="10711" width="9" style="1"/>
    <col min="10712" max="10712" width="8.625" style="1" customWidth="1"/>
    <col min="10713" max="10713" width="3.375" style="1" customWidth="1"/>
    <col min="10714" max="10714" width="18.25" style="1" customWidth="1"/>
    <col min="10715" max="10726" width="7.25" style="1" customWidth="1"/>
    <col min="10727" max="10728" width="6.625" style="1" customWidth="1"/>
    <col min="10729" max="10729" width="7.25" style="1" customWidth="1"/>
    <col min="10730" max="10731" width="6.625" style="1" customWidth="1"/>
    <col min="10732" max="10732" width="7.25" style="1" customWidth="1"/>
    <col min="10733" max="10734" width="6.625" style="1" customWidth="1"/>
    <col min="10735" max="10735" width="7.25" style="1" customWidth="1"/>
    <col min="10736" max="10737" width="6.625" style="1" customWidth="1"/>
    <col min="10738" max="10738" width="7.25" style="1" customWidth="1"/>
    <col min="10739" max="10740" width="6.625" style="1" customWidth="1"/>
    <col min="10741" max="10741" width="7.25" style="1" customWidth="1"/>
    <col min="10742" max="10742" width="6.625" style="1" customWidth="1"/>
    <col min="10743" max="10744" width="7.25" style="1" customWidth="1"/>
    <col min="10745" max="10967" width="9" style="1"/>
    <col min="10968" max="10968" width="8.625" style="1" customWidth="1"/>
    <col min="10969" max="10969" width="3.375" style="1" customWidth="1"/>
    <col min="10970" max="10970" width="18.25" style="1" customWidth="1"/>
    <col min="10971" max="10982" width="7.25" style="1" customWidth="1"/>
    <col min="10983" max="10984" width="6.625" style="1" customWidth="1"/>
    <col min="10985" max="10985" width="7.25" style="1" customWidth="1"/>
    <col min="10986" max="10987" width="6.625" style="1" customWidth="1"/>
    <col min="10988" max="10988" width="7.25" style="1" customWidth="1"/>
    <col min="10989" max="10990" width="6.625" style="1" customWidth="1"/>
    <col min="10991" max="10991" width="7.25" style="1" customWidth="1"/>
    <col min="10992" max="10993" width="6.625" style="1" customWidth="1"/>
    <col min="10994" max="10994" width="7.25" style="1" customWidth="1"/>
    <col min="10995" max="10996" width="6.625" style="1" customWidth="1"/>
    <col min="10997" max="10997" width="7.25" style="1" customWidth="1"/>
    <col min="10998" max="10998" width="6.625" style="1" customWidth="1"/>
    <col min="10999" max="11000" width="7.25" style="1" customWidth="1"/>
    <col min="11001" max="11223" width="9" style="1"/>
    <col min="11224" max="11224" width="8.625" style="1" customWidth="1"/>
    <col min="11225" max="11225" width="3.375" style="1" customWidth="1"/>
    <col min="11226" max="11226" width="18.25" style="1" customWidth="1"/>
    <col min="11227" max="11238" width="7.25" style="1" customWidth="1"/>
    <col min="11239" max="11240" width="6.625" style="1" customWidth="1"/>
    <col min="11241" max="11241" width="7.25" style="1" customWidth="1"/>
    <col min="11242" max="11243" width="6.625" style="1" customWidth="1"/>
    <col min="11244" max="11244" width="7.25" style="1" customWidth="1"/>
    <col min="11245" max="11246" width="6.625" style="1" customWidth="1"/>
    <col min="11247" max="11247" width="7.25" style="1" customWidth="1"/>
    <col min="11248" max="11249" width="6.625" style="1" customWidth="1"/>
    <col min="11250" max="11250" width="7.25" style="1" customWidth="1"/>
    <col min="11251" max="11252" width="6.625" style="1" customWidth="1"/>
    <col min="11253" max="11253" width="7.25" style="1" customWidth="1"/>
    <col min="11254" max="11254" width="6.625" style="1" customWidth="1"/>
    <col min="11255" max="11256" width="7.25" style="1" customWidth="1"/>
    <col min="11257" max="11479" width="9" style="1"/>
    <col min="11480" max="11480" width="8.625" style="1" customWidth="1"/>
    <col min="11481" max="11481" width="3.375" style="1" customWidth="1"/>
    <col min="11482" max="11482" width="18.25" style="1" customWidth="1"/>
    <col min="11483" max="11494" width="7.25" style="1" customWidth="1"/>
    <col min="11495" max="11496" width="6.625" style="1" customWidth="1"/>
    <col min="11497" max="11497" width="7.25" style="1" customWidth="1"/>
    <col min="11498" max="11499" width="6.625" style="1" customWidth="1"/>
    <col min="11500" max="11500" width="7.25" style="1" customWidth="1"/>
    <col min="11501" max="11502" width="6.625" style="1" customWidth="1"/>
    <col min="11503" max="11503" width="7.25" style="1" customWidth="1"/>
    <col min="11504" max="11505" width="6.625" style="1" customWidth="1"/>
    <col min="11506" max="11506" width="7.25" style="1" customWidth="1"/>
    <col min="11507" max="11508" width="6.625" style="1" customWidth="1"/>
    <col min="11509" max="11509" width="7.25" style="1" customWidth="1"/>
    <col min="11510" max="11510" width="6.625" style="1" customWidth="1"/>
    <col min="11511" max="11512" width="7.25" style="1" customWidth="1"/>
    <col min="11513" max="11735" width="9" style="1"/>
    <col min="11736" max="11736" width="8.625" style="1" customWidth="1"/>
    <col min="11737" max="11737" width="3.375" style="1" customWidth="1"/>
    <col min="11738" max="11738" width="18.25" style="1" customWidth="1"/>
    <col min="11739" max="11750" width="7.25" style="1" customWidth="1"/>
    <col min="11751" max="11752" width="6.625" style="1" customWidth="1"/>
    <col min="11753" max="11753" width="7.25" style="1" customWidth="1"/>
    <col min="11754" max="11755" width="6.625" style="1" customWidth="1"/>
    <col min="11756" max="11756" width="7.25" style="1" customWidth="1"/>
    <col min="11757" max="11758" width="6.625" style="1" customWidth="1"/>
    <col min="11759" max="11759" width="7.25" style="1" customWidth="1"/>
    <col min="11760" max="11761" width="6.625" style="1" customWidth="1"/>
    <col min="11762" max="11762" width="7.25" style="1" customWidth="1"/>
    <col min="11763" max="11764" width="6.625" style="1" customWidth="1"/>
    <col min="11765" max="11765" width="7.25" style="1" customWidth="1"/>
    <col min="11766" max="11766" width="6.625" style="1" customWidth="1"/>
    <col min="11767" max="11768" width="7.25" style="1" customWidth="1"/>
    <col min="11769" max="11991" width="9" style="1"/>
    <col min="11992" max="11992" width="8.625" style="1" customWidth="1"/>
    <col min="11993" max="11993" width="3.375" style="1" customWidth="1"/>
    <col min="11994" max="11994" width="18.25" style="1" customWidth="1"/>
    <col min="11995" max="12006" width="7.25" style="1" customWidth="1"/>
    <col min="12007" max="12008" width="6.625" style="1" customWidth="1"/>
    <col min="12009" max="12009" width="7.25" style="1" customWidth="1"/>
    <col min="12010" max="12011" width="6.625" style="1" customWidth="1"/>
    <col min="12012" max="12012" width="7.25" style="1" customWidth="1"/>
    <col min="12013" max="12014" width="6.625" style="1" customWidth="1"/>
    <col min="12015" max="12015" width="7.25" style="1" customWidth="1"/>
    <col min="12016" max="12017" width="6.625" style="1" customWidth="1"/>
    <col min="12018" max="12018" width="7.25" style="1" customWidth="1"/>
    <col min="12019" max="12020" width="6.625" style="1" customWidth="1"/>
    <col min="12021" max="12021" width="7.25" style="1" customWidth="1"/>
    <col min="12022" max="12022" width="6.625" style="1" customWidth="1"/>
    <col min="12023" max="12024" width="7.25" style="1" customWidth="1"/>
    <col min="12025" max="12247" width="9" style="1"/>
    <col min="12248" max="12248" width="8.625" style="1" customWidth="1"/>
    <col min="12249" max="12249" width="3.375" style="1" customWidth="1"/>
    <col min="12250" max="12250" width="18.25" style="1" customWidth="1"/>
    <col min="12251" max="12262" width="7.25" style="1" customWidth="1"/>
    <col min="12263" max="12264" width="6.625" style="1" customWidth="1"/>
    <col min="12265" max="12265" width="7.25" style="1" customWidth="1"/>
    <col min="12266" max="12267" width="6.625" style="1" customWidth="1"/>
    <col min="12268" max="12268" width="7.25" style="1" customWidth="1"/>
    <col min="12269" max="12270" width="6.625" style="1" customWidth="1"/>
    <col min="12271" max="12271" width="7.25" style="1" customWidth="1"/>
    <col min="12272" max="12273" width="6.625" style="1" customWidth="1"/>
    <col min="12274" max="12274" width="7.25" style="1" customWidth="1"/>
    <col min="12275" max="12276" width="6.625" style="1" customWidth="1"/>
    <col min="12277" max="12277" width="7.25" style="1" customWidth="1"/>
    <col min="12278" max="12278" width="6.625" style="1" customWidth="1"/>
    <col min="12279" max="12280" width="7.25" style="1" customWidth="1"/>
    <col min="12281" max="12503" width="9" style="1"/>
    <col min="12504" max="12504" width="8.625" style="1" customWidth="1"/>
    <col min="12505" max="12505" width="3.375" style="1" customWidth="1"/>
    <col min="12506" max="12506" width="18.25" style="1" customWidth="1"/>
    <col min="12507" max="12518" width="7.25" style="1" customWidth="1"/>
    <col min="12519" max="12520" width="6.625" style="1" customWidth="1"/>
    <col min="12521" max="12521" width="7.25" style="1" customWidth="1"/>
    <col min="12522" max="12523" width="6.625" style="1" customWidth="1"/>
    <col min="12524" max="12524" width="7.25" style="1" customWidth="1"/>
    <col min="12525" max="12526" width="6.625" style="1" customWidth="1"/>
    <col min="12527" max="12527" width="7.25" style="1" customWidth="1"/>
    <col min="12528" max="12529" width="6.625" style="1" customWidth="1"/>
    <col min="12530" max="12530" width="7.25" style="1" customWidth="1"/>
    <col min="12531" max="12532" width="6.625" style="1" customWidth="1"/>
    <col min="12533" max="12533" width="7.25" style="1" customWidth="1"/>
    <col min="12534" max="12534" width="6.625" style="1" customWidth="1"/>
    <col min="12535" max="12536" width="7.25" style="1" customWidth="1"/>
    <col min="12537" max="12759" width="9" style="1"/>
    <col min="12760" max="12760" width="8.625" style="1" customWidth="1"/>
    <col min="12761" max="12761" width="3.375" style="1" customWidth="1"/>
    <col min="12762" max="12762" width="18.25" style="1" customWidth="1"/>
    <col min="12763" max="12774" width="7.25" style="1" customWidth="1"/>
    <col min="12775" max="12776" width="6.625" style="1" customWidth="1"/>
    <col min="12777" max="12777" width="7.25" style="1" customWidth="1"/>
    <col min="12778" max="12779" width="6.625" style="1" customWidth="1"/>
    <col min="12780" max="12780" width="7.25" style="1" customWidth="1"/>
    <col min="12781" max="12782" width="6.625" style="1" customWidth="1"/>
    <col min="12783" max="12783" width="7.25" style="1" customWidth="1"/>
    <col min="12784" max="12785" width="6.625" style="1" customWidth="1"/>
    <col min="12786" max="12786" width="7.25" style="1" customWidth="1"/>
    <col min="12787" max="12788" width="6.625" style="1" customWidth="1"/>
    <col min="12789" max="12789" width="7.25" style="1" customWidth="1"/>
    <col min="12790" max="12790" width="6.625" style="1" customWidth="1"/>
    <col min="12791" max="12792" width="7.25" style="1" customWidth="1"/>
    <col min="12793" max="13015" width="9" style="1"/>
    <col min="13016" max="13016" width="8.625" style="1" customWidth="1"/>
    <col min="13017" max="13017" width="3.375" style="1" customWidth="1"/>
    <col min="13018" max="13018" width="18.25" style="1" customWidth="1"/>
    <col min="13019" max="13030" width="7.25" style="1" customWidth="1"/>
    <col min="13031" max="13032" width="6.625" style="1" customWidth="1"/>
    <col min="13033" max="13033" width="7.25" style="1" customWidth="1"/>
    <col min="13034" max="13035" width="6.625" style="1" customWidth="1"/>
    <col min="13036" max="13036" width="7.25" style="1" customWidth="1"/>
    <col min="13037" max="13038" width="6.625" style="1" customWidth="1"/>
    <col min="13039" max="13039" width="7.25" style="1" customWidth="1"/>
    <col min="13040" max="13041" width="6.625" style="1" customWidth="1"/>
    <col min="13042" max="13042" width="7.25" style="1" customWidth="1"/>
    <col min="13043" max="13044" width="6.625" style="1" customWidth="1"/>
    <col min="13045" max="13045" width="7.25" style="1" customWidth="1"/>
    <col min="13046" max="13046" width="6.625" style="1" customWidth="1"/>
    <col min="13047" max="13048" width="7.25" style="1" customWidth="1"/>
    <col min="13049" max="13271" width="9" style="1"/>
    <col min="13272" max="13272" width="8.625" style="1" customWidth="1"/>
    <col min="13273" max="13273" width="3.375" style="1" customWidth="1"/>
    <col min="13274" max="13274" width="18.25" style="1" customWidth="1"/>
    <col min="13275" max="13286" width="7.25" style="1" customWidth="1"/>
    <col min="13287" max="13288" width="6.625" style="1" customWidth="1"/>
    <col min="13289" max="13289" width="7.25" style="1" customWidth="1"/>
    <col min="13290" max="13291" width="6.625" style="1" customWidth="1"/>
    <col min="13292" max="13292" width="7.25" style="1" customWidth="1"/>
    <col min="13293" max="13294" width="6.625" style="1" customWidth="1"/>
    <col min="13295" max="13295" width="7.25" style="1" customWidth="1"/>
    <col min="13296" max="13297" width="6.625" style="1" customWidth="1"/>
    <col min="13298" max="13298" width="7.25" style="1" customWidth="1"/>
    <col min="13299" max="13300" width="6.625" style="1" customWidth="1"/>
    <col min="13301" max="13301" width="7.25" style="1" customWidth="1"/>
    <col min="13302" max="13302" width="6.625" style="1" customWidth="1"/>
    <col min="13303" max="13304" width="7.25" style="1" customWidth="1"/>
    <col min="13305" max="13527" width="9" style="1"/>
    <col min="13528" max="13528" width="8.625" style="1" customWidth="1"/>
    <col min="13529" max="13529" width="3.375" style="1" customWidth="1"/>
    <col min="13530" max="13530" width="18.25" style="1" customWidth="1"/>
    <col min="13531" max="13542" width="7.25" style="1" customWidth="1"/>
    <col min="13543" max="13544" width="6.625" style="1" customWidth="1"/>
    <col min="13545" max="13545" width="7.25" style="1" customWidth="1"/>
    <col min="13546" max="13547" width="6.625" style="1" customWidth="1"/>
    <col min="13548" max="13548" width="7.25" style="1" customWidth="1"/>
    <col min="13549" max="13550" width="6.625" style="1" customWidth="1"/>
    <col min="13551" max="13551" width="7.25" style="1" customWidth="1"/>
    <col min="13552" max="13553" width="6.625" style="1" customWidth="1"/>
    <col min="13554" max="13554" width="7.25" style="1" customWidth="1"/>
    <col min="13555" max="13556" width="6.625" style="1" customWidth="1"/>
    <col min="13557" max="13557" width="7.25" style="1" customWidth="1"/>
    <col min="13558" max="13558" width="6.625" style="1" customWidth="1"/>
    <col min="13559" max="13560" width="7.25" style="1" customWidth="1"/>
    <col min="13561" max="13783" width="9" style="1"/>
    <col min="13784" max="13784" width="8.625" style="1" customWidth="1"/>
    <col min="13785" max="13785" width="3.375" style="1" customWidth="1"/>
    <col min="13786" max="13786" width="18.25" style="1" customWidth="1"/>
    <col min="13787" max="13798" width="7.25" style="1" customWidth="1"/>
    <col min="13799" max="13800" width="6.625" style="1" customWidth="1"/>
    <col min="13801" max="13801" width="7.25" style="1" customWidth="1"/>
    <col min="13802" max="13803" width="6.625" style="1" customWidth="1"/>
    <col min="13804" max="13804" width="7.25" style="1" customWidth="1"/>
    <col min="13805" max="13806" width="6.625" style="1" customWidth="1"/>
    <col min="13807" max="13807" width="7.25" style="1" customWidth="1"/>
    <col min="13808" max="13809" width="6.625" style="1" customWidth="1"/>
    <col min="13810" max="13810" width="7.25" style="1" customWidth="1"/>
    <col min="13811" max="13812" width="6.625" style="1" customWidth="1"/>
    <col min="13813" max="13813" width="7.25" style="1" customWidth="1"/>
    <col min="13814" max="13814" width="6.625" style="1" customWidth="1"/>
    <col min="13815" max="13816" width="7.25" style="1" customWidth="1"/>
    <col min="13817" max="14039" width="9" style="1"/>
    <col min="14040" max="14040" width="8.625" style="1" customWidth="1"/>
    <col min="14041" max="14041" width="3.375" style="1" customWidth="1"/>
    <col min="14042" max="14042" width="18.25" style="1" customWidth="1"/>
    <col min="14043" max="14054" width="7.25" style="1" customWidth="1"/>
    <col min="14055" max="14056" width="6.625" style="1" customWidth="1"/>
    <col min="14057" max="14057" width="7.25" style="1" customWidth="1"/>
    <col min="14058" max="14059" width="6.625" style="1" customWidth="1"/>
    <col min="14060" max="14060" width="7.25" style="1" customWidth="1"/>
    <col min="14061" max="14062" width="6.625" style="1" customWidth="1"/>
    <col min="14063" max="14063" width="7.25" style="1" customWidth="1"/>
    <col min="14064" max="14065" width="6.625" style="1" customWidth="1"/>
    <col min="14066" max="14066" width="7.25" style="1" customWidth="1"/>
    <col min="14067" max="14068" width="6.625" style="1" customWidth="1"/>
    <col min="14069" max="14069" width="7.25" style="1" customWidth="1"/>
    <col min="14070" max="14070" width="6.625" style="1" customWidth="1"/>
    <col min="14071" max="14072" width="7.25" style="1" customWidth="1"/>
    <col min="14073" max="14295" width="9" style="1"/>
    <col min="14296" max="14296" width="8.625" style="1" customWidth="1"/>
    <col min="14297" max="14297" width="3.375" style="1" customWidth="1"/>
    <col min="14298" max="14298" width="18.25" style="1" customWidth="1"/>
    <col min="14299" max="14310" width="7.25" style="1" customWidth="1"/>
    <col min="14311" max="14312" width="6.625" style="1" customWidth="1"/>
    <col min="14313" max="14313" width="7.25" style="1" customWidth="1"/>
    <col min="14314" max="14315" width="6.625" style="1" customWidth="1"/>
    <col min="14316" max="14316" width="7.25" style="1" customWidth="1"/>
    <col min="14317" max="14318" width="6.625" style="1" customWidth="1"/>
    <col min="14319" max="14319" width="7.25" style="1" customWidth="1"/>
    <col min="14320" max="14321" width="6.625" style="1" customWidth="1"/>
    <col min="14322" max="14322" width="7.25" style="1" customWidth="1"/>
    <col min="14323" max="14324" width="6.625" style="1" customWidth="1"/>
    <col min="14325" max="14325" width="7.25" style="1" customWidth="1"/>
    <col min="14326" max="14326" width="6.625" style="1" customWidth="1"/>
    <col min="14327" max="14328" width="7.25" style="1" customWidth="1"/>
    <col min="14329" max="14551" width="9" style="1"/>
    <col min="14552" max="14552" width="8.625" style="1" customWidth="1"/>
    <col min="14553" max="14553" width="3.375" style="1" customWidth="1"/>
    <col min="14554" max="14554" width="18.25" style="1" customWidth="1"/>
    <col min="14555" max="14566" width="7.25" style="1" customWidth="1"/>
    <col min="14567" max="14568" width="6.625" style="1" customWidth="1"/>
    <col min="14569" max="14569" width="7.25" style="1" customWidth="1"/>
    <col min="14570" max="14571" width="6.625" style="1" customWidth="1"/>
    <col min="14572" max="14572" width="7.25" style="1" customWidth="1"/>
    <col min="14573" max="14574" width="6.625" style="1" customWidth="1"/>
    <col min="14575" max="14575" width="7.25" style="1" customWidth="1"/>
    <col min="14576" max="14577" width="6.625" style="1" customWidth="1"/>
    <col min="14578" max="14578" width="7.25" style="1" customWidth="1"/>
    <col min="14579" max="14580" width="6.625" style="1" customWidth="1"/>
    <col min="14581" max="14581" width="7.25" style="1" customWidth="1"/>
    <col min="14582" max="14582" width="6.625" style="1" customWidth="1"/>
    <col min="14583" max="14584" width="7.25" style="1" customWidth="1"/>
    <col min="14585" max="14807" width="9" style="1"/>
    <col min="14808" max="14808" width="8.625" style="1" customWidth="1"/>
    <col min="14809" max="14809" width="3.375" style="1" customWidth="1"/>
    <col min="14810" max="14810" width="18.25" style="1" customWidth="1"/>
    <col min="14811" max="14822" width="7.25" style="1" customWidth="1"/>
    <col min="14823" max="14824" width="6.625" style="1" customWidth="1"/>
    <col min="14825" max="14825" width="7.25" style="1" customWidth="1"/>
    <col min="14826" max="14827" width="6.625" style="1" customWidth="1"/>
    <col min="14828" max="14828" width="7.25" style="1" customWidth="1"/>
    <col min="14829" max="14830" width="6.625" style="1" customWidth="1"/>
    <col min="14831" max="14831" width="7.25" style="1" customWidth="1"/>
    <col min="14832" max="14833" width="6.625" style="1" customWidth="1"/>
    <col min="14834" max="14834" width="7.25" style="1" customWidth="1"/>
    <col min="14835" max="14836" width="6.625" style="1" customWidth="1"/>
    <col min="14837" max="14837" width="7.25" style="1" customWidth="1"/>
    <col min="14838" max="14838" width="6.625" style="1" customWidth="1"/>
    <col min="14839" max="14840" width="7.25" style="1" customWidth="1"/>
    <col min="14841" max="15063" width="9" style="1"/>
    <col min="15064" max="15064" width="8.625" style="1" customWidth="1"/>
    <col min="15065" max="15065" width="3.375" style="1" customWidth="1"/>
    <col min="15066" max="15066" width="18.25" style="1" customWidth="1"/>
    <col min="15067" max="15078" width="7.25" style="1" customWidth="1"/>
    <col min="15079" max="15080" width="6.625" style="1" customWidth="1"/>
    <col min="15081" max="15081" width="7.25" style="1" customWidth="1"/>
    <col min="15082" max="15083" width="6.625" style="1" customWidth="1"/>
    <col min="15084" max="15084" width="7.25" style="1" customWidth="1"/>
    <col min="15085" max="15086" width="6.625" style="1" customWidth="1"/>
    <col min="15087" max="15087" width="7.25" style="1" customWidth="1"/>
    <col min="15088" max="15089" width="6.625" style="1" customWidth="1"/>
    <col min="15090" max="15090" width="7.25" style="1" customWidth="1"/>
    <col min="15091" max="15092" width="6.625" style="1" customWidth="1"/>
    <col min="15093" max="15093" width="7.25" style="1" customWidth="1"/>
    <col min="15094" max="15094" width="6.625" style="1" customWidth="1"/>
    <col min="15095" max="15096" width="7.25" style="1" customWidth="1"/>
    <col min="15097" max="15319" width="9" style="1"/>
    <col min="15320" max="15320" width="8.625" style="1" customWidth="1"/>
    <col min="15321" max="15321" width="3.375" style="1" customWidth="1"/>
    <col min="15322" max="15322" width="18.25" style="1" customWidth="1"/>
    <col min="15323" max="15334" width="7.25" style="1" customWidth="1"/>
    <col min="15335" max="15336" width="6.625" style="1" customWidth="1"/>
    <col min="15337" max="15337" width="7.25" style="1" customWidth="1"/>
    <col min="15338" max="15339" width="6.625" style="1" customWidth="1"/>
    <col min="15340" max="15340" width="7.25" style="1" customWidth="1"/>
    <col min="15341" max="15342" width="6.625" style="1" customWidth="1"/>
    <col min="15343" max="15343" width="7.25" style="1" customWidth="1"/>
    <col min="15344" max="15345" width="6.625" style="1" customWidth="1"/>
    <col min="15346" max="15346" width="7.25" style="1" customWidth="1"/>
    <col min="15347" max="15348" width="6.625" style="1" customWidth="1"/>
    <col min="15349" max="15349" width="7.25" style="1" customWidth="1"/>
    <col min="15350" max="15350" width="6.625" style="1" customWidth="1"/>
    <col min="15351" max="15352" width="7.25" style="1" customWidth="1"/>
    <col min="15353" max="15575" width="9" style="1"/>
    <col min="15576" max="15576" width="8.625" style="1" customWidth="1"/>
    <col min="15577" max="15577" width="3.375" style="1" customWidth="1"/>
    <col min="15578" max="15578" width="18.25" style="1" customWidth="1"/>
    <col min="15579" max="15590" width="7.25" style="1" customWidth="1"/>
    <col min="15591" max="15592" width="6.625" style="1" customWidth="1"/>
    <col min="15593" max="15593" width="7.25" style="1" customWidth="1"/>
    <col min="15594" max="15595" width="6.625" style="1" customWidth="1"/>
    <col min="15596" max="15596" width="7.25" style="1" customWidth="1"/>
    <col min="15597" max="15598" width="6.625" style="1" customWidth="1"/>
    <col min="15599" max="15599" width="7.25" style="1" customWidth="1"/>
    <col min="15600" max="15601" width="6.625" style="1" customWidth="1"/>
    <col min="15602" max="15602" width="7.25" style="1" customWidth="1"/>
    <col min="15603" max="15604" width="6.625" style="1" customWidth="1"/>
    <col min="15605" max="15605" width="7.25" style="1" customWidth="1"/>
    <col min="15606" max="15606" width="6.625" style="1" customWidth="1"/>
    <col min="15607" max="15608" width="7.25" style="1" customWidth="1"/>
    <col min="15609" max="15831" width="9" style="1"/>
    <col min="15832" max="15832" width="8.625" style="1" customWidth="1"/>
    <col min="15833" max="15833" width="3.375" style="1" customWidth="1"/>
    <col min="15834" max="15834" width="18.25" style="1" customWidth="1"/>
    <col min="15835" max="15846" width="7.25" style="1" customWidth="1"/>
    <col min="15847" max="15848" width="6.625" style="1" customWidth="1"/>
    <col min="15849" max="15849" width="7.25" style="1" customWidth="1"/>
    <col min="15850" max="15851" width="6.625" style="1" customWidth="1"/>
    <col min="15852" max="15852" width="7.25" style="1" customWidth="1"/>
    <col min="15853" max="15854" width="6.625" style="1" customWidth="1"/>
    <col min="15855" max="15855" width="7.25" style="1" customWidth="1"/>
    <col min="15856" max="15857" width="6.625" style="1" customWidth="1"/>
    <col min="15858" max="15858" width="7.25" style="1" customWidth="1"/>
    <col min="15859" max="15860" width="6.625" style="1" customWidth="1"/>
    <col min="15861" max="15861" width="7.25" style="1" customWidth="1"/>
    <col min="15862" max="15862" width="6.625" style="1" customWidth="1"/>
    <col min="15863" max="15864" width="7.25" style="1" customWidth="1"/>
    <col min="15865" max="16087" width="9" style="1"/>
    <col min="16088" max="16088" width="8.625" style="1" customWidth="1"/>
    <col min="16089" max="16089" width="3.375" style="1" customWidth="1"/>
    <col min="16090" max="16090" width="18.25" style="1" customWidth="1"/>
    <col min="16091" max="16102" width="7.25" style="1" customWidth="1"/>
    <col min="16103" max="16104" width="6.625" style="1" customWidth="1"/>
    <col min="16105" max="16105" width="7.25" style="1" customWidth="1"/>
    <col min="16106" max="16107" width="6.625" style="1" customWidth="1"/>
    <col min="16108" max="16108" width="7.25" style="1" customWidth="1"/>
    <col min="16109" max="16110" width="6.625" style="1" customWidth="1"/>
    <col min="16111" max="16111" width="7.25" style="1" customWidth="1"/>
    <col min="16112" max="16113" width="6.625" style="1" customWidth="1"/>
    <col min="16114" max="16114" width="7.25" style="1" customWidth="1"/>
    <col min="16115" max="16116" width="6.625" style="1" customWidth="1"/>
    <col min="16117" max="16117" width="7.25" style="1" customWidth="1"/>
    <col min="16118" max="16118" width="6.625" style="1" customWidth="1"/>
    <col min="16119" max="16120" width="7.25" style="1" customWidth="1"/>
    <col min="16121" max="16384" width="9" style="1"/>
  </cols>
  <sheetData>
    <row r="1" spans="1:33" ht="24" customHeight="1">
      <c r="A1" s="19" t="s">
        <v>228</v>
      </c>
    </row>
    <row r="2" spans="1:33" ht="18.75" customHeight="1" thickBot="1">
      <c r="AF2" s="93"/>
      <c r="AG2" s="94" t="s">
        <v>875</v>
      </c>
    </row>
    <row r="3" spans="1:33" s="84" customFormat="1" ht="18.75" customHeight="1">
      <c r="A3" s="95"/>
      <c r="B3" s="96"/>
      <c r="C3" s="95"/>
      <c r="D3" s="687" t="s">
        <v>229</v>
      </c>
      <c r="E3" s="687"/>
      <c r="F3" s="687"/>
      <c r="G3" s="687" t="s">
        <v>230</v>
      </c>
      <c r="H3" s="687"/>
      <c r="I3" s="687"/>
      <c r="J3" s="687" t="s">
        <v>231</v>
      </c>
      <c r="K3" s="687"/>
      <c r="L3" s="687"/>
      <c r="M3" s="690" t="s">
        <v>232</v>
      </c>
      <c r="N3" s="621"/>
      <c r="O3" s="622"/>
      <c r="P3" s="621" t="s">
        <v>233</v>
      </c>
      <c r="Q3" s="621"/>
      <c r="R3" s="622"/>
      <c r="S3" s="687" t="s">
        <v>234</v>
      </c>
      <c r="T3" s="687"/>
      <c r="U3" s="687"/>
      <c r="V3" s="687" t="s">
        <v>235</v>
      </c>
      <c r="W3" s="687"/>
      <c r="X3" s="687"/>
      <c r="Y3" s="687" t="s">
        <v>236</v>
      </c>
      <c r="Z3" s="687"/>
      <c r="AA3" s="687"/>
      <c r="AB3" s="687" t="s">
        <v>237</v>
      </c>
      <c r="AC3" s="687"/>
      <c r="AD3" s="687"/>
      <c r="AE3" s="621" t="s">
        <v>238</v>
      </c>
      <c r="AF3" s="621"/>
      <c r="AG3" s="621"/>
    </row>
    <row r="4" spans="1:33" s="84" customFormat="1" ht="18.75" customHeight="1">
      <c r="A4" s="89" t="s">
        <v>178</v>
      </c>
      <c r="C4" s="97"/>
      <c r="D4" s="98" t="s">
        <v>239</v>
      </c>
      <c r="E4" s="98" t="s">
        <v>240</v>
      </c>
      <c r="F4" s="98" t="s">
        <v>241</v>
      </c>
      <c r="G4" s="98" t="s">
        <v>239</v>
      </c>
      <c r="H4" s="98" t="s">
        <v>240</v>
      </c>
      <c r="I4" s="98" t="s">
        <v>241</v>
      </c>
      <c r="J4" s="98" t="s">
        <v>239</v>
      </c>
      <c r="K4" s="98" t="s">
        <v>240</v>
      </c>
      <c r="L4" s="98" t="s">
        <v>241</v>
      </c>
      <c r="M4" s="98" t="s">
        <v>239</v>
      </c>
      <c r="N4" s="98" t="s">
        <v>240</v>
      </c>
      <c r="O4" s="98" t="s">
        <v>241</v>
      </c>
      <c r="P4" s="100" t="s">
        <v>239</v>
      </c>
      <c r="Q4" s="98" t="s">
        <v>240</v>
      </c>
      <c r="R4" s="98" t="s">
        <v>241</v>
      </c>
      <c r="S4" s="98" t="s">
        <v>239</v>
      </c>
      <c r="T4" s="98" t="s">
        <v>240</v>
      </c>
      <c r="U4" s="98" t="s">
        <v>241</v>
      </c>
      <c r="V4" s="98" t="s">
        <v>239</v>
      </c>
      <c r="W4" s="98" t="s">
        <v>240</v>
      </c>
      <c r="X4" s="98" t="s">
        <v>241</v>
      </c>
      <c r="Y4" s="98" t="s">
        <v>239</v>
      </c>
      <c r="Z4" s="98" t="s">
        <v>240</v>
      </c>
      <c r="AA4" s="98" t="s">
        <v>241</v>
      </c>
      <c r="AB4" s="98" t="s">
        <v>239</v>
      </c>
      <c r="AC4" s="98" t="s">
        <v>240</v>
      </c>
      <c r="AD4" s="98" t="s">
        <v>241</v>
      </c>
      <c r="AE4" s="98" t="s">
        <v>239</v>
      </c>
      <c r="AF4" s="98" t="s">
        <v>240</v>
      </c>
      <c r="AG4" s="99" t="s">
        <v>241</v>
      </c>
    </row>
    <row r="5" spans="1:33" s="84" customFormat="1" ht="18.75" customHeight="1">
      <c r="A5" s="89" t="s">
        <v>190</v>
      </c>
      <c r="B5" s="688" t="s">
        <v>242</v>
      </c>
      <c r="C5" s="689"/>
      <c r="D5" s="101"/>
      <c r="E5" s="101" t="s">
        <v>243</v>
      </c>
      <c r="F5" s="101" t="s">
        <v>244</v>
      </c>
      <c r="G5" s="101"/>
      <c r="H5" s="101" t="s">
        <v>243</v>
      </c>
      <c r="I5" s="101" t="s">
        <v>244</v>
      </c>
      <c r="J5" s="101"/>
      <c r="K5" s="101" t="s">
        <v>243</v>
      </c>
      <c r="L5" s="101" t="s">
        <v>244</v>
      </c>
      <c r="M5" s="101"/>
      <c r="N5" s="101" t="s">
        <v>243</v>
      </c>
      <c r="O5" s="101" t="s">
        <v>244</v>
      </c>
      <c r="P5" s="83"/>
      <c r="Q5" s="101" t="s">
        <v>243</v>
      </c>
      <c r="R5" s="101" t="s">
        <v>244</v>
      </c>
      <c r="S5" s="101"/>
      <c r="T5" s="101" t="s">
        <v>243</v>
      </c>
      <c r="U5" s="101" t="s">
        <v>244</v>
      </c>
      <c r="V5" s="101"/>
      <c r="W5" s="101" t="s">
        <v>243</v>
      </c>
      <c r="X5" s="101" t="s">
        <v>244</v>
      </c>
      <c r="Y5" s="101"/>
      <c r="Z5" s="101" t="s">
        <v>243</v>
      </c>
      <c r="AA5" s="101" t="s">
        <v>244</v>
      </c>
      <c r="AB5" s="101"/>
      <c r="AC5" s="101" t="s">
        <v>243</v>
      </c>
      <c r="AD5" s="101" t="s">
        <v>244</v>
      </c>
      <c r="AE5" s="101"/>
      <c r="AF5" s="101" t="s">
        <v>243</v>
      </c>
      <c r="AG5" s="92" t="s">
        <v>244</v>
      </c>
    </row>
    <row r="6" spans="1:33" s="84" customFormat="1" ht="18.75" customHeight="1">
      <c r="A6" s="102"/>
      <c r="B6" s="103"/>
      <c r="C6" s="102"/>
      <c r="D6" s="104" t="s">
        <v>245</v>
      </c>
      <c r="E6" s="104" t="s">
        <v>246</v>
      </c>
      <c r="F6" s="104" t="s">
        <v>246</v>
      </c>
      <c r="G6" s="104" t="s">
        <v>245</v>
      </c>
      <c r="H6" s="104" t="s">
        <v>246</v>
      </c>
      <c r="I6" s="104" t="s">
        <v>246</v>
      </c>
      <c r="J6" s="104" t="s">
        <v>245</v>
      </c>
      <c r="K6" s="104" t="s">
        <v>246</v>
      </c>
      <c r="L6" s="104" t="s">
        <v>246</v>
      </c>
      <c r="M6" s="104" t="s">
        <v>245</v>
      </c>
      <c r="N6" s="104" t="s">
        <v>246</v>
      </c>
      <c r="O6" s="104" t="s">
        <v>246</v>
      </c>
      <c r="P6" s="85" t="s">
        <v>245</v>
      </c>
      <c r="Q6" s="104" t="s">
        <v>246</v>
      </c>
      <c r="R6" s="104" t="s">
        <v>246</v>
      </c>
      <c r="S6" s="104" t="s">
        <v>245</v>
      </c>
      <c r="T6" s="104" t="s">
        <v>246</v>
      </c>
      <c r="U6" s="104" t="s">
        <v>246</v>
      </c>
      <c r="V6" s="104" t="s">
        <v>245</v>
      </c>
      <c r="W6" s="104" t="s">
        <v>246</v>
      </c>
      <c r="X6" s="104" t="s">
        <v>246</v>
      </c>
      <c r="Y6" s="104" t="s">
        <v>245</v>
      </c>
      <c r="Z6" s="104" t="s">
        <v>246</v>
      </c>
      <c r="AA6" s="104" t="s">
        <v>246</v>
      </c>
      <c r="AB6" s="104" t="s">
        <v>245</v>
      </c>
      <c r="AC6" s="104" t="s">
        <v>246</v>
      </c>
      <c r="AD6" s="104" t="s">
        <v>246</v>
      </c>
      <c r="AE6" s="104" t="s">
        <v>245</v>
      </c>
      <c r="AF6" s="104" t="s">
        <v>246</v>
      </c>
      <c r="AG6" s="105" t="s">
        <v>246</v>
      </c>
    </row>
    <row r="7" spans="1:33" ht="35.25" customHeight="1">
      <c r="A7" s="259"/>
      <c r="B7" s="252"/>
      <c r="C7" s="534" t="s">
        <v>247</v>
      </c>
      <c r="D7" s="543">
        <v>26621</v>
      </c>
      <c r="E7" s="544">
        <v>1141.9127134464393</v>
      </c>
      <c r="F7" s="544">
        <v>100</v>
      </c>
      <c r="G7" s="545">
        <v>39</v>
      </c>
      <c r="H7" s="544">
        <v>48.307383597785289</v>
      </c>
      <c r="I7" s="544">
        <v>100</v>
      </c>
      <c r="J7" s="545">
        <v>7</v>
      </c>
      <c r="K7" s="544">
        <v>7.881640281937532</v>
      </c>
      <c r="L7" s="544">
        <v>100</v>
      </c>
      <c r="M7" s="545">
        <v>7</v>
      </c>
      <c r="N7" s="544">
        <v>7.566585956416465</v>
      </c>
      <c r="O7" s="544">
        <v>100</v>
      </c>
      <c r="P7" s="545">
        <v>24</v>
      </c>
      <c r="Q7" s="544">
        <v>25.179931594519168</v>
      </c>
      <c r="R7" s="544">
        <v>100</v>
      </c>
      <c r="S7" s="545">
        <v>44</v>
      </c>
      <c r="T7" s="544">
        <v>32.841948124650123</v>
      </c>
      <c r="U7" s="544">
        <v>100</v>
      </c>
      <c r="V7" s="545">
        <v>58</v>
      </c>
      <c r="W7" s="544">
        <v>36.834985615303033</v>
      </c>
      <c r="X7" s="544">
        <v>100</v>
      </c>
      <c r="Y7" s="545">
        <v>62</v>
      </c>
      <c r="Z7" s="544">
        <v>43.534128650371798</v>
      </c>
      <c r="AA7" s="544">
        <v>100</v>
      </c>
      <c r="AB7" s="545">
        <v>72</v>
      </c>
      <c r="AC7" s="544">
        <v>51.073247549193468</v>
      </c>
      <c r="AD7" s="544">
        <v>100</v>
      </c>
      <c r="AE7" s="545">
        <v>104</v>
      </c>
      <c r="AF7" s="544">
        <v>69.918316582069991</v>
      </c>
      <c r="AG7" s="544">
        <v>100</v>
      </c>
    </row>
    <row r="8" spans="1:33" s="84" customFormat="1" ht="38.1" customHeight="1">
      <c r="A8" s="259" t="s">
        <v>153</v>
      </c>
      <c r="B8" s="406"/>
      <c r="C8" s="498" t="s">
        <v>154</v>
      </c>
      <c r="D8" s="546">
        <v>6565</v>
      </c>
      <c r="E8" s="547">
        <v>281.60688793718771</v>
      </c>
      <c r="F8" s="547">
        <v>24.660981931557792</v>
      </c>
      <c r="G8" s="548">
        <v>0</v>
      </c>
      <c r="H8" s="549">
        <v>0</v>
      </c>
      <c r="I8" s="549">
        <v>0</v>
      </c>
      <c r="J8" s="548">
        <v>2</v>
      </c>
      <c r="K8" s="549">
        <v>2.2518972234107237</v>
      </c>
      <c r="L8" s="549">
        <v>28.571428571428569</v>
      </c>
      <c r="M8" s="548">
        <v>0</v>
      </c>
      <c r="N8" s="549">
        <v>0</v>
      </c>
      <c r="O8" s="549">
        <v>0</v>
      </c>
      <c r="P8" s="548">
        <v>2</v>
      </c>
      <c r="Q8" s="549">
        <v>2.0983276328765972</v>
      </c>
      <c r="R8" s="549">
        <v>8.3333333333333321</v>
      </c>
      <c r="S8" s="548">
        <v>3</v>
      </c>
      <c r="T8" s="549">
        <v>2.2392237357715992</v>
      </c>
      <c r="U8" s="549">
        <v>6.8181818181818175</v>
      </c>
      <c r="V8" s="548">
        <v>3</v>
      </c>
      <c r="W8" s="549">
        <v>1.905257876653605</v>
      </c>
      <c r="X8" s="549">
        <v>5.1724137931034484</v>
      </c>
      <c r="Y8" s="548">
        <v>7</v>
      </c>
      <c r="Z8" s="549">
        <v>4.9151435573000413</v>
      </c>
      <c r="AA8" s="549">
        <v>11.29032258064516</v>
      </c>
      <c r="AB8" s="548">
        <v>18</v>
      </c>
      <c r="AC8" s="549">
        <v>12.768311887298367</v>
      </c>
      <c r="AD8" s="549">
        <v>25</v>
      </c>
      <c r="AE8" s="548">
        <v>30</v>
      </c>
      <c r="AF8" s="549">
        <v>20.168745167904802</v>
      </c>
      <c r="AG8" s="549">
        <v>28.846153846153843</v>
      </c>
    </row>
    <row r="9" spans="1:33" s="84" customFormat="1" ht="38.1" customHeight="1">
      <c r="A9" s="259" t="s">
        <v>157</v>
      </c>
      <c r="B9" s="406"/>
      <c r="C9" s="500" t="s">
        <v>158</v>
      </c>
      <c r="D9" s="546">
        <v>3808</v>
      </c>
      <c r="E9" s="547">
        <v>163.34486355899631</v>
      </c>
      <c r="F9" s="547">
        <v>14.304496450170918</v>
      </c>
      <c r="G9" s="548">
        <v>0</v>
      </c>
      <c r="H9" s="549">
        <v>0</v>
      </c>
      <c r="I9" s="549">
        <v>0</v>
      </c>
      <c r="J9" s="548">
        <v>0</v>
      </c>
      <c r="K9" s="549">
        <v>0</v>
      </c>
      <c r="L9" s="549">
        <v>0</v>
      </c>
      <c r="M9" s="548">
        <v>0</v>
      </c>
      <c r="N9" s="549">
        <v>0</v>
      </c>
      <c r="O9" s="549">
        <v>0</v>
      </c>
      <c r="P9" s="548">
        <v>0</v>
      </c>
      <c r="Q9" s="549">
        <v>0</v>
      </c>
      <c r="R9" s="549">
        <v>0</v>
      </c>
      <c r="S9" s="548">
        <v>0</v>
      </c>
      <c r="T9" s="549">
        <v>0</v>
      </c>
      <c r="U9" s="549">
        <v>0</v>
      </c>
      <c r="V9" s="548">
        <v>0</v>
      </c>
      <c r="W9" s="549">
        <v>0</v>
      </c>
      <c r="X9" s="549">
        <v>0</v>
      </c>
      <c r="Y9" s="548">
        <v>0</v>
      </c>
      <c r="Z9" s="549">
        <v>0</v>
      </c>
      <c r="AA9" s="549">
        <v>0</v>
      </c>
      <c r="AB9" s="548">
        <v>0</v>
      </c>
      <c r="AC9" s="549">
        <v>0</v>
      </c>
      <c r="AD9" s="549">
        <v>0</v>
      </c>
      <c r="AE9" s="548">
        <v>0</v>
      </c>
      <c r="AF9" s="549">
        <v>0</v>
      </c>
      <c r="AG9" s="549">
        <v>0</v>
      </c>
    </row>
    <row r="10" spans="1:33" s="84" customFormat="1" ht="38.1" customHeight="1">
      <c r="A10" s="259" t="s">
        <v>155</v>
      </c>
      <c r="B10" s="406"/>
      <c r="C10" s="501" t="s">
        <v>853</v>
      </c>
      <c r="D10" s="546">
        <v>2741</v>
      </c>
      <c r="E10" s="547">
        <v>117.57570142206116</v>
      </c>
      <c r="F10" s="547">
        <v>10.296382555125652</v>
      </c>
      <c r="G10" s="548">
        <v>1</v>
      </c>
      <c r="H10" s="549">
        <v>1.2386508614816742</v>
      </c>
      <c r="I10" s="549">
        <v>2.5641025641025639</v>
      </c>
      <c r="J10" s="548">
        <v>0</v>
      </c>
      <c r="K10" s="549">
        <v>0</v>
      </c>
      <c r="L10" s="549">
        <v>0</v>
      </c>
      <c r="M10" s="548">
        <v>0</v>
      </c>
      <c r="N10" s="549">
        <v>0</v>
      </c>
      <c r="O10" s="549">
        <v>0</v>
      </c>
      <c r="P10" s="548">
        <v>3</v>
      </c>
      <c r="Q10" s="549">
        <v>3.147491449314896</v>
      </c>
      <c r="R10" s="549">
        <v>12.5</v>
      </c>
      <c r="S10" s="548">
        <v>2</v>
      </c>
      <c r="T10" s="549">
        <v>1.4928158238477327</v>
      </c>
      <c r="U10" s="549">
        <v>4.5454545454545459</v>
      </c>
      <c r="V10" s="548">
        <v>2</v>
      </c>
      <c r="W10" s="549">
        <v>1.27017191776907</v>
      </c>
      <c r="X10" s="549">
        <v>3.4482758620689653</v>
      </c>
      <c r="Y10" s="548">
        <v>0</v>
      </c>
      <c r="Z10" s="549">
        <v>0</v>
      </c>
      <c r="AA10" s="549">
        <v>0</v>
      </c>
      <c r="AB10" s="548">
        <v>4</v>
      </c>
      <c r="AC10" s="549">
        <v>2.8374026416218592</v>
      </c>
      <c r="AD10" s="549">
        <v>5.5555555555555554</v>
      </c>
      <c r="AE10" s="548">
        <v>4</v>
      </c>
      <c r="AF10" s="549">
        <v>2.6891660223873073</v>
      </c>
      <c r="AG10" s="549">
        <v>3.8461538461538463</v>
      </c>
    </row>
    <row r="11" spans="1:33" s="84" customFormat="1" ht="38.1" customHeight="1">
      <c r="A11" s="259" t="s">
        <v>159</v>
      </c>
      <c r="B11" s="406"/>
      <c r="C11" s="501" t="s">
        <v>160</v>
      </c>
      <c r="D11" s="546">
        <v>1512</v>
      </c>
      <c r="E11" s="547">
        <v>64.857519354307357</v>
      </c>
      <c r="F11" s="547">
        <v>5.6797265316855112</v>
      </c>
      <c r="G11" s="548">
        <v>0</v>
      </c>
      <c r="H11" s="549">
        <v>0</v>
      </c>
      <c r="I11" s="549">
        <v>0</v>
      </c>
      <c r="J11" s="548">
        <v>0</v>
      </c>
      <c r="K11" s="549">
        <v>0</v>
      </c>
      <c r="L11" s="549">
        <v>0</v>
      </c>
      <c r="M11" s="548">
        <v>0</v>
      </c>
      <c r="N11" s="549">
        <v>0</v>
      </c>
      <c r="O11" s="549">
        <v>0</v>
      </c>
      <c r="P11" s="548">
        <v>0</v>
      </c>
      <c r="Q11" s="549">
        <v>0</v>
      </c>
      <c r="R11" s="549">
        <v>0</v>
      </c>
      <c r="S11" s="548">
        <v>0</v>
      </c>
      <c r="T11" s="549">
        <v>0</v>
      </c>
      <c r="U11" s="549">
        <v>0</v>
      </c>
      <c r="V11" s="548">
        <v>0</v>
      </c>
      <c r="W11" s="549">
        <v>0</v>
      </c>
      <c r="X11" s="549">
        <v>0</v>
      </c>
      <c r="Y11" s="548">
        <v>2</v>
      </c>
      <c r="Z11" s="549">
        <v>1.4043267306571547</v>
      </c>
      <c r="AA11" s="549">
        <v>3.225806451612903</v>
      </c>
      <c r="AB11" s="548">
        <v>3</v>
      </c>
      <c r="AC11" s="549">
        <v>2.1280519812163945</v>
      </c>
      <c r="AD11" s="549">
        <v>4.1666666666666661</v>
      </c>
      <c r="AE11" s="548">
        <v>12</v>
      </c>
      <c r="AF11" s="549">
        <v>8.067498067161921</v>
      </c>
      <c r="AG11" s="549">
        <v>11.538461538461538</v>
      </c>
    </row>
    <row r="12" spans="1:33" s="84" customFormat="1" ht="38.1" customHeight="1">
      <c r="A12" s="259">
        <v>10601</v>
      </c>
      <c r="B12" s="406"/>
      <c r="C12" s="501" t="s">
        <v>164</v>
      </c>
      <c r="D12" s="546">
        <v>1388</v>
      </c>
      <c r="E12" s="547">
        <v>59.538516444298025</v>
      </c>
      <c r="F12" s="547">
        <v>5.2139288531610379</v>
      </c>
      <c r="G12" s="548">
        <v>0</v>
      </c>
      <c r="H12" s="549">
        <v>0</v>
      </c>
      <c r="I12" s="549">
        <v>0</v>
      </c>
      <c r="J12" s="548">
        <v>0</v>
      </c>
      <c r="K12" s="549">
        <v>0</v>
      </c>
      <c r="L12" s="549">
        <v>0</v>
      </c>
      <c r="M12" s="548">
        <v>0</v>
      </c>
      <c r="N12" s="549">
        <v>0</v>
      </c>
      <c r="O12" s="549">
        <v>0</v>
      </c>
      <c r="P12" s="548">
        <v>0</v>
      </c>
      <c r="Q12" s="549">
        <v>0</v>
      </c>
      <c r="R12" s="549">
        <v>0</v>
      </c>
      <c r="S12" s="548">
        <v>0</v>
      </c>
      <c r="T12" s="549">
        <v>0</v>
      </c>
      <c r="U12" s="549">
        <v>0</v>
      </c>
      <c r="V12" s="548">
        <v>0</v>
      </c>
      <c r="W12" s="549">
        <v>0</v>
      </c>
      <c r="X12" s="549">
        <v>0</v>
      </c>
      <c r="Y12" s="548">
        <v>0</v>
      </c>
      <c r="Z12" s="549">
        <v>0</v>
      </c>
      <c r="AA12" s="549">
        <v>0</v>
      </c>
      <c r="AB12" s="548">
        <v>0</v>
      </c>
      <c r="AC12" s="549">
        <v>0</v>
      </c>
      <c r="AD12" s="549">
        <v>0</v>
      </c>
      <c r="AE12" s="548">
        <v>1</v>
      </c>
      <c r="AF12" s="549">
        <v>0.67229150559682682</v>
      </c>
      <c r="AG12" s="549">
        <v>0.96153846153846156</v>
      </c>
    </row>
    <row r="13" spans="1:33" s="84" customFormat="1" ht="38.1" customHeight="1">
      <c r="A13" s="259" t="s">
        <v>161</v>
      </c>
      <c r="B13" s="406"/>
      <c r="C13" s="501" t="s">
        <v>815</v>
      </c>
      <c r="D13" s="546">
        <v>1095</v>
      </c>
      <c r="E13" s="547">
        <v>46.970227310163068</v>
      </c>
      <c r="F13" s="547">
        <v>4.1132940160024045</v>
      </c>
      <c r="G13" s="548">
        <v>0</v>
      </c>
      <c r="H13" s="549">
        <v>0</v>
      </c>
      <c r="I13" s="549">
        <v>0</v>
      </c>
      <c r="J13" s="548">
        <v>1</v>
      </c>
      <c r="K13" s="549">
        <v>1.1259486117053619</v>
      </c>
      <c r="L13" s="549">
        <v>14.285714285714285</v>
      </c>
      <c r="M13" s="548">
        <v>0</v>
      </c>
      <c r="N13" s="549">
        <v>0</v>
      </c>
      <c r="O13" s="549">
        <v>0</v>
      </c>
      <c r="P13" s="548">
        <v>0</v>
      </c>
      <c r="Q13" s="549">
        <v>0</v>
      </c>
      <c r="R13" s="549">
        <v>0</v>
      </c>
      <c r="S13" s="548">
        <v>1</v>
      </c>
      <c r="T13" s="549">
        <v>0.74640791192386635</v>
      </c>
      <c r="U13" s="549">
        <v>2.2727272727272729</v>
      </c>
      <c r="V13" s="548">
        <v>1</v>
      </c>
      <c r="W13" s="549">
        <v>0.63508595888453501</v>
      </c>
      <c r="X13" s="549">
        <v>1.7241379310344827</v>
      </c>
      <c r="Y13" s="548">
        <v>1</v>
      </c>
      <c r="Z13" s="549">
        <v>0.70216336532857737</v>
      </c>
      <c r="AA13" s="549">
        <v>1.6129032258064515</v>
      </c>
      <c r="AB13" s="548">
        <v>0</v>
      </c>
      <c r="AC13" s="549">
        <v>0</v>
      </c>
      <c r="AD13" s="549">
        <v>0</v>
      </c>
      <c r="AE13" s="548">
        <v>0</v>
      </c>
      <c r="AF13" s="549">
        <v>0</v>
      </c>
      <c r="AG13" s="549">
        <v>0</v>
      </c>
    </row>
    <row r="14" spans="1:33" s="84" customFormat="1" ht="38.1" customHeight="1">
      <c r="A14" s="502" t="s">
        <v>165</v>
      </c>
      <c r="B14" s="297"/>
      <c r="C14" s="501" t="s">
        <v>166</v>
      </c>
      <c r="D14" s="546">
        <v>708</v>
      </c>
      <c r="E14" s="547">
        <v>30.369790808762971</v>
      </c>
      <c r="F14" s="547">
        <v>2.6595544870590886</v>
      </c>
      <c r="G14" s="548">
        <v>3</v>
      </c>
      <c r="H14" s="549">
        <v>3.7159525844450223</v>
      </c>
      <c r="I14" s="549">
        <v>7.6923076923076925</v>
      </c>
      <c r="J14" s="548">
        <v>0</v>
      </c>
      <c r="K14" s="549">
        <v>0</v>
      </c>
      <c r="L14" s="549">
        <v>0</v>
      </c>
      <c r="M14" s="548">
        <v>1</v>
      </c>
      <c r="N14" s="549">
        <v>1.0809408509166378</v>
      </c>
      <c r="O14" s="549">
        <v>14.285714285714285</v>
      </c>
      <c r="P14" s="548">
        <v>2</v>
      </c>
      <c r="Q14" s="549">
        <v>2.0983276328765972</v>
      </c>
      <c r="R14" s="549">
        <v>8.3333333333333321</v>
      </c>
      <c r="S14" s="548">
        <v>8</v>
      </c>
      <c r="T14" s="549">
        <v>5.9712632953909308</v>
      </c>
      <c r="U14" s="549">
        <v>18.181818181818183</v>
      </c>
      <c r="V14" s="548">
        <v>4</v>
      </c>
      <c r="W14" s="549">
        <v>2.54034383553814</v>
      </c>
      <c r="X14" s="549">
        <v>6.8965517241379306</v>
      </c>
      <c r="Y14" s="548">
        <v>4</v>
      </c>
      <c r="Z14" s="549">
        <v>2.8086534613143095</v>
      </c>
      <c r="AA14" s="549">
        <v>6.4516129032258061</v>
      </c>
      <c r="AB14" s="548">
        <v>4</v>
      </c>
      <c r="AC14" s="549">
        <v>2.8374026416218592</v>
      </c>
      <c r="AD14" s="549">
        <v>5.5555555555555554</v>
      </c>
      <c r="AE14" s="548">
        <v>4</v>
      </c>
      <c r="AF14" s="549">
        <v>2.6891660223873073</v>
      </c>
      <c r="AG14" s="549">
        <v>3.8461538461538463</v>
      </c>
    </row>
    <row r="15" spans="1:33" s="84" customFormat="1" ht="38.1" customHeight="1">
      <c r="A15" s="259">
        <v>20101</v>
      </c>
      <c r="B15" s="297"/>
      <c r="C15" s="501" t="s">
        <v>225</v>
      </c>
      <c r="D15" s="546">
        <v>53</v>
      </c>
      <c r="E15" s="547">
        <v>2.2734447921814089</v>
      </c>
      <c r="F15" s="547">
        <v>0.199090943240299</v>
      </c>
      <c r="G15" s="548">
        <v>0</v>
      </c>
      <c r="H15" s="549">
        <v>0</v>
      </c>
      <c r="I15" s="549">
        <v>0</v>
      </c>
      <c r="J15" s="548">
        <v>0</v>
      </c>
      <c r="K15" s="549">
        <v>0</v>
      </c>
      <c r="L15" s="549">
        <v>0</v>
      </c>
      <c r="M15" s="548">
        <v>0</v>
      </c>
      <c r="N15" s="549">
        <v>0</v>
      </c>
      <c r="O15" s="549">
        <v>0</v>
      </c>
      <c r="P15" s="548">
        <v>0</v>
      </c>
      <c r="Q15" s="549">
        <v>0</v>
      </c>
      <c r="R15" s="549">
        <v>0</v>
      </c>
      <c r="S15" s="548">
        <v>3</v>
      </c>
      <c r="T15" s="549">
        <v>2.2392237357715992</v>
      </c>
      <c r="U15" s="549">
        <v>6.8181818181818175</v>
      </c>
      <c r="V15" s="548">
        <v>1</v>
      </c>
      <c r="W15" s="549">
        <v>0.63508595888453501</v>
      </c>
      <c r="X15" s="549">
        <v>1.7241379310344827</v>
      </c>
      <c r="Y15" s="548">
        <v>2</v>
      </c>
      <c r="Z15" s="549">
        <v>1.4043267306571547</v>
      </c>
      <c r="AA15" s="549">
        <v>3.225806451612903</v>
      </c>
      <c r="AB15" s="548">
        <v>0</v>
      </c>
      <c r="AC15" s="549">
        <v>0</v>
      </c>
      <c r="AD15" s="549">
        <v>0</v>
      </c>
      <c r="AE15" s="548">
        <v>1</v>
      </c>
      <c r="AF15" s="549">
        <v>0.67229150559682682</v>
      </c>
      <c r="AG15" s="549">
        <v>0.96153846153846156</v>
      </c>
    </row>
    <row r="16" spans="1:33" s="84" customFormat="1" ht="38.1" customHeight="1">
      <c r="A16" s="551" t="s">
        <v>846</v>
      </c>
      <c r="B16" s="552"/>
      <c r="C16" s="553" t="s">
        <v>860</v>
      </c>
      <c r="D16" s="546">
        <v>499</v>
      </c>
      <c r="E16" s="547">
        <v>21.404697194311755</v>
      </c>
      <c r="F16" s="547">
        <v>1.8744600127718718</v>
      </c>
      <c r="G16" s="548">
        <v>0</v>
      </c>
      <c r="H16" s="549">
        <v>0</v>
      </c>
      <c r="I16" s="549">
        <v>0</v>
      </c>
      <c r="J16" s="548">
        <v>0</v>
      </c>
      <c r="K16" s="549">
        <v>0</v>
      </c>
      <c r="L16" s="549">
        <v>0</v>
      </c>
      <c r="M16" s="548">
        <v>0</v>
      </c>
      <c r="N16" s="549">
        <v>0</v>
      </c>
      <c r="O16" s="549">
        <v>0</v>
      </c>
      <c r="P16" s="548">
        <v>1</v>
      </c>
      <c r="Q16" s="549">
        <v>1.0491638164382986</v>
      </c>
      <c r="R16" s="549">
        <v>4.1666666666666661</v>
      </c>
      <c r="S16" s="548">
        <v>0</v>
      </c>
      <c r="T16" s="549">
        <v>0</v>
      </c>
      <c r="U16" s="549">
        <v>0</v>
      </c>
      <c r="V16" s="548">
        <v>0</v>
      </c>
      <c r="W16" s="549">
        <v>0</v>
      </c>
      <c r="X16" s="549">
        <v>0</v>
      </c>
      <c r="Y16" s="548">
        <v>1</v>
      </c>
      <c r="Z16" s="549">
        <v>0.70216336532857737</v>
      </c>
      <c r="AA16" s="549">
        <v>1.6129032258064515</v>
      </c>
      <c r="AB16" s="548">
        <v>0</v>
      </c>
      <c r="AC16" s="549">
        <v>0</v>
      </c>
      <c r="AD16" s="549">
        <v>0</v>
      </c>
      <c r="AE16" s="548">
        <v>0</v>
      </c>
      <c r="AF16" s="549">
        <v>0</v>
      </c>
      <c r="AG16" s="549">
        <v>0</v>
      </c>
    </row>
    <row r="17" spans="1:33" s="84" customFormat="1" ht="38.1" customHeight="1">
      <c r="A17" s="551" t="s">
        <v>226</v>
      </c>
      <c r="B17" s="552"/>
      <c r="C17" s="553" t="s">
        <v>227</v>
      </c>
      <c r="D17" s="546">
        <v>425</v>
      </c>
      <c r="E17" s="547">
        <v>18.230453522209412</v>
      </c>
      <c r="F17" s="547">
        <v>1.5964839788137186</v>
      </c>
      <c r="G17" s="548">
        <v>0</v>
      </c>
      <c r="H17" s="549">
        <v>0</v>
      </c>
      <c r="I17" s="549">
        <v>0</v>
      </c>
      <c r="J17" s="548">
        <v>0</v>
      </c>
      <c r="K17" s="549">
        <v>0</v>
      </c>
      <c r="L17" s="549">
        <v>0</v>
      </c>
      <c r="M17" s="548">
        <v>0</v>
      </c>
      <c r="N17" s="549">
        <v>0</v>
      </c>
      <c r="O17" s="549">
        <v>0</v>
      </c>
      <c r="P17" s="548">
        <v>2</v>
      </c>
      <c r="Q17" s="549">
        <v>2.0983276328765972</v>
      </c>
      <c r="R17" s="549">
        <v>8.3333333333333321</v>
      </c>
      <c r="S17" s="548">
        <v>0</v>
      </c>
      <c r="T17" s="549">
        <v>0</v>
      </c>
      <c r="U17" s="549">
        <v>0</v>
      </c>
      <c r="V17" s="548">
        <v>1</v>
      </c>
      <c r="W17" s="549">
        <v>0.63508595888453501</v>
      </c>
      <c r="X17" s="549">
        <v>1.7241379310344827</v>
      </c>
      <c r="Y17" s="548">
        <v>0</v>
      </c>
      <c r="Z17" s="549">
        <v>0</v>
      </c>
      <c r="AA17" s="549">
        <v>0</v>
      </c>
      <c r="AB17" s="548">
        <v>0</v>
      </c>
      <c r="AC17" s="549">
        <v>0</v>
      </c>
      <c r="AD17" s="549">
        <v>0</v>
      </c>
      <c r="AE17" s="548">
        <v>1</v>
      </c>
      <c r="AF17" s="549">
        <v>0.67229150559682682</v>
      </c>
      <c r="AG17" s="549">
        <v>0.96153846153846156</v>
      </c>
    </row>
    <row r="18" spans="1:33" s="84" customFormat="1" ht="38.1" customHeight="1">
      <c r="A18" s="551" t="s">
        <v>168</v>
      </c>
      <c r="B18" s="552"/>
      <c r="C18" s="553" t="s">
        <v>169</v>
      </c>
      <c r="D18" s="546">
        <v>407</v>
      </c>
      <c r="E18" s="547">
        <v>17.458340196562894</v>
      </c>
      <c r="F18" s="547">
        <v>1.5288681867698435</v>
      </c>
      <c r="G18" s="548">
        <v>0</v>
      </c>
      <c r="H18" s="549">
        <v>0</v>
      </c>
      <c r="I18" s="549">
        <v>0</v>
      </c>
      <c r="J18" s="548">
        <v>0</v>
      </c>
      <c r="K18" s="549">
        <v>0</v>
      </c>
      <c r="L18" s="549">
        <v>0</v>
      </c>
      <c r="M18" s="548">
        <v>0</v>
      </c>
      <c r="N18" s="549">
        <v>0</v>
      </c>
      <c r="O18" s="549">
        <v>0</v>
      </c>
      <c r="P18" s="548">
        <v>0</v>
      </c>
      <c r="Q18" s="549">
        <v>0</v>
      </c>
      <c r="R18" s="549">
        <v>0</v>
      </c>
      <c r="S18" s="548">
        <v>0</v>
      </c>
      <c r="T18" s="549">
        <v>0</v>
      </c>
      <c r="U18" s="549">
        <v>0</v>
      </c>
      <c r="V18" s="548">
        <v>0</v>
      </c>
      <c r="W18" s="549">
        <v>0</v>
      </c>
      <c r="X18" s="549">
        <v>0</v>
      </c>
      <c r="Y18" s="548">
        <v>0</v>
      </c>
      <c r="Z18" s="549">
        <v>0</v>
      </c>
      <c r="AA18" s="549">
        <v>0</v>
      </c>
      <c r="AB18" s="548">
        <v>0</v>
      </c>
      <c r="AC18" s="549">
        <v>0</v>
      </c>
      <c r="AD18" s="549">
        <v>0</v>
      </c>
      <c r="AE18" s="548">
        <v>2</v>
      </c>
      <c r="AF18" s="549">
        <v>1.3445830111936536</v>
      </c>
      <c r="AG18" s="549">
        <v>1.9230769230769231</v>
      </c>
    </row>
    <row r="19" spans="1:33" s="84" customFormat="1" ht="38.1" customHeight="1">
      <c r="A19" s="551" t="s">
        <v>196</v>
      </c>
      <c r="B19" s="552"/>
      <c r="C19" s="553" t="s">
        <v>848</v>
      </c>
      <c r="D19" s="546">
        <v>366</v>
      </c>
      <c r="E19" s="547">
        <v>15.699637621479162</v>
      </c>
      <c r="F19" s="547">
        <v>1.3748544382254611</v>
      </c>
      <c r="G19" s="548">
        <v>0</v>
      </c>
      <c r="H19" s="549">
        <v>0</v>
      </c>
      <c r="I19" s="549">
        <v>0</v>
      </c>
      <c r="J19" s="548">
        <v>0</v>
      </c>
      <c r="K19" s="549">
        <v>0</v>
      </c>
      <c r="L19" s="549">
        <v>0</v>
      </c>
      <c r="M19" s="548">
        <v>0</v>
      </c>
      <c r="N19" s="549">
        <v>0</v>
      </c>
      <c r="O19" s="549">
        <v>0</v>
      </c>
      <c r="P19" s="548">
        <v>0</v>
      </c>
      <c r="Q19" s="549">
        <v>0</v>
      </c>
      <c r="R19" s="549">
        <v>0</v>
      </c>
      <c r="S19" s="548">
        <v>0</v>
      </c>
      <c r="T19" s="549">
        <v>0</v>
      </c>
      <c r="U19" s="549">
        <v>0</v>
      </c>
      <c r="V19" s="548">
        <v>0</v>
      </c>
      <c r="W19" s="549">
        <v>0</v>
      </c>
      <c r="X19" s="549">
        <v>0</v>
      </c>
      <c r="Y19" s="548">
        <v>0</v>
      </c>
      <c r="Z19" s="549">
        <v>0</v>
      </c>
      <c r="AA19" s="549">
        <v>0</v>
      </c>
      <c r="AB19" s="548">
        <v>0</v>
      </c>
      <c r="AC19" s="549">
        <v>0</v>
      </c>
      <c r="AD19" s="549">
        <v>0</v>
      </c>
      <c r="AE19" s="548">
        <v>0</v>
      </c>
      <c r="AF19" s="549">
        <v>0</v>
      </c>
      <c r="AG19" s="549">
        <v>0</v>
      </c>
    </row>
    <row r="20" spans="1:33" s="84" customFormat="1" ht="38.1" customHeight="1">
      <c r="A20" s="551" t="s">
        <v>170</v>
      </c>
      <c r="B20" s="552"/>
      <c r="C20" s="553" t="s">
        <v>171</v>
      </c>
      <c r="D20" s="546">
        <v>353</v>
      </c>
      <c r="E20" s="547">
        <v>15.142000219623347</v>
      </c>
      <c r="F20" s="547">
        <v>1.3260208106382181</v>
      </c>
      <c r="G20" s="548">
        <v>0</v>
      </c>
      <c r="H20" s="549">
        <v>0</v>
      </c>
      <c r="I20" s="549">
        <v>0</v>
      </c>
      <c r="J20" s="548">
        <v>1</v>
      </c>
      <c r="K20" s="549">
        <v>1.1259486117053619</v>
      </c>
      <c r="L20" s="549">
        <v>14.285714285714285</v>
      </c>
      <c r="M20" s="548">
        <v>3</v>
      </c>
      <c r="N20" s="549">
        <v>3.2428225527499137</v>
      </c>
      <c r="O20" s="549">
        <v>42.857142857142854</v>
      </c>
      <c r="P20" s="548">
        <v>10</v>
      </c>
      <c r="Q20" s="549">
        <v>10.491638164382987</v>
      </c>
      <c r="R20" s="549">
        <v>41.666666666666671</v>
      </c>
      <c r="S20" s="548">
        <v>19</v>
      </c>
      <c r="T20" s="549">
        <v>14.181750326553461</v>
      </c>
      <c r="U20" s="549">
        <v>43.18181818181818</v>
      </c>
      <c r="V20" s="548">
        <v>30</v>
      </c>
      <c r="W20" s="549">
        <v>19.052578766536051</v>
      </c>
      <c r="X20" s="549">
        <v>51.724137931034484</v>
      </c>
      <c r="Y20" s="548">
        <v>34</v>
      </c>
      <c r="Z20" s="549">
        <v>23.87355442117163</v>
      </c>
      <c r="AA20" s="549">
        <v>54.838709677419352</v>
      </c>
      <c r="AB20" s="548">
        <v>21</v>
      </c>
      <c r="AC20" s="549">
        <v>14.896363868514761</v>
      </c>
      <c r="AD20" s="549">
        <v>29.166666666666668</v>
      </c>
      <c r="AE20" s="548">
        <v>24</v>
      </c>
      <c r="AF20" s="549">
        <v>16.134996134323842</v>
      </c>
      <c r="AG20" s="549">
        <v>23.076923076923077</v>
      </c>
    </row>
    <row r="21" spans="1:33" s="84" customFormat="1" ht="38.1" customHeight="1">
      <c r="A21" s="551" t="s">
        <v>173</v>
      </c>
      <c r="B21" s="552"/>
      <c r="C21" s="553" t="s">
        <v>174</v>
      </c>
      <c r="D21" s="546">
        <v>326</v>
      </c>
      <c r="E21" s="547">
        <v>13.983830231153572</v>
      </c>
      <c r="F21" s="547">
        <v>1.2245971225724053</v>
      </c>
      <c r="G21" s="548">
        <v>0</v>
      </c>
      <c r="H21" s="549">
        <v>0</v>
      </c>
      <c r="I21" s="549">
        <v>0</v>
      </c>
      <c r="J21" s="548">
        <v>0</v>
      </c>
      <c r="K21" s="549">
        <v>0</v>
      </c>
      <c r="L21" s="549">
        <v>0</v>
      </c>
      <c r="M21" s="548">
        <v>0</v>
      </c>
      <c r="N21" s="549">
        <v>0</v>
      </c>
      <c r="O21" s="549">
        <v>0</v>
      </c>
      <c r="P21" s="548">
        <v>0</v>
      </c>
      <c r="Q21" s="549">
        <v>0</v>
      </c>
      <c r="R21" s="549">
        <v>0</v>
      </c>
      <c r="S21" s="548">
        <v>0</v>
      </c>
      <c r="T21" s="549">
        <v>0</v>
      </c>
      <c r="U21" s="549">
        <v>0</v>
      </c>
      <c r="V21" s="548">
        <v>0</v>
      </c>
      <c r="W21" s="549">
        <v>0</v>
      </c>
      <c r="X21" s="549">
        <v>0</v>
      </c>
      <c r="Y21" s="548">
        <v>0</v>
      </c>
      <c r="Z21" s="549">
        <v>0</v>
      </c>
      <c r="AA21" s="549">
        <v>0</v>
      </c>
      <c r="AB21" s="548">
        <v>0</v>
      </c>
      <c r="AC21" s="549">
        <v>0</v>
      </c>
      <c r="AD21" s="549">
        <v>0</v>
      </c>
      <c r="AE21" s="548">
        <v>0</v>
      </c>
      <c r="AF21" s="549">
        <v>0</v>
      </c>
      <c r="AG21" s="549">
        <v>0</v>
      </c>
    </row>
    <row r="22" spans="1:33" s="84" customFormat="1" ht="38.1" customHeight="1">
      <c r="A22" s="551" t="s">
        <v>172</v>
      </c>
      <c r="B22" s="552"/>
      <c r="C22" s="553" t="s">
        <v>854</v>
      </c>
      <c r="D22" s="546">
        <v>312</v>
      </c>
      <c r="E22" s="547">
        <v>13.383297644539615</v>
      </c>
      <c r="F22" s="547">
        <v>1.1720070620938356</v>
      </c>
      <c r="G22" s="548">
        <v>0</v>
      </c>
      <c r="H22" s="549">
        <v>0</v>
      </c>
      <c r="I22" s="549">
        <v>0</v>
      </c>
      <c r="J22" s="548">
        <v>0</v>
      </c>
      <c r="K22" s="549">
        <v>0</v>
      </c>
      <c r="L22" s="549">
        <v>0</v>
      </c>
      <c r="M22" s="548">
        <v>0</v>
      </c>
      <c r="N22" s="549">
        <v>0</v>
      </c>
      <c r="O22" s="549">
        <v>0</v>
      </c>
      <c r="P22" s="548">
        <v>0</v>
      </c>
      <c r="Q22" s="549">
        <v>0</v>
      </c>
      <c r="R22" s="549">
        <v>0</v>
      </c>
      <c r="S22" s="548">
        <v>0</v>
      </c>
      <c r="T22" s="549">
        <v>0</v>
      </c>
      <c r="U22" s="549">
        <v>0</v>
      </c>
      <c r="V22" s="548">
        <v>0</v>
      </c>
      <c r="W22" s="549">
        <v>0</v>
      </c>
      <c r="X22" s="549">
        <v>0</v>
      </c>
      <c r="Y22" s="548">
        <v>0</v>
      </c>
      <c r="Z22" s="549">
        <v>0</v>
      </c>
      <c r="AA22" s="549">
        <v>0</v>
      </c>
      <c r="AB22" s="548">
        <v>0</v>
      </c>
      <c r="AC22" s="549">
        <v>0</v>
      </c>
      <c r="AD22" s="549">
        <v>0</v>
      </c>
      <c r="AE22" s="548">
        <v>0</v>
      </c>
      <c r="AF22" s="549">
        <v>0</v>
      </c>
      <c r="AG22" s="549">
        <v>0</v>
      </c>
    </row>
    <row r="23" spans="1:33" s="84" customFormat="1" ht="38.1" customHeight="1">
      <c r="A23" s="551" t="s">
        <v>175</v>
      </c>
      <c r="B23" s="552"/>
      <c r="C23" s="553" t="s">
        <v>176</v>
      </c>
      <c r="D23" s="546">
        <v>307</v>
      </c>
      <c r="E23" s="547">
        <v>13.168821720748916</v>
      </c>
      <c r="F23" s="547">
        <v>1.1532248976372037</v>
      </c>
      <c r="G23" s="548">
        <v>0</v>
      </c>
      <c r="H23" s="549">
        <v>0</v>
      </c>
      <c r="I23" s="549">
        <v>0</v>
      </c>
      <c r="J23" s="548">
        <v>0</v>
      </c>
      <c r="K23" s="549">
        <v>0</v>
      </c>
      <c r="L23" s="549">
        <v>0</v>
      </c>
      <c r="M23" s="548">
        <v>0</v>
      </c>
      <c r="N23" s="549">
        <v>0</v>
      </c>
      <c r="O23" s="549">
        <v>0</v>
      </c>
      <c r="P23" s="548">
        <v>0</v>
      </c>
      <c r="Q23" s="549">
        <v>0</v>
      </c>
      <c r="R23" s="549">
        <v>0</v>
      </c>
      <c r="S23" s="548">
        <v>0</v>
      </c>
      <c r="T23" s="549">
        <v>0</v>
      </c>
      <c r="U23" s="549">
        <v>0</v>
      </c>
      <c r="V23" s="548">
        <v>0</v>
      </c>
      <c r="W23" s="549">
        <v>0</v>
      </c>
      <c r="X23" s="549">
        <v>0</v>
      </c>
      <c r="Y23" s="548">
        <v>0</v>
      </c>
      <c r="Z23" s="549">
        <v>0</v>
      </c>
      <c r="AA23" s="549">
        <v>0</v>
      </c>
      <c r="AB23" s="548">
        <v>1</v>
      </c>
      <c r="AC23" s="549">
        <v>0.70935066040546479</v>
      </c>
      <c r="AD23" s="549">
        <v>1.3888888888888888</v>
      </c>
      <c r="AE23" s="548">
        <v>4</v>
      </c>
      <c r="AF23" s="549">
        <v>2.6891660223873073</v>
      </c>
      <c r="AG23" s="549">
        <v>3.8461538461538463</v>
      </c>
    </row>
    <row r="24" spans="1:33" s="84" customFormat="1" ht="38.1" customHeight="1" thickBot="1">
      <c r="A24" s="262"/>
      <c r="B24" s="292"/>
      <c r="C24" s="542" t="s">
        <v>863</v>
      </c>
      <c r="D24" s="550">
        <v>5809</v>
      </c>
      <c r="E24" s="595">
        <v>249.17812826003404</v>
      </c>
      <c r="F24" s="595">
        <v>21.821118665715037</v>
      </c>
      <c r="G24" s="596">
        <v>35</v>
      </c>
      <c r="H24" s="597">
        <v>43.352780151858596</v>
      </c>
      <c r="I24" s="597">
        <v>89.743589743589752</v>
      </c>
      <c r="J24" s="596">
        <v>3</v>
      </c>
      <c r="K24" s="597">
        <v>3.3778458351160854</v>
      </c>
      <c r="L24" s="597">
        <v>42.857142857142854</v>
      </c>
      <c r="M24" s="596">
        <v>3</v>
      </c>
      <c r="N24" s="597">
        <v>3.2428225527499137</v>
      </c>
      <c r="O24" s="597">
        <v>42.857142857142854</v>
      </c>
      <c r="P24" s="596">
        <v>4</v>
      </c>
      <c r="Q24" s="597">
        <v>4.1966552657531944</v>
      </c>
      <c r="R24" s="597">
        <v>16.666666666666664</v>
      </c>
      <c r="S24" s="596">
        <v>11</v>
      </c>
      <c r="T24" s="597">
        <v>8.2104870311625309</v>
      </c>
      <c r="U24" s="597">
        <v>25</v>
      </c>
      <c r="V24" s="596">
        <v>17</v>
      </c>
      <c r="W24" s="597">
        <v>10.796461301037095</v>
      </c>
      <c r="X24" s="597">
        <v>29.310344827586203</v>
      </c>
      <c r="Y24" s="596">
        <v>13</v>
      </c>
      <c r="Z24" s="597">
        <v>9.1281237492715057</v>
      </c>
      <c r="AA24" s="597">
        <v>20.967741935483872</v>
      </c>
      <c r="AB24" s="596">
        <v>21</v>
      </c>
      <c r="AC24" s="597">
        <v>14.896363868514761</v>
      </c>
      <c r="AD24" s="597">
        <v>29.166666666666668</v>
      </c>
      <c r="AE24" s="596">
        <v>22</v>
      </c>
      <c r="AF24" s="597">
        <v>14.79041312313019</v>
      </c>
      <c r="AG24" s="597">
        <v>21.153846153846153</v>
      </c>
    </row>
  </sheetData>
  <mergeCells count="11">
    <mergeCell ref="Y3:AA3"/>
    <mergeCell ref="AB3:AD3"/>
    <mergeCell ref="AE3:AG3"/>
    <mergeCell ref="B5:C5"/>
    <mergeCell ref="P3:R3"/>
    <mergeCell ref="S3:U3"/>
    <mergeCell ref="D3:F3"/>
    <mergeCell ref="G3:I3"/>
    <mergeCell ref="J3:L3"/>
    <mergeCell ref="M3:O3"/>
    <mergeCell ref="V3:X3"/>
  </mergeCells>
  <phoneticPr fontId="2"/>
  <pageMargins left="0.59055118110236227" right="0.59055118110236227" top="0.55118110236220474" bottom="0.98425196850393704" header="0.51181102362204722" footer="0.51181102362204722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D29"/>
  <sheetViews>
    <sheetView view="pageBreakPreview" zoomScale="96" zoomScaleNormal="100" zoomScaleSheetLayoutView="96" workbookViewId="0">
      <selection activeCell="D7" sqref="D7:AD24"/>
    </sheetView>
  </sheetViews>
  <sheetFormatPr defaultRowHeight="13.5"/>
  <cols>
    <col min="1" max="1" width="10" style="1" customWidth="1"/>
    <col min="2" max="2" width="3.375" style="1" customWidth="1"/>
    <col min="3" max="3" width="18.25" style="1" customWidth="1"/>
    <col min="4" max="15" width="7.25" style="1" customWidth="1"/>
    <col min="16" max="16" width="7.375" style="1" customWidth="1"/>
    <col min="17" max="17" width="9.25" style="1" customWidth="1"/>
    <col min="18" max="19" width="7.375" style="1" customWidth="1"/>
    <col min="20" max="20" width="9.625" style="1" customWidth="1"/>
    <col min="21" max="22" width="7.375" style="1" customWidth="1"/>
    <col min="23" max="23" width="10" style="1" customWidth="1"/>
    <col min="24" max="25" width="7.375" style="1" customWidth="1"/>
    <col min="26" max="26" width="9.5" style="1" customWidth="1"/>
    <col min="27" max="28" width="7.375" style="1" customWidth="1"/>
    <col min="29" max="29" width="11.125" style="1" bestFit="1" customWidth="1"/>
    <col min="30" max="30" width="7.375" style="1" customWidth="1"/>
    <col min="31" max="254" width="9" style="1"/>
    <col min="255" max="255" width="8.625" style="1" customWidth="1"/>
    <col min="256" max="256" width="3.375" style="1" customWidth="1"/>
    <col min="257" max="257" width="18.25" style="1" customWidth="1"/>
    <col min="258" max="269" width="7.25" style="1" customWidth="1"/>
    <col min="270" max="270" width="7.375" style="1" customWidth="1"/>
    <col min="271" max="271" width="9.25" style="1" customWidth="1"/>
    <col min="272" max="273" width="7.375" style="1" customWidth="1"/>
    <col min="274" max="274" width="9.625" style="1" customWidth="1"/>
    <col min="275" max="276" width="7.375" style="1" customWidth="1"/>
    <col min="277" max="277" width="10" style="1" customWidth="1"/>
    <col min="278" max="279" width="7.375" style="1" customWidth="1"/>
    <col min="280" max="280" width="9.5" style="1" customWidth="1"/>
    <col min="281" max="282" width="7.375" style="1" customWidth="1"/>
    <col min="283" max="283" width="10" style="1" customWidth="1"/>
    <col min="284" max="284" width="7.375" style="1" customWidth="1"/>
    <col min="285" max="510" width="9" style="1"/>
    <col min="511" max="511" width="8.625" style="1" customWidth="1"/>
    <col min="512" max="512" width="3.375" style="1" customWidth="1"/>
    <col min="513" max="513" width="18.25" style="1" customWidth="1"/>
    <col min="514" max="525" width="7.25" style="1" customWidth="1"/>
    <col min="526" max="526" width="7.375" style="1" customWidth="1"/>
    <col min="527" max="527" width="9.25" style="1" customWidth="1"/>
    <col min="528" max="529" width="7.375" style="1" customWidth="1"/>
    <col min="530" max="530" width="9.625" style="1" customWidth="1"/>
    <col min="531" max="532" width="7.375" style="1" customWidth="1"/>
    <col min="533" max="533" width="10" style="1" customWidth="1"/>
    <col min="534" max="535" width="7.375" style="1" customWidth="1"/>
    <col min="536" max="536" width="9.5" style="1" customWidth="1"/>
    <col min="537" max="538" width="7.375" style="1" customWidth="1"/>
    <col min="539" max="539" width="10" style="1" customWidth="1"/>
    <col min="540" max="540" width="7.375" style="1" customWidth="1"/>
    <col min="541" max="766" width="9" style="1"/>
    <col min="767" max="767" width="8.625" style="1" customWidth="1"/>
    <col min="768" max="768" width="3.375" style="1" customWidth="1"/>
    <col min="769" max="769" width="18.25" style="1" customWidth="1"/>
    <col min="770" max="781" width="7.25" style="1" customWidth="1"/>
    <col min="782" max="782" width="7.375" style="1" customWidth="1"/>
    <col min="783" max="783" width="9.25" style="1" customWidth="1"/>
    <col min="784" max="785" width="7.375" style="1" customWidth="1"/>
    <col min="786" max="786" width="9.625" style="1" customWidth="1"/>
    <col min="787" max="788" width="7.375" style="1" customWidth="1"/>
    <col min="789" max="789" width="10" style="1" customWidth="1"/>
    <col min="790" max="791" width="7.375" style="1" customWidth="1"/>
    <col min="792" max="792" width="9.5" style="1" customWidth="1"/>
    <col min="793" max="794" width="7.375" style="1" customWidth="1"/>
    <col min="795" max="795" width="10" style="1" customWidth="1"/>
    <col min="796" max="796" width="7.375" style="1" customWidth="1"/>
    <col min="797" max="1022" width="9" style="1"/>
    <col min="1023" max="1023" width="8.625" style="1" customWidth="1"/>
    <col min="1024" max="1024" width="3.375" style="1" customWidth="1"/>
    <col min="1025" max="1025" width="18.25" style="1" customWidth="1"/>
    <col min="1026" max="1037" width="7.25" style="1" customWidth="1"/>
    <col min="1038" max="1038" width="7.375" style="1" customWidth="1"/>
    <col min="1039" max="1039" width="9.25" style="1" customWidth="1"/>
    <col min="1040" max="1041" width="7.375" style="1" customWidth="1"/>
    <col min="1042" max="1042" width="9.625" style="1" customWidth="1"/>
    <col min="1043" max="1044" width="7.375" style="1" customWidth="1"/>
    <col min="1045" max="1045" width="10" style="1" customWidth="1"/>
    <col min="1046" max="1047" width="7.375" style="1" customWidth="1"/>
    <col min="1048" max="1048" width="9.5" style="1" customWidth="1"/>
    <col min="1049" max="1050" width="7.375" style="1" customWidth="1"/>
    <col min="1051" max="1051" width="10" style="1" customWidth="1"/>
    <col min="1052" max="1052" width="7.375" style="1" customWidth="1"/>
    <col min="1053" max="1278" width="9" style="1"/>
    <col min="1279" max="1279" width="8.625" style="1" customWidth="1"/>
    <col min="1280" max="1280" width="3.375" style="1" customWidth="1"/>
    <col min="1281" max="1281" width="18.25" style="1" customWidth="1"/>
    <col min="1282" max="1293" width="7.25" style="1" customWidth="1"/>
    <col min="1294" max="1294" width="7.375" style="1" customWidth="1"/>
    <col min="1295" max="1295" width="9.25" style="1" customWidth="1"/>
    <col min="1296" max="1297" width="7.375" style="1" customWidth="1"/>
    <col min="1298" max="1298" width="9.625" style="1" customWidth="1"/>
    <col min="1299" max="1300" width="7.375" style="1" customWidth="1"/>
    <col min="1301" max="1301" width="10" style="1" customWidth="1"/>
    <col min="1302" max="1303" width="7.375" style="1" customWidth="1"/>
    <col min="1304" max="1304" width="9.5" style="1" customWidth="1"/>
    <col min="1305" max="1306" width="7.375" style="1" customWidth="1"/>
    <col min="1307" max="1307" width="10" style="1" customWidth="1"/>
    <col min="1308" max="1308" width="7.375" style="1" customWidth="1"/>
    <col min="1309" max="1534" width="9" style="1"/>
    <col min="1535" max="1535" width="8.625" style="1" customWidth="1"/>
    <col min="1536" max="1536" width="3.375" style="1" customWidth="1"/>
    <col min="1537" max="1537" width="18.25" style="1" customWidth="1"/>
    <col min="1538" max="1549" width="7.25" style="1" customWidth="1"/>
    <col min="1550" max="1550" width="7.375" style="1" customWidth="1"/>
    <col min="1551" max="1551" width="9.25" style="1" customWidth="1"/>
    <col min="1552" max="1553" width="7.375" style="1" customWidth="1"/>
    <col min="1554" max="1554" width="9.625" style="1" customWidth="1"/>
    <col min="1555" max="1556" width="7.375" style="1" customWidth="1"/>
    <col min="1557" max="1557" width="10" style="1" customWidth="1"/>
    <col min="1558" max="1559" width="7.375" style="1" customWidth="1"/>
    <col min="1560" max="1560" width="9.5" style="1" customWidth="1"/>
    <col min="1561" max="1562" width="7.375" style="1" customWidth="1"/>
    <col min="1563" max="1563" width="10" style="1" customWidth="1"/>
    <col min="1564" max="1564" width="7.375" style="1" customWidth="1"/>
    <col min="1565" max="1790" width="9" style="1"/>
    <col min="1791" max="1791" width="8.625" style="1" customWidth="1"/>
    <col min="1792" max="1792" width="3.375" style="1" customWidth="1"/>
    <col min="1793" max="1793" width="18.25" style="1" customWidth="1"/>
    <col min="1794" max="1805" width="7.25" style="1" customWidth="1"/>
    <col min="1806" max="1806" width="7.375" style="1" customWidth="1"/>
    <col min="1807" max="1807" width="9.25" style="1" customWidth="1"/>
    <col min="1808" max="1809" width="7.375" style="1" customWidth="1"/>
    <col min="1810" max="1810" width="9.625" style="1" customWidth="1"/>
    <col min="1811" max="1812" width="7.375" style="1" customWidth="1"/>
    <col min="1813" max="1813" width="10" style="1" customWidth="1"/>
    <col min="1814" max="1815" width="7.375" style="1" customWidth="1"/>
    <col min="1816" max="1816" width="9.5" style="1" customWidth="1"/>
    <col min="1817" max="1818" width="7.375" style="1" customWidth="1"/>
    <col min="1819" max="1819" width="10" style="1" customWidth="1"/>
    <col min="1820" max="1820" width="7.375" style="1" customWidth="1"/>
    <col min="1821" max="2046" width="9" style="1"/>
    <col min="2047" max="2047" width="8.625" style="1" customWidth="1"/>
    <col min="2048" max="2048" width="3.375" style="1" customWidth="1"/>
    <col min="2049" max="2049" width="18.25" style="1" customWidth="1"/>
    <col min="2050" max="2061" width="7.25" style="1" customWidth="1"/>
    <col min="2062" max="2062" width="7.375" style="1" customWidth="1"/>
    <col min="2063" max="2063" width="9.25" style="1" customWidth="1"/>
    <col min="2064" max="2065" width="7.375" style="1" customWidth="1"/>
    <col min="2066" max="2066" width="9.625" style="1" customWidth="1"/>
    <col min="2067" max="2068" width="7.375" style="1" customWidth="1"/>
    <col min="2069" max="2069" width="10" style="1" customWidth="1"/>
    <col min="2070" max="2071" width="7.375" style="1" customWidth="1"/>
    <col min="2072" max="2072" width="9.5" style="1" customWidth="1"/>
    <col min="2073" max="2074" width="7.375" style="1" customWidth="1"/>
    <col min="2075" max="2075" width="10" style="1" customWidth="1"/>
    <col min="2076" max="2076" width="7.375" style="1" customWidth="1"/>
    <col min="2077" max="2302" width="9" style="1"/>
    <col min="2303" max="2303" width="8.625" style="1" customWidth="1"/>
    <col min="2304" max="2304" width="3.375" style="1" customWidth="1"/>
    <col min="2305" max="2305" width="18.25" style="1" customWidth="1"/>
    <col min="2306" max="2317" width="7.25" style="1" customWidth="1"/>
    <col min="2318" max="2318" width="7.375" style="1" customWidth="1"/>
    <col min="2319" max="2319" width="9.25" style="1" customWidth="1"/>
    <col min="2320" max="2321" width="7.375" style="1" customWidth="1"/>
    <col min="2322" max="2322" width="9.625" style="1" customWidth="1"/>
    <col min="2323" max="2324" width="7.375" style="1" customWidth="1"/>
    <col min="2325" max="2325" width="10" style="1" customWidth="1"/>
    <col min="2326" max="2327" width="7.375" style="1" customWidth="1"/>
    <col min="2328" max="2328" width="9.5" style="1" customWidth="1"/>
    <col min="2329" max="2330" width="7.375" style="1" customWidth="1"/>
    <col min="2331" max="2331" width="10" style="1" customWidth="1"/>
    <col min="2332" max="2332" width="7.375" style="1" customWidth="1"/>
    <col min="2333" max="2558" width="9" style="1"/>
    <col min="2559" max="2559" width="8.625" style="1" customWidth="1"/>
    <col min="2560" max="2560" width="3.375" style="1" customWidth="1"/>
    <col min="2561" max="2561" width="18.25" style="1" customWidth="1"/>
    <col min="2562" max="2573" width="7.25" style="1" customWidth="1"/>
    <col min="2574" max="2574" width="7.375" style="1" customWidth="1"/>
    <col min="2575" max="2575" width="9.25" style="1" customWidth="1"/>
    <col min="2576" max="2577" width="7.375" style="1" customWidth="1"/>
    <col min="2578" max="2578" width="9.625" style="1" customWidth="1"/>
    <col min="2579" max="2580" width="7.375" style="1" customWidth="1"/>
    <col min="2581" max="2581" width="10" style="1" customWidth="1"/>
    <col min="2582" max="2583" width="7.375" style="1" customWidth="1"/>
    <col min="2584" max="2584" width="9.5" style="1" customWidth="1"/>
    <col min="2585" max="2586" width="7.375" style="1" customWidth="1"/>
    <col min="2587" max="2587" width="10" style="1" customWidth="1"/>
    <col min="2588" max="2588" width="7.375" style="1" customWidth="1"/>
    <col min="2589" max="2814" width="9" style="1"/>
    <col min="2815" max="2815" width="8.625" style="1" customWidth="1"/>
    <col min="2816" max="2816" width="3.375" style="1" customWidth="1"/>
    <col min="2817" max="2817" width="18.25" style="1" customWidth="1"/>
    <col min="2818" max="2829" width="7.25" style="1" customWidth="1"/>
    <col min="2830" max="2830" width="7.375" style="1" customWidth="1"/>
    <col min="2831" max="2831" width="9.25" style="1" customWidth="1"/>
    <col min="2832" max="2833" width="7.375" style="1" customWidth="1"/>
    <col min="2834" max="2834" width="9.625" style="1" customWidth="1"/>
    <col min="2835" max="2836" width="7.375" style="1" customWidth="1"/>
    <col min="2837" max="2837" width="10" style="1" customWidth="1"/>
    <col min="2838" max="2839" width="7.375" style="1" customWidth="1"/>
    <col min="2840" max="2840" width="9.5" style="1" customWidth="1"/>
    <col min="2841" max="2842" width="7.375" style="1" customWidth="1"/>
    <col min="2843" max="2843" width="10" style="1" customWidth="1"/>
    <col min="2844" max="2844" width="7.375" style="1" customWidth="1"/>
    <col min="2845" max="3070" width="9" style="1"/>
    <col min="3071" max="3071" width="8.625" style="1" customWidth="1"/>
    <col min="3072" max="3072" width="3.375" style="1" customWidth="1"/>
    <col min="3073" max="3073" width="18.25" style="1" customWidth="1"/>
    <col min="3074" max="3085" width="7.25" style="1" customWidth="1"/>
    <col min="3086" max="3086" width="7.375" style="1" customWidth="1"/>
    <col min="3087" max="3087" width="9.25" style="1" customWidth="1"/>
    <col min="3088" max="3089" width="7.375" style="1" customWidth="1"/>
    <col min="3090" max="3090" width="9.625" style="1" customWidth="1"/>
    <col min="3091" max="3092" width="7.375" style="1" customWidth="1"/>
    <col min="3093" max="3093" width="10" style="1" customWidth="1"/>
    <col min="3094" max="3095" width="7.375" style="1" customWidth="1"/>
    <col min="3096" max="3096" width="9.5" style="1" customWidth="1"/>
    <col min="3097" max="3098" width="7.375" style="1" customWidth="1"/>
    <col min="3099" max="3099" width="10" style="1" customWidth="1"/>
    <col min="3100" max="3100" width="7.375" style="1" customWidth="1"/>
    <col min="3101" max="3326" width="9" style="1"/>
    <col min="3327" max="3327" width="8.625" style="1" customWidth="1"/>
    <col min="3328" max="3328" width="3.375" style="1" customWidth="1"/>
    <col min="3329" max="3329" width="18.25" style="1" customWidth="1"/>
    <col min="3330" max="3341" width="7.25" style="1" customWidth="1"/>
    <col min="3342" max="3342" width="7.375" style="1" customWidth="1"/>
    <col min="3343" max="3343" width="9.25" style="1" customWidth="1"/>
    <col min="3344" max="3345" width="7.375" style="1" customWidth="1"/>
    <col min="3346" max="3346" width="9.625" style="1" customWidth="1"/>
    <col min="3347" max="3348" width="7.375" style="1" customWidth="1"/>
    <col min="3349" max="3349" width="10" style="1" customWidth="1"/>
    <col min="3350" max="3351" width="7.375" style="1" customWidth="1"/>
    <col min="3352" max="3352" width="9.5" style="1" customWidth="1"/>
    <col min="3353" max="3354" width="7.375" style="1" customWidth="1"/>
    <col min="3355" max="3355" width="10" style="1" customWidth="1"/>
    <col min="3356" max="3356" width="7.375" style="1" customWidth="1"/>
    <col min="3357" max="3582" width="9" style="1"/>
    <col min="3583" max="3583" width="8.625" style="1" customWidth="1"/>
    <col min="3584" max="3584" width="3.375" style="1" customWidth="1"/>
    <col min="3585" max="3585" width="18.25" style="1" customWidth="1"/>
    <col min="3586" max="3597" width="7.25" style="1" customWidth="1"/>
    <col min="3598" max="3598" width="7.375" style="1" customWidth="1"/>
    <col min="3599" max="3599" width="9.25" style="1" customWidth="1"/>
    <col min="3600" max="3601" width="7.375" style="1" customWidth="1"/>
    <col min="3602" max="3602" width="9.625" style="1" customWidth="1"/>
    <col min="3603" max="3604" width="7.375" style="1" customWidth="1"/>
    <col min="3605" max="3605" width="10" style="1" customWidth="1"/>
    <col min="3606" max="3607" width="7.375" style="1" customWidth="1"/>
    <col min="3608" max="3608" width="9.5" style="1" customWidth="1"/>
    <col min="3609" max="3610" width="7.375" style="1" customWidth="1"/>
    <col min="3611" max="3611" width="10" style="1" customWidth="1"/>
    <col min="3612" max="3612" width="7.375" style="1" customWidth="1"/>
    <col min="3613" max="3838" width="9" style="1"/>
    <col min="3839" max="3839" width="8.625" style="1" customWidth="1"/>
    <col min="3840" max="3840" width="3.375" style="1" customWidth="1"/>
    <col min="3841" max="3841" width="18.25" style="1" customWidth="1"/>
    <col min="3842" max="3853" width="7.25" style="1" customWidth="1"/>
    <col min="3854" max="3854" width="7.375" style="1" customWidth="1"/>
    <col min="3855" max="3855" width="9.25" style="1" customWidth="1"/>
    <col min="3856" max="3857" width="7.375" style="1" customWidth="1"/>
    <col min="3858" max="3858" width="9.625" style="1" customWidth="1"/>
    <col min="3859" max="3860" width="7.375" style="1" customWidth="1"/>
    <col min="3861" max="3861" width="10" style="1" customWidth="1"/>
    <col min="3862" max="3863" width="7.375" style="1" customWidth="1"/>
    <col min="3864" max="3864" width="9.5" style="1" customWidth="1"/>
    <col min="3865" max="3866" width="7.375" style="1" customWidth="1"/>
    <col min="3867" max="3867" width="10" style="1" customWidth="1"/>
    <col min="3868" max="3868" width="7.375" style="1" customWidth="1"/>
    <col min="3869" max="4094" width="9" style="1"/>
    <col min="4095" max="4095" width="8.625" style="1" customWidth="1"/>
    <col min="4096" max="4096" width="3.375" style="1" customWidth="1"/>
    <col min="4097" max="4097" width="18.25" style="1" customWidth="1"/>
    <col min="4098" max="4109" width="7.25" style="1" customWidth="1"/>
    <col min="4110" max="4110" width="7.375" style="1" customWidth="1"/>
    <col min="4111" max="4111" width="9.25" style="1" customWidth="1"/>
    <col min="4112" max="4113" width="7.375" style="1" customWidth="1"/>
    <col min="4114" max="4114" width="9.625" style="1" customWidth="1"/>
    <col min="4115" max="4116" width="7.375" style="1" customWidth="1"/>
    <col min="4117" max="4117" width="10" style="1" customWidth="1"/>
    <col min="4118" max="4119" width="7.375" style="1" customWidth="1"/>
    <col min="4120" max="4120" width="9.5" style="1" customWidth="1"/>
    <col min="4121" max="4122" width="7.375" style="1" customWidth="1"/>
    <col min="4123" max="4123" width="10" style="1" customWidth="1"/>
    <col min="4124" max="4124" width="7.375" style="1" customWidth="1"/>
    <col min="4125" max="4350" width="9" style="1"/>
    <col min="4351" max="4351" width="8.625" style="1" customWidth="1"/>
    <col min="4352" max="4352" width="3.375" style="1" customWidth="1"/>
    <col min="4353" max="4353" width="18.25" style="1" customWidth="1"/>
    <col min="4354" max="4365" width="7.25" style="1" customWidth="1"/>
    <col min="4366" max="4366" width="7.375" style="1" customWidth="1"/>
    <col min="4367" max="4367" width="9.25" style="1" customWidth="1"/>
    <col min="4368" max="4369" width="7.375" style="1" customWidth="1"/>
    <col min="4370" max="4370" width="9.625" style="1" customWidth="1"/>
    <col min="4371" max="4372" width="7.375" style="1" customWidth="1"/>
    <col min="4373" max="4373" width="10" style="1" customWidth="1"/>
    <col min="4374" max="4375" width="7.375" style="1" customWidth="1"/>
    <col min="4376" max="4376" width="9.5" style="1" customWidth="1"/>
    <col min="4377" max="4378" width="7.375" style="1" customWidth="1"/>
    <col min="4379" max="4379" width="10" style="1" customWidth="1"/>
    <col min="4380" max="4380" width="7.375" style="1" customWidth="1"/>
    <col min="4381" max="4606" width="9" style="1"/>
    <col min="4607" max="4607" width="8.625" style="1" customWidth="1"/>
    <col min="4608" max="4608" width="3.375" style="1" customWidth="1"/>
    <col min="4609" max="4609" width="18.25" style="1" customWidth="1"/>
    <col min="4610" max="4621" width="7.25" style="1" customWidth="1"/>
    <col min="4622" max="4622" width="7.375" style="1" customWidth="1"/>
    <col min="4623" max="4623" width="9.25" style="1" customWidth="1"/>
    <col min="4624" max="4625" width="7.375" style="1" customWidth="1"/>
    <col min="4626" max="4626" width="9.625" style="1" customWidth="1"/>
    <col min="4627" max="4628" width="7.375" style="1" customWidth="1"/>
    <col min="4629" max="4629" width="10" style="1" customWidth="1"/>
    <col min="4630" max="4631" width="7.375" style="1" customWidth="1"/>
    <col min="4632" max="4632" width="9.5" style="1" customWidth="1"/>
    <col min="4633" max="4634" width="7.375" style="1" customWidth="1"/>
    <col min="4635" max="4635" width="10" style="1" customWidth="1"/>
    <col min="4636" max="4636" width="7.375" style="1" customWidth="1"/>
    <col min="4637" max="4862" width="9" style="1"/>
    <col min="4863" max="4863" width="8.625" style="1" customWidth="1"/>
    <col min="4864" max="4864" width="3.375" style="1" customWidth="1"/>
    <col min="4865" max="4865" width="18.25" style="1" customWidth="1"/>
    <col min="4866" max="4877" width="7.25" style="1" customWidth="1"/>
    <col min="4878" max="4878" width="7.375" style="1" customWidth="1"/>
    <col min="4879" max="4879" width="9.25" style="1" customWidth="1"/>
    <col min="4880" max="4881" width="7.375" style="1" customWidth="1"/>
    <col min="4882" max="4882" width="9.625" style="1" customWidth="1"/>
    <col min="4883" max="4884" width="7.375" style="1" customWidth="1"/>
    <col min="4885" max="4885" width="10" style="1" customWidth="1"/>
    <col min="4886" max="4887" width="7.375" style="1" customWidth="1"/>
    <col min="4888" max="4888" width="9.5" style="1" customWidth="1"/>
    <col min="4889" max="4890" width="7.375" style="1" customWidth="1"/>
    <col min="4891" max="4891" width="10" style="1" customWidth="1"/>
    <col min="4892" max="4892" width="7.375" style="1" customWidth="1"/>
    <col min="4893" max="5118" width="9" style="1"/>
    <col min="5119" max="5119" width="8.625" style="1" customWidth="1"/>
    <col min="5120" max="5120" width="3.375" style="1" customWidth="1"/>
    <col min="5121" max="5121" width="18.25" style="1" customWidth="1"/>
    <col min="5122" max="5133" width="7.25" style="1" customWidth="1"/>
    <col min="5134" max="5134" width="7.375" style="1" customWidth="1"/>
    <col min="5135" max="5135" width="9.25" style="1" customWidth="1"/>
    <col min="5136" max="5137" width="7.375" style="1" customWidth="1"/>
    <col min="5138" max="5138" width="9.625" style="1" customWidth="1"/>
    <col min="5139" max="5140" width="7.375" style="1" customWidth="1"/>
    <col min="5141" max="5141" width="10" style="1" customWidth="1"/>
    <col min="5142" max="5143" width="7.375" style="1" customWidth="1"/>
    <col min="5144" max="5144" width="9.5" style="1" customWidth="1"/>
    <col min="5145" max="5146" width="7.375" style="1" customWidth="1"/>
    <col min="5147" max="5147" width="10" style="1" customWidth="1"/>
    <col min="5148" max="5148" width="7.375" style="1" customWidth="1"/>
    <col min="5149" max="5374" width="9" style="1"/>
    <col min="5375" max="5375" width="8.625" style="1" customWidth="1"/>
    <col min="5376" max="5376" width="3.375" style="1" customWidth="1"/>
    <col min="5377" max="5377" width="18.25" style="1" customWidth="1"/>
    <col min="5378" max="5389" width="7.25" style="1" customWidth="1"/>
    <col min="5390" max="5390" width="7.375" style="1" customWidth="1"/>
    <col min="5391" max="5391" width="9.25" style="1" customWidth="1"/>
    <col min="5392" max="5393" width="7.375" style="1" customWidth="1"/>
    <col min="5394" max="5394" width="9.625" style="1" customWidth="1"/>
    <col min="5395" max="5396" width="7.375" style="1" customWidth="1"/>
    <col min="5397" max="5397" width="10" style="1" customWidth="1"/>
    <col min="5398" max="5399" width="7.375" style="1" customWidth="1"/>
    <col min="5400" max="5400" width="9.5" style="1" customWidth="1"/>
    <col min="5401" max="5402" width="7.375" style="1" customWidth="1"/>
    <col min="5403" max="5403" width="10" style="1" customWidth="1"/>
    <col min="5404" max="5404" width="7.375" style="1" customWidth="1"/>
    <col min="5405" max="5630" width="9" style="1"/>
    <col min="5631" max="5631" width="8.625" style="1" customWidth="1"/>
    <col min="5632" max="5632" width="3.375" style="1" customWidth="1"/>
    <col min="5633" max="5633" width="18.25" style="1" customWidth="1"/>
    <col min="5634" max="5645" width="7.25" style="1" customWidth="1"/>
    <col min="5646" max="5646" width="7.375" style="1" customWidth="1"/>
    <col min="5647" max="5647" width="9.25" style="1" customWidth="1"/>
    <col min="5648" max="5649" width="7.375" style="1" customWidth="1"/>
    <col min="5650" max="5650" width="9.625" style="1" customWidth="1"/>
    <col min="5651" max="5652" width="7.375" style="1" customWidth="1"/>
    <col min="5653" max="5653" width="10" style="1" customWidth="1"/>
    <col min="5654" max="5655" width="7.375" style="1" customWidth="1"/>
    <col min="5656" max="5656" width="9.5" style="1" customWidth="1"/>
    <col min="5657" max="5658" width="7.375" style="1" customWidth="1"/>
    <col min="5659" max="5659" width="10" style="1" customWidth="1"/>
    <col min="5660" max="5660" width="7.375" style="1" customWidth="1"/>
    <col min="5661" max="5886" width="9" style="1"/>
    <col min="5887" max="5887" width="8.625" style="1" customWidth="1"/>
    <col min="5888" max="5888" width="3.375" style="1" customWidth="1"/>
    <col min="5889" max="5889" width="18.25" style="1" customWidth="1"/>
    <col min="5890" max="5901" width="7.25" style="1" customWidth="1"/>
    <col min="5902" max="5902" width="7.375" style="1" customWidth="1"/>
    <col min="5903" max="5903" width="9.25" style="1" customWidth="1"/>
    <col min="5904" max="5905" width="7.375" style="1" customWidth="1"/>
    <col min="5906" max="5906" width="9.625" style="1" customWidth="1"/>
    <col min="5907" max="5908" width="7.375" style="1" customWidth="1"/>
    <col min="5909" max="5909" width="10" style="1" customWidth="1"/>
    <col min="5910" max="5911" width="7.375" style="1" customWidth="1"/>
    <col min="5912" max="5912" width="9.5" style="1" customWidth="1"/>
    <col min="5913" max="5914" width="7.375" style="1" customWidth="1"/>
    <col min="5915" max="5915" width="10" style="1" customWidth="1"/>
    <col min="5916" max="5916" width="7.375" style="1" customWidth="1"/>
    <col min="5917" max="6142" width="9" style="1"/>
    <col min="6143" max="6143" width="8.625" style="1" customWidth="1"/>
    <col min="6144" max="6144" width="3.375" style="1" customWidth="1"/>
    <col min="6145" max="6145" width="18.25" style="1" customWidth="1"/>
    <col min="6146" max="6157" width="7.25" style="1" customWidth="1"/>
    <col min="6158" max="6158" width="7.375" style="1" customWidth="1"/>
    <col min="6159" max="6159" width="9.25" style="1" customWidth="1"/>
    <col min="6160" max="6161" width="7.375" style="1" customWidth="1"/>
    <col min="6162" max="6162" width="9.625" style="1" customWidth="1"/>
    <col min="6163" max="6164" width="7.375" style="1" customWidth="1"/>
    <col min="6165" max="6165" width="10" style="1" customWidth="1"/>
    <col min="6166" max="6167" width="7.375" style="1" customWidth="1"/>
    <col min="6168" max="6168" width="9.5" style="1" customWidth="1"/>
    <col min="6169" max="6170" width="7.375" style="1" customWidth="1"/>
    <col min="6171" max="6171" width="10" style="1" customWidth="1"/>
    <col min="6172" max="6172" width="7.375" style="1" customWidth="1"/>
    <col min="6173" max="6398" width="9" style="1"/>
    <col min="6399" max="6399" width="8.625" style="1" customWidth="1"/>
    <col min="6400" max="6400" width="3.375" style="1" customWidth="1"/>
    <col min="6401" max="6401" width="18.25" style="1" customWidth="1"/>
    <col min="6402" max="6413" width="7.25" style="1" customWidth="1"/>
    <col min="6414" max="6414" width="7.375" style="1" customWidth="1"/>
    <col min="6415" max="6415" width="9.25" style="1" customWidth="1"/>
    <col min="6416" max="6417" width="7.375" style="1" customWidth="1"/>
    <col min="6418" max="6418" width="9.625" style="1" customWidth="1"/>
    <col min="6419" max="6420" width="7.375" style="1" customWidth="1"/>
    <col min="6421" max="6421" width="10" style="1" customWidth="1"/>
    <col min="6422" max="6423" width="7.375" style="1" customWidth="1"/>
    <col min="6424" max="6424" width="9.5" style="1" customWidth="1"/>
    <col min="6425" max="6426" width="7.375" style="1" customWidth="1"/>
    <col min="6427" max="6427" width="10" style="1" customWidth="1"/>
    <col min="6428" max="6428" width="7.375" style="1" customWidth="1"/>
    <col min="6429" max="6654" width="9" style="1"/>
    <col min="6655" max="6655" width="8.625" style="1" customWidth="1"/>
    <col min="6656" max="6656" width="3.375" style="1" customWidth="1"/>
    <col min="6657" max="6657" width="18.25" style="1" customWidth="1"/>
    <col min="6658" max="6669" width="7.25" style="1" customWidth="1"/>
    <col min="6670" max="6670" width="7.375" style="1" customWidth="1"/>
    <col min="6671" max="6671" width="9.25" style="1" customWidth="1"/>
    <col min="6672" max="6673" width="7.375" style="1" customWidth="1"/>
    <col min="6674" max="6674" width="9.625" style="1" customWidth="1"/>
    <col min="6675" max="6676" width="7.375" style="1" customWidth="1"/>
    <col min="6677" max="6677" width="10" style="1" customWidth="1"/>
    <col min="6678" max="6679" width="7.375" style="1" customWidth="1"/>
    <col min="6680" max="6680" width="9.5" style="1" customWidth="1"/>
    <col min="6681" max="6682" width="7.375" style="1" customWidth="1"/>
    <col min="6683" max="6683" width="10" style="1" customWidth="1"/>
    <col min="6684" max="6684" width="7.375" style="1" customWidth="1"/>
    <col min="6685" max="6910" width="9" style="1"/>
    <col min="6911" max="6911" width="8.625" style="1" customWidth="1"/>
    <col min="6912" max="6912" width="3.375" style="1" customWidth="1"/>
    <col min="6913" max="6913" width="18.25" style="1" customWidth="1"/>
    <col min="6914" max="6925" width="7.25" style="1" customWidth="1"/>
    <col min="6926" max="6926" width="7.375" style="1" customWidth="1"/>
    <col min="6927" max="6927" width="9.25" style="1" customWidth="1"/>
    <col min="6928" max="6929" width="7.375" style="1" customWidth="1"/>
    <col min="6930" max="6930" width="9.625" style="1" customWidth="1"/>
    <col min="6931" max="6932" width="7.375" style="1" customWidth="1"/>
    <col min="6933" max="6933" width="10" style="1" customWidth="1"/>
    <col min="6934" max="6935" width="7.375" style="1" customWidth="1"/>
    <col min="6936" max="6936" width="9.5" style="1" customWidth="1"/>
    <col min="6937" max="6938" width="7.375" style="1" customWidth="1"/>
    <col min="6939" max="6939" width="10" style="1" customWidth="1"/>
    <col min="6940" max="6940" width="7.375" style="1" customWidth="1"/>
    <col min="6941" max="7166" width="9" style="1"/>
    <col min="7167" max="7167" width="8.625" style="1" customWidth="1"/>
    <col min="7168" max="7168" width="3.375" style="1" customWidth="1"/>
    <col min="7169" max="7169" width="18.25" style="1" customWidth="1"/>
    <col min="7170" max="7181" width="7.25" style="1" customWidth="1"/>
    <col min="7182" max="7182" width="7.375" style="1" customWidth="1"/>
    <col min="7183" max="7183" width="9.25" style="1" customWidth="1"/>
    <col min="7184" max="7185" width="7.375" style="1" customWidth="1"/>
    <col min="7186" max="7186" width="9.625" style="1" customWidth="1"/>
    <col min="7187" max="7188" width="7.375" style="1" customWidth="1"/>
    <col min="7189" max="7189" width="10" style="1" customWidth="1"/>
    <col min="7190" max="7191" width="7.375" style="1" customWidth="1"/>
    <col min="7192" max="7192" width="9.5" style="1" customWidth="1"/>
    <col min="7193" max="7194" width="7.375" style="1" customWidth="1"/>
    <col min="7195" max="7195" width="10" style="1" customWidth="1"/>
    <col min="7196" max="7196" width="7.375" style="1" customWidth="1"/>
    <col min="7197" max="7422" width="9" style="1"/>
    <col min="7423" max="7423" width="8.625" style="1" customWidth="1"/>
    <col min="7424" max="7424" width="3.375" style="1" customWidth="1"/>
    <col min="7425" max="7425" width="18.25" style="1" customWidth="1"/>
    <col min="7426" max="7437" width="7.25" style="1" customWidth="1"/>
    <col min="7438" max="7438" width="7.375" style="1" customWidth="1"/>
    <col min="7439" max="7439" width="9.25" style="1" customWidth="1"/>
    <col min="7440" max="7441" width="7.375" style="1" customWidth="1"/>
    <col min="7442" max="7442" width="9.625" style="1" customWidth="1"/>
    <col min="7443" max="7444" width="7.375" style="1" customWidth="1"/>
    <col min="7445" max="7445" width="10" style="1" customWidth="1"/>
    <col min="7446" max="7447" width="7.375" style="1" customWidth="1"/>
    <col min="7448" max="7448" width="9.5" style="1" customWidth="1"/>
    <col min="7449" max="7450" width="7.375" style="1" customWidth="1"/>
    <col min="7451" max="7451" width="10" style="1" customWidth="1"/>
    <col min="7452" max="7452" width="7.375" style="1" customWidth="1"/>
    <col min="7453" max="7678" width="9" style="1"/>
    <col min="7679" max="7679" width="8.625" style="1" customWidth="1"/>
    <col min="7680" max="7680" width="3.375" style="1" customWidth="1"/>
    <col min="7681" max="7681" width="18.25" style="1" customWidth="1"/>
    <col min="7682" max="7693" width="7.25" style="1" customWidth="1"/>
    <col min="7694" max="7694" width="7.375" style="1" customWidth="1"/>
    <col min="7695" max="7695" width="9.25" style="1" customWidth="1"/>
    <col min="7696" max="7697" width="7.375" style="1" customWidth="1"/>
    <col min="7698" max="7698" width="9.625" style="1" customWidth="1"/>
    <col min="7699" max="7700" width="7.375" style="1" customWidth="1"/>
    <col min="7701" max="7701" width="10" style="1" customWidth="1"/>
    <col min="7702" max="7703" width="7.375" style="1" customWidth="1"/>
    <col min="7704" max="7704" width="9.5" style="1" customWidth="1"/>
    <col min="7705" max="7706" width="7.375" style="1" customWidth="1"/>
    <col min="7707" max="7707" width="10" style="1" customWidth="1"/>
    <col min="7708" max="7708" width="7.375" style="1" customWidth="1"/>
    <col min="7709" max="7934" width="9" style="1"/>
    <col min="7935" max="7935" width="8.625" style="1" customWidth="1"/>
    <col min="7936" max="7936" width="3.375" style="1" customWidth="1"/>
    <col min="7937" max="7937" width="18.25" style="1" customWidth="1"/>
    <col min="7938" max="7949" width="7.25" style="1" customWidth="1"/>
    <col min="7950" max="7950" width="7.375" style="1" customWidth="1"/>
    <col min="7951" max="7951" width="9.25" style="1" customWidth="1"/>
    <col min="7952" max="7953" width="7.375" style="1" customWidth="1"/>
    <col min="7954" max="7954" width="9.625" style="1" customWidth="1"/>
    <col min="7955" max="7956" width="7.375" style="1" customWidth="1"/>
    <col min="7957" max="7957" width="10" style="1" customWidth="1"/>
    <col min="7958" max="7959" width="7.375" style="1" customWidth="1"/>
    <col min="7960" max="7960" width="9.5" style="1" customWidth="1"/>
    <col min="7961" max="7962" width="7.375" style="1" customWidth="1"/>
    <col min="7963" max="7963" width="10" style="1" customWidth="1"/>
    <col min="7964" max="7964" width="7.375" style="1" customWidth="1"/>
    <col min="7965" max="8190" width="9" style="1"/>
    <col min="8191" max="8191" width="8.625" style="1" customWidth="1"/>
    <col min="8192" max="8192" width="3.375" style="1" customWidth="1"/>
    <col min="8193" max="8193" width="18.25" style="1" customWidth="1"/>
    <col min="8194" max="8205" width="7.25" style="1" customWidth="1"/>
    <col min="8206" max="8206" width="7.375" style="1" customWidth="1"/>
    <col min="8207" max="8207" width="9.25" style="1" customWidth="1"/>
    <col min="8208" max="8209" width="7.375" style="1" customWidth="1"/>
    <col min="8210" max="8210" width="9.625" style="1" customWidth="1"/>
    <col min="8211" max="8212" width="7.375" style="1" customWidth="1"/>
    <col min="8213" max="8213" width="10" style="1" customWidth="1"/>
    <col min="8214" max="8215" width="7.375" style="1" customWidth="1"/>
    <col min="8216" max="8216" width="9.5" style="1" customWidth="1"/>
    <col min="8217" max="8218" width="7.375" style="1" customWidth="1"/>
    <col min="8219" max="8219" width="10" style="1" customWidth="1"/>
    <col min="8220" max="8220" width="7.375" style="1" customWidth="1"/>
    <col min="8221" max="8446" width="9" style="1"/>
    <col min="8447" max="8447" width="8.625" style="1" customWidth="1"/>
    <col min="8448" max="8448" width="3.375" style="1" customWidth="1"/>
    <col min="8449" max="8449" width="18.25" style="1" customWidth="1"/>
    <col min="8450" max="8461" width="7.25" style="1" customWidth="1"/>
    <col min="8462" max="8462" width="7.375" style="1" customWidth="1"/>
    <col min="8463" max="8463" width="9.25" style="1" customWidth="1"/>
    <col min="8464" max="8465" width="7.375" style="1" customWidth="1"/>
    <col min="8466" max="8466" width="9.625" style="1" customWidth="1"/>
    <col min="8467" max="8468" width="7.375" style="1" customWidth="1"/>
    <col min="8469" max="8469" width="10" style="1" customWidth="1"/>
    <col min="8470" max="8471" width="7.375" style="1" customWidth="1"/>
    <col min="8472" max="8472" width="9.5" style="1" customWidth="1"/>
    <col min="8473" max="8474" width="7.375" style="1" customWidth="1"/>
    <col min="8475" max="8475" width="10" style="1" customWidth="1"/>
    <col min="8476" max="8476" width="7.375" style="1" customWidth="1"/>
    <col min="8477" max="8702" width="9" style="1"/>
    <col min="8703" max="8703" width="8.625" style="1" customWidth="1"/>
    <col min="8704" max="8704" width="3.375" style="1" customWidth="1"/>
    <col min="8705" max="8705" width="18.25" style="1" customWidth="1"/>
    <col min="8706" max="8717" width="7.25" style="1" customWidth="1"/>
    <col min="8718" max="8718" width="7.375" style="1" customWidth="1"/>
    <col min="8719" max="8719" width="9.25" style="1" customWidth="1"/>
    <col min="8720" max="8721" width="7.375" style="1" customWidth="1"/>
    <col min="8722" max="8722" width="9.625" style="1" customWidth="1"/>
    <col min="8723" max="8724" width="7.375" style="1" customWidth="1"/>
    <col min="8725" max="8725" width="10" style="1" customWidth="1"/>
    <col min="8726" max="8727" width="7.375" style="1" customWidth="1"/>
    <col min="8728" max="8728" width="9.5" style="1" customWidth="1"/>
    <col min="8729" max="8730" width="7.375" style="1" customWidth="1"/>
    <col min="8731" max="8731" width="10" style="1" customWidth="1"/>
    <col min="8732" max="8732" width="7.375" style="1" customWidth="1"/>
    <col min="8733" max="8958" width="9" style="1"/>
    <col min="8959" max="8959" width="8.625" style="1" customWidth="1"/>
    <col min="8960" max="8960" width="3.375" style="1" customWidth="1"/>
    <col min="8961" max="8961" width="18.25" style="1" customWidth="1"/>
    <col min="8962" max="8973" width="7.25" style="1" customWidth="1"/>
    <col min="8974" max="8974" width="7.375" style="1" customWidth="1"/>
    <col min="8975" max="8975" width="9.25" style="1" customWidth="1"/>
    <col min="8976" max="8977" width="7.375" style="1" customWidth="1"/>
    <col min="8978" max="8978" width="9.625" style="1" customWidth="1"/>
    <col min="8979" max="8980" width="7.375" style="1" customWidth="1"/>
    <col min="8981" max="8981" width="10" style="1" customWidth="1"/>
    <col min="8982" max="8983" width="7.375" style="1" customWidth="1"/>
    <col min="8984" max="8984" width="9.5" style="1" customWidth="1"/>
    <col min="8985" max="8986" width="7.375" style="1" customWidth="1"/>
    <col min="8987" max="8987" width="10" style="1" customWidth="1"/>
    <col min="8988" max="8988" width="7.375" style="1" customWidth="1"/>
    <col min="8989" max="9214" width="9" style="1"/>
    <col min="9215" max="9215" width="8.625" style="1" customWidth="1"/>
    <col min="9216" max="9216" width="3.375" style="1" customWidth="1"/>
    <col min="9217" max="9217" width="18.25" style="1" customWidth="1"/>
    <col min="9218" max="9229" width="7.25" style="1" customWidth="1"/>
    <col min="9230" max="9230" width="7.375" style="1" customWidth="1"/>
    <col min="9231" max="9231" width="9.25" style="1" customWidth="1"/>
    <col min="9232" max="9233" width="7.375" style="1" customWidth="1"/>
    <col min="9234" max="9234" width="9.625" style="1" customWidth="1"/>
    <col min="9235" max="9236" width="7.375" style="1" customWidth="1"/>
    <col min="9237" max="9237" width="10" style="1" customWidth="1"/>
    <col min="9238" max="9239" width="7.375" style="1" customWidth="1"/>
    <col min="9240" max="9240" width="9.5" style="1" customWidth="1"/>
    <col min="9241" max="9242" width="7.375" style="1" customWidth="1"/>
    <col min="9243" max="9243" width="10" style="1" customWidth="1"/>
    <col min="9244" max="9244" width="7.375" style="1" customWidth="1"/>
    <col min="9245" max="9470" width="9" style="1"/>
    <col min="9471" max="9471" width="8.625" style="1" customWidth="1"/>
    <col min="9472" max="9472" width="3.375" style="1" customWidth="1"/>
    <col min="9473" max="9473" width="18.25" style="1" customWidth="1"/>
    <col min="9474" max="9485" width="7.25" style="1" customWidth="1"/>
    <col min="9486" max="9486" width="7.375" style="1" customWidth="1"/>
    <col min="9487" max="9487" width="9.25" style="1" customWidth="1"/>
    <col min="9488" max="9489" width="7.375" style="1" customWidth="1"/>
    <col min="9490" max="9490" width="9.625" style="1" customWidth="1"/>
    <col min="9491" max="9492" width="7.375" style="1" customWidth="1"/>
    <col min="9493" max="9493" width="10" style="1" customWidth="1"/>
    <col min="9494" max="9495" width="7.375" style="1" customWidth="1"/>
    <col min="9496" max="9496" width="9.5" style="1" customWidth="1"/>
    <col min="9497" max="9498" width="7.375" style="1" customWidth="1"/>
    <col min="9499" max="9499" width="10" style="1" customWidth="1"/>
    <col min="9500" max="9500" width="7.375" style="1" customWidth="1"/>
    <col min="9501" max="9726" width="9" style="1"/>
    <col min="9727" max="9727" width="8.625" style="1" customWidth="1"/>
    <col min="9728" max="9728" width="3.375" style="1" customWidth="1"/>
    <col min="9729" max="9729" width="18.25" style="1" customWidth="1"/>
    <col min="9730" max="9741" width="7.25" style="1" customWidth="1"/>
    <col min="9742" max="9742" width="7.375" style="1" customWidth="1"/>
    <col min="9743" max="9743" width="9.25" style="1" customWidth="1"/>
    <col min="9744" max="9745" width="7.375" style="1" customWidth="1"/>
    <col min="9746" max="9746" width="9.625" style="1" customWidth="1"/>
    <col min="9747" max="9748" width="7.375" style="1" customWidth="1"/>
    <col min="9749" max="9749" width="10" style="1" customWidth="1"/>
    <col min="9750" max="9751" width="7.375" style="1" customWidth="1"/>
    <col min="9752" max="9752" width="9.5" style="1" customWidth="1"/>
    <col min="9753" max="9754" width="7.375" style="1" customWidth="1"/>
    <col min="9755" max="9755" width="10" style="1" customWidth="1"/>
    <col min="9756" max="9756" width="7.375" style="1" customWidth="1"/>
    <col min="9757" max="9982" width="9" style="1"/>
    <col min="9983" max="9983" width="8.625" style="1" customWidth="1"/>
    <col min="9984" max="9984" width="3.375" style="1" customWidth="1"/>
    <col min="9985" max="9985" width="18.25" style="1" customWidth="1"/>
    <col min="9986" max="9997" width="7.25" style="1" customWidth="1"/>
    <col min="9998" max="9998" width="7.375" style="1" customWidth="1"/>
    <col min="9999" max="9999" width="9.25" style="1" customWidth="1"/>
    <col min="10000" max="10001" width="7.375" style="1" customWidth="1"/>
    <col min="10002" max="10002" width="9.625" style="1" customWidth="1"/>
    <col min="10003" max="10004" width="7.375" style="1" customWidth="1"/>
    <col min="10005" max="10005" width="10" style="1" customWidth="1"/>
    <col min="10006" max="10007" width="7.375" style="1" customWidth="1"/>
    <col min="10008" max="10008" width="9.5" style="1" customWidth="1"/>
    <col min="10009" max="10010" width="7.375" style="1" customWidth="1"/>
    <col min="10011" max="10011" width="10" style="1" customWidth="1"/>
    <col min="10012" max="10012" width="7.375" style="1" customWidth="1"/>
    <col min="10013" max="10238" width="9" style="1"/>
    <col min="10239" max="10239" width="8.625" style="1" customWidth="1"/>
    <col min="10240" max="10240" width="3.375" style="1" customWidth="1"/>
    <col min="10241" max="10241" width="18.25" style="1" customWidth="1"/>
    <col min="10242" max="10253" width="7.25" style="1" customWidth="1"/>
    <col min="10254" max="10254" width="7.375" style="1" customWidth="1"/>
    <col min="10255" max="10255" width="9.25" style="1" customWidth="1"/>
    <col min="10256" max="10257" width="7.375" style="1" customWidth="1"/>
    <col min="10258" max="10258" width="9.625" style="1" customWidth="1"/>
    <col min="10259" max="10260" width="7.375" style="1" customWidth="1"/>
    <col min="10261" max="10261" width="10" style="1" customWidth="1"/>
    <col min="10262" max="10263" width="7.375" style="1" customWidth="1"/>
    <col min="10264" max="10264" width="9.5" style="1" customWidth="1"/>
    <col min="10265" max="10266" width="7.375" style="1" customWidth="1"/>
    <col min="10267" max="10267" width="10" style="1" customWidth="1"/>
    <col min="10268" max="10268" width="7.375" style="1" customWidth="1"/>
    <col min="10269" max="10494" width="9" style="1"/>
    <col min="10495" max="10495" width="8.625" style="1" customWidth="1"/>
    <col min="10496" max="10496" width="3.375" style="1" customWidth="1"/>
    <col min="10497" max="10497" width="18.25" style="1" customWidth="1"/>
    <col min="10498" max="10509" width="7.25" style="1" customWidth="1"/>
    <col min="10510" max="10510" width="7.375" style="1" customWidth="1"/>
    <col min="10511" max="10511" width="9.25" style="1" customWidth="1"/>
    <col min="10512" max="10513" width="7.375" style="1" customWidth="1"/>
    <col min="10514" max="10514" width="9.625" style="1" customWidth="1"/>
    <col min="10515" max="10516" width="7.375" style="1" customWidth="1"/>
    <col min="10517" max="10517" width="10" style="1" customWidth="1"/>
    <col min="10518" max="10519" width="7.375" style="1" customWidth="1"/>
    <col min="10520" max="10520" width="9.5" style="1" customWidth="1"/>
    <col min="10521" max="10522" width="7.375" style="1" customWidth="1"/>
    <col min="10523" max="10523" width="10" style="1" customWidth="1"/>
    <col min="10524" max="10524" width="7.375" style="1" customWidth="1"/>
    <col min="10525" max="10750" width="9" style="1"/>
    <col min="10751" max="10751" width="8.625" style="1" customWidth="1"/>
    <col min="10752" max="10752" width="3.375" style="1" customWidth="1"/>
    <col min="10753" max="10753" width="18.25" style="1" customWidth="1"/>
    <col min="10754" max="10765" width="7.25" style="1" customWidth="1"/>
    <col min="10766" max="10766" width="7.375" style="1" customWidth="1"/>
    <col min="10767" max="10767" width="9.25" style="1" customWidth="1"/>
    <col min="10768" max="10769" width="7.375" style="1" customWidth="1"/>
    <col min="10770" max="10770" width="9.625" style="1" customWidth="1"/>
    <col min="10771" max="10772" width="7.375" style="1" customWidth="1"/>
    <col min="10773" max="10773" width="10" style="1" customWidth="1"/>
    <col min="10774" max="10775" width="7.375" style="1" customWidth="1"/>
    <col min="10776" max="10776" width="9.5" style="1" customWidth="1"/>
    <col min="10777" max="10778" width="7.375" style="1" customWidth="1"/>
    <col min="10779" max="10779" width="10" style="1" customWidth="1"/>
    <col min="10780" max="10780" width="7.375" style="1" customWidth="1"/>
    <col min="10781" max="11006" width="9" style="1"/>
    <col min="11007" max="11007" width="8.625" style="1" customWidth="1"/>
    <col min="11008" max="11008" width="3.375" style="1" customWidth="1"/>
    <col min="11009" max="11009" width="18.25" style="1" customWidth="1"/>
    <col min="11010" max="11021" width="7.25" style="1" customWidth="1"/>
    <col min="11022" max="11022" width="7.375" style="1" customWidth="1"/>
    <col min="11023" max="11023" width="9.25" style="1" customWidth="1"/>
    <col min="11024" max="11025" width="7.375" style="1" customWidth="1"/>
    <col min="11026" max="11026" width="9.625" style="1" customWidth="1"/>
    <col min="11027" max="11028" width="7.375" style="1" customWidth="1"/>
    <col min="11029" max="11029" width="10" style="1" customWidth="1"/>
    <col min="11030" max="11031" width="7.375" style="1" customWidth="1"/>
    <col min="11032" max="11032" width="9.5" style="1" customWidth="1"/>
    <col min="11033" max="11034" width="7.375" style="1" customWidth="1"/>
    <col min="11035" max="11035" width="10" style="1" customWidth="1"/>
    <col min="11036" max="11036" width="7.375" style="1" customWidth="1"/>
    <col min="11037" max="11262" width="9" style="1"/>
    <col min="11263" max="11263" width="8.625" style="1" customWidth="1"/>
    <col min="11264" max="11264" width="3.375" style="1" customWidth="1"/>
    <col min="11265" max="11265" width="18.25" style="1" customWidth="1"/>
    <col min="11266" max="11277" width="7.25" style="1" customWidth="1"/>
    <col min="11278" max="11278" width="7.375" style="1" customWidth="1"/>
    <col min="11279" max="11279" width="9.25" style="1" customWidth="1"/>
    <col min="11280" max="11281" width="7.375" style="1" customWidth="1"/>
    <col min="11282" max="11282" width="9.625" style="1" customWidth="1"/>
    <col min="11283" max="11284" width="7.375" style="1" customWidth="1"/>
    <col min="11285" max="11285" width="10" style="1" customWidth="1"/>
    <col min="11286" max="11287" width="7.375" style="1" customWidth="1"/>
    <col min="11288" max="11288" width="9.5" style="1" customWidth="1"/>
    <col min="11289" max="11290" width="7.375" style="1" customWidth="1"/>
    <col min="11291" max="11291" width="10" style="1" customWidth="1"/>
    <col min="11292" max="11292" width="7.375" style="1" customWidth="1"/>
    <col min="11293" max="11518" width="9" style="1"/>
    <col min="11519" max="11519" width="8.625" style="1" customWidth="1"/>
    <col min="11520" max="11520" width="3.375" style="1" customWidth="1"/>
    <col min="11521" max="11521" width="18.25" style="1" customWidth="1"/>
    <col min="11522" max="11533" width="7.25" style="1" customWidth="1"/>
    <col min="11534" max="11534" width="7.375" style="1" customWidth="1"/>
    <col min="11535" max="11535" width="9.25" style="1" customWidth="1"/>
    <col min="11536" max="11537" width="7.375" style="1" customWidth="1"/>
    <col min="11538" max="11538" width="9.625" style="1" customWidth="1"/>
    <col min="11539" max="11540" width="7.375" style="1" customWidth="1"/>
    <col min="11541" max="11541" width="10" style="1" customWidth="1"/>
    <col min="11542" max="11543" width="7.375" style="1" customWidth="1"/>
    <col min="11544" max="11544" width="9.5" style="1" customWidth="1"/>
    <col min="11545" max="11546" width="7.375" style="1" customWidth="1"/>
    <col min="11547" max="11547" width="10" style="1" customWidth="1"/>
    <col min="11548" max="11548" width="7.375" style="1" customWidth="1"/>
    <col min="11549" max="11774" width="9" style="1"/>
    <col min="11775" max="11775" width="8.625" style="1" customWidth="1"/>
    <col min="11776" max="11776" width="3.375" style="1" customWidth="1"/>
    <col min="11777" max="11777" width="18.25" style="1" customWidth="1"/>
    <col min="11778" max="11789" width="7.25" style="1" customWidth="1"/>
    <col min="11790" max="11790" width="7.375" style="1" customWidth="1"/>
    <col min="11791" max="11791" width="9.25" style="1" customWidth="1"/>
    <col min="11792" max="11793" width="7.375" style="1" customWidth="1"/>
    <col min="11794" max="11794" width="9.625" style="1" customWidth="1"/>
    <col min="11795" max="11796" width="7.375" style="1" customWidth="1"/>
    <col min="11797" max="11797" width="10" style="1" customWidth="1"/>
    <col min="11798" max="11799" width="7.375" style="1" customWidth="1"/>
    <col min="11800" max="11800" width="9.5" style="1" customWidth="1"/>
    <col min="11801" max="11802" width="7.375" style="1" customWidth="1"/>
    <col min="11803" max="11803" width="10" style="1" customWidth="1"/>
    <col min="11804" max="11804" width="7.375" style="1" customWidth="1"/>
    <col min="11805" max="12030" width="9" style="1"/>
    <col min="12031" max="12031" width="8.625" style="1" customWidth="1"/>
    <col min="12032" max="12032" width="3.375" style="1" customWidth="1"/>
    <col min="12033" max="12033" width="18.25" style="1" customWidth="1"/>
    <col min="12034" max="12045" width="7.25" style="1" customWidth="1"/>
    <col min="12046" max="12046" width="7.375" style="1" customWidth="1"/>
    <col min="12047" max="12047" width="9.25" style="1" customWidth="1"/>
    <col min="12048" max="12049" width="7.375" style="1" customWidth="1"/>
    <col min="12050" max="12050" width="9.625" style="1" customWidth="1"/>
    <col min="12051" max="12052" width="7.375" style="1" customWidth="1"/>
    <col min="12053" max="12053" width="10" style="1" customWidth="1"/>
    <col min="12054" max="12055" width="7.375" style="1" customWidth="1"/>
    <col min="12056" max="12056" width="9.5" style="1" customWidth="1"/>
    <col min="12057" max="12058" width="7.375" style="1" customWidth="1"/>
    <col min="12059" max="12059" width="10" style="1" customWidth="1"/>
    <col min="12060" max="12060" width="7.375" style="1" customWidth="1"/>
    <col min="12061" max="12286" width="9" style="1"/>
    <col min="12287" max="12287" width="8.625" style="1" customWidth="1"/>
    <col min="12288" max="12288" width="3.375" style="1" customWidth="1"/>
    <col min="12289" max="12289" width="18.25" style="1" customWidth="1"/>
    <col min="12290" max="12301" width="7.25" style="1" customWidth="1"/>
    <col min="12302" max="12302" width="7.375" style="1" customWidth="1"/>
    <col min="12303" max="12303" width="9.25" style="1" customWidth="1"/>
    <col min="12304" max="12305" width="7.375" style="1" customWidth="1"/>
    <col min="12306" max="12306" width="9.625" style="1" customWidth="1"/>
    <col min="12307" max="12308" width="7.375" style="1" customWidth="1"/>
    <col min="12309" max="12309" width="10" style="1" customWidth="1"/>
    <col min="12310" max="12311" width="7.375" style="1" customWidth="1"/>
    <col min="12312" max="12312" width="9.5" style="1" customWidth="1"/>
    <col min="12313" max="12314" width="7.375" style="1" customWidth="1"/>
    <col min="12315" max="12315" width="10" style="1" customWidth="1"/>
    <col min="12316" max="12316" width="7.375" style="1" customWidth="1"/>
    <col min="12317" max="12542" width="9" style="1"/>
    <col min="12543" max="12543" width="8.625" style="1" customWidth="1"/>
    <col min="12544" max="12544" width="3.375" style="1" customWidth="1"/>
    <col min="12545" max="12545" width="18.25" style="1" customWidth="1"/>
    <col min="12546" max="12557" width="7.25" style="1" customWidth="1"/>
    <col min="12558" max="12558" width="7.375" style="1" customWidth="1"/>
    <col min="12559" max="12559" width="9.25" style="1" customWidth="1"/>
    <col min="12560" max="12561" width="7.375" style="1" customWidth="1"/>
    <col min="12562" max="12562" width="9.625" style="1" customWidth="1"/>
    <col min="12563" max="12564" width="7.375" style="1" customWidth="1"/>
    <col min="12565" max="12565" width="10" style="1" customWidth="1"/>
    <col min="12566" max="12567" width="7.375" style="1" customWidth="1"/>
    <col min="12568" max="12568" width="9.5" style="1" customWidth="1"/>
    <col min="12569" max="12570" width="7.375" style="1" customWidth="1"/>
    <col min="12571" max="12571" width="10" style="1" customWidth="1"/>
    <col min="12572" max="12572" width="7.375" style="1" customWidth="1"/>
    <col min="12573" max="12798" width="9" style="1"/>
    <col min="12799" max="12799" width="8.625" style="1" customWidth="1"/>
    <col min="12800" max="12800" width="3.375" style="1" customWidth="1"/>
    <col min="12801" max="12801" width="18.25" style="1" customWidth="1"/>
    <col min="12802" max="12813" width="7.25" style="1" customWidth="1"/>
    <col min="12814" max="12814" width="7.375" style="1" customWidth="1"/>
    <col min="12815" max="12815" width="9.25" style="1" customWidth="1"/>
    <col min="12816" max="12817" width="7.375" style="1" customWidth="1"/>
    <col min="12818" max="12818" width="9.625" style="1" customWidth="1"/>
    <col min="12819" max="12820" width="7.375" style="1" customWidth="1"/>
    <col min="12821" max="12821" width="10" style="1" customWidth="1"/>
    <col min="12822" max="12823" width="7.375" style="1" customWidth="1"/>
    <col min="12824" max="12824" width="9.5" style="1" customWidth="1"/>
    <col min="12825" max="12826" width="7.375" style="1" customWidth="1"/>
    <col min="12827" max="12827" width="10" style="1" customWidth="1"/>
    <col min="12828" max="12828" width="7.375" style="1" customWidth="1"/>
    <col min="12829" max="13054" width="9" style="1"/>
    <col min="13055" max="13055" width="8.625" style="1" customWidth="1"/>
    <col min="13056" max="13056" width="3.375" style="1" customWidth="1"/>
    <col min="13057" max="13057" width="18.25" style="1" customWidth="1"/>
    <col min="13058" max="13069" width="7.25" style="1" customWidth="1"/>
    <col min="13070" max="13070" width="7.375" style="1" customWidth="1"/>
    <col min="13071" max="13071" width="9.25" style="1" customWidth="1"/>
    <col min="13072" max="13073" width="7.375" style="1" customWidth="1"/>
    <col min="13074" max="13074" width="9.625" style="1" customWidth="1"/>
    <col min="13075" max="13076" width="7.375" style="1" customWidth="1"/>
    <col min="13077" max="13077" width="10" style="1" customWidth="1"/>
    <col min="13078" max="13079" width="7.375" style="1" customWidth="1"/>
    <col min="13080" max="13080" width="9.5" style="1" customWidth="1"/>
    <col min="13081" max="13082" width="7.375" style="1" customWidth="1"/>
    <col min="13083" max="13083" width="10" style="1" customWidth="1"/>
    <col min="13084" max="13084" width="7.375" style="1" customWidth="1"/>
    <col min="13085" max="13310" width="9" style="1"/>
    <col min="13311" max="13311" width="8.625" style="1" customWidth="1"/>
    <col min="13312" max="13312" width="3.375" style="1" customWidth="1"/>
    <col min="13313" max="13313" width="18.25" style="1" customWidth="1"/>
    <col min="13314" max="13325" width="7.25" style="1" customWidth="1"/>
    <col min="13326" max="13326" width="7.375" style="1" customWidth="1"/>
    <col min="13327" max="13327" width="9.25" style="1" customWidth="1"/>
    <col min="13328" max="13329" width="7.375" style="1" customWidth="1"/>
    <col min="13330" max="13330" width="9.625" style="1" customWidth="1"/>
    <col min="13331" max="13332" width="7.375" style="1" customWidth="1"/>
    <col min="13333" max="13333" width="10" style="1" customWidth="1"/>
    <col min="13334" max="13335" width="7.375" style="1" customWidth="1"/>
    <col min="13336" max="13336" width="9.5" style="1" customWidth="1"/>
    <col min="13337" max="13338" width="7.375" style="1" customWidth="1"/>
    <col min="13339" max="13339" width="10" style="1" customWidth="1"/>
    <col min="13340" max="13340" width="7.375" style="1" customWidth="1"/>
    <col min="13341" max="13566" width="9" style="1"/>
    <col min="13567" max="13567" width="8.625" style="1" customWidth="1"/>
    <col min="13568" max="13568" width="3.375" style="1" customWidth="1"/>
    <col min="13569" max="13569" width="18.25" style="1" customWidth="1"/>
    <col min="13570" max="13581" width="7.25" style="1" customWidth="1"/>
    <col min="13582" max="13582" width="7.375" style="1" customWidth="1"/>
    <col min="13583" max="13583" width="9.25" style="1" customWidth="1"/>
    <col min="13584" max="13585" width="7.375" style="1" customWidth="1"/>
    <col min="13586" max="13586" width="9.625" style="1" customWidth="1"/>
    <col min="13587" max="13588" width="7.375" style="1" customWidth="1"/>
    <col min="13589" max="13589" width="10" style="1" customWidth="1"/>
    <col min="13590" max="13591" width="7.375" style="1" customWidth="1"/>
    <col min="13592" max="13592" width="9.5" style="1" customWidth="1"/>
    <col min="13593" max="13594" width="7.375" style="1" customWidth="1"/>
    <col min="13595" max="13595" width="10" style="1" customWidth="1"/>
    <col min="13596" max="13596" width="7.375" style="1" customWidth="1"/>
    <col min="13597" max="13822" width="9" style="1"/>
    <col min="13823" max="13823" width="8.625" style="1" customWidth="1"/>
    <col min="13824" max="13824" width="3.375" style="1" customWidth="1"/>
    <col min="13825" max="13825" width="18.25" style="1" customWidth="1"/>
    <col min="13826" max="13837" width="7.25" style="1" customWidth="1"/>
    <col min="13838" max="13838" width="7.375" style="1" customWidth="1"/>
    <col min="13839" max="13839" width="9.25" style="1" customWidth="1"/>
    <col min="13840" max="13841" width="7.375" style="1" customWidth="1"/>
    <col min="13842" max="13842" width="9.625" style="1" customWidth="1"/>
    <col min="13843" max="13844" width="7.375" style="1" customWidth="1"/>
    <col min="13845" max="13845" width="10" style="1" customWidth="1"/>
    <col min="13846" max="13847" width="7.375" style="1" customWidth="1"/>
    <col min="13848" max="13848" width="9.5" style="1" customWidth="1"/>
    <col min="13849" max="13850" width="7.375" style="1" customWidth="1"/>
    <col min="13851" max="13851" width="10" style="1" customWidth="1"/>
    <col min="13852" max="13852" width="7.375" style="1" customWidth="1"/>
    <col min="13853" max="14078" width="9" style="1"/>
    <col min="14079" max="14079" width="8.625" style="1" customWidth="1"/>
    <col min="14080" max="14080" width="3.375" style="1" customWidth="1"/>
    <col min="14081" max="14081" width="18.25" style="1" customWidth="1"/>
    <col min="14082" max="14093" width="7.25" style="1" customWidth="1"/>
    <col min="14094" max="14094" width="7.375" style="1" customWidth="1"/>
    <col min="14095" max="14095" width="9.25" style="1" customWidth="1"/>
    <col min="14096" max="14097" width="7.375" style="1" customWidth="1"/>
    <col min="14098" max="14098" width="9.625" style="1" customWidth="1"/>
    <col min="14099" max="14100" width="7.375" style="1" customWidth="1"/>
    <col min="14101" max="14101" width="10" style="1" customWidth="1"/>
    <col min="14102" max="14103" width="7.375" style="1" customWidth="1"/>
    <col min="14104" max="14104" width="9.5" style="1" customWidth="1"/>
    <col min="14105" max="14106" width="7.375" style="1" customWidth="1"/>
    <col min="14107" max="14107" width="10" style="1" customWidth="1"/>
    <col min="14108" max="14108" width="7.375" style="1" customWidth="1"/>
    <col min="14109" max="14334" width="9" style="1"/>
    <col min="14335" max="14335" width="8.625" style="1" customWidth="1"/>
    <col min="14336" max="14336" width="3.375" style="1" customWidth="1"/>
    <col min="14337" max="14337" width="18.25" style="1" customWidth="1"/>
    <col min="14338" max="14349" width="7.25" style="1" customWidth="1"/>
    <col min="14350" max="14350" width="7.375" style="1" customWidth="1"/>
    <col min="14351" max="14351" width="9.25" style="1" customWidth="1"/>
    <col min="14352" max="14353" width="7.375" style="1" customWidth="1"/>
    <col min="14354" max="14354" width="9.625" style="1" customWidth="1"/>
    <col min="14355" max="14356" width="7.375" style="1" customWidth="1"/>
    <col min="14357" max="14357" width="10" style="1" customWidth="1"/>
    <col min="14358" max="14359" width="7.375" style="1" customWidth="1"/>
    <col min="14360" max="14360" width="9.5" style="1" customWidth="1"/>
    <col min="14361" max="14362" width="7.375" style="1" customWidth="1"/>
    <col min="14363" max="14363" width="10" style="1" customWidth="1"/>
    <col min="14364" max="14364" width="7.375" style="1" customWidth="1"/>
    <col min="14365" max="14590" width="9" style="1"/>
    <col min="14591" max="14591" width="8.625" style="1" customWidth="1"/>
    <col min="14592" max="14592" width="3.375" style="1" customWidth="1"/>
    <col min="14593" max="14593" width="18.25" style="1" customWidth="1"/>
    <col min="14594" max="14605" width="7.25" style="1" customWidth="1"/>
    <col min="14606" max="14606" width="7.375" style="1" customWidth="1"/>
    <col min="14607" max="14607" width="9.25" style="1" customWidth="1"/>
    <col min="14608" max="14609" width="7.375" style="1" customWidth="1"/>
    <col min="14610" max="14610" width="9.625" style="1" customWidth="1"/>
    <col min="14611" max="14612" width="7.375" style="1" customWidth="1"/>
    <col min="14613" max="14613" width="10" style="1" customWidth="1"/>
    <col min="14614" max="14615" width="7.375" style="1" customWidth="1"/>
    <col min="14616" max="14616" width="9.5" style="1" customWidth="1"/>
    <col min="14617" max="14618" width="7.375" style="1" customWidth="1"/>
    <col min="14619" max="14619" width="10" style="1" customWidth="1"/>
    <col min="14620" max="14620" width="7.375" style="1" customWidth="1"/>
    <col min="14621" max="14846" width="9" style="1"/>
    <col min="14847" max="14847" width="8.625" style="1" customWidth="1"/>
    <col min="14848" max="14848" width="3.375" style="1" customWidth="1"/>
    <col min="14849" max="14849" width="18.25" style="1" customWidth="1"/>
    <col min="14850" max="14861" width="7.25" style="1" customWidth="1"/>
    <col min="14862" max="14862" width="7.375" style="1" customWidth="1"/>
    <col min="14863" max="14863" width="9.25" style="1" customWidth="1"/>
    <col min="14864" max="14865" width="7.375" style="1" customWidth="1"/>
    <col min="14866" max="14866" width="9.625" style="1" customWidth="1"/>
    <col min="14867" max="14868" width="7.375" style="1" customWidth="1"/>
    <col min="14869" max="14869" width="10" style="1" customWidth="1"/>
    <col min="14870" max="14871" width="7.375" style="1" customWidth="1"/>
    <col min="14872" max="14872" width="9.5" style="1" customWidth="1"/>
    <col min="14873" max="14874" width="7.375" style="1" customWidth="1"/>
    <col min="14875" max="14875" width="10" style="1" customWidth="1"/>
    <col min="14876" max="14876" width="7.375" style="1" customWidth="1"/>
    <col min="14877" max="15102" width="9" style="1"/>
    <col min="15103" max="15103" width="8.625" style="1" customWidth="1"/>
    <col min="15104" max="15104" width="3.375" style="1" customWidth="1"/>
    <col min="15105" max="15105" width="18.25" style="1" customWidth="1"/>
    <col min="15106" max="15117" width="7.25" style="1" customWidth="1"/>
    <col min="15118" max="15118" width="7.375" style="1" customWidth="1"/>
    <col min="15119" max="15119" width="9.25" style="1" customWidth="1"/>
    <col min="15120" max="15121" width="7.375" style="1" customWidth="1"/>
    <col min="15122" max="15122" width="9.625" style="1" customWidth="1"/>
    <col min="15123" max="15124" width="7.375" style="1" customWidth="1"/>
    <col min="15125" max="15125" width="10" style="1" customWidth="1"/>
    <col min="15126" max="15127" width="7.375" style="1" customWidth="1"/>
    <col min="15128" max="15128" width="9.5" style="1" customWidth="1"/>
    <col min="15129" max="15130" width="7.375" style="1" customWidth="1"/>
    <col min="15131" max="15131" width="10" style="1" customWidth="1"/>
    <col min="15132" max="15132" width="7.375" style="1" customWidth="1"/>
    <col min="15133" max="15358" width="9" style="1"/>
    <col min="15359" max="15359" width="8.625" style="1" customWidth="1"/>
    <col min="15360" max="15360" width="3.375" style="1" customWidth="1"/>
    <col min="15361" max="15361" width="18.25" style="1" customWidth="1"/>
    <col min="15362" max="15373" width="7.25" style="1" customWidth="1"/>
    <col min="15374" max="15374" width="7.375" style="1" customWidth="1"/>
    <col min="15375" max="15375" width="9.25" style="1" customWidth="1"/>
    <col min="15376" max="15377" width="7.375" style="1" customWidth="1"/>
    <col min="15378" max="15378" width="9.625" style="1" customWidth="1"/>
    <col min="15379" max="15380" width="7.375" style="1" customWidth="1"/>
    <col min="15381" max="15381" width="10" style="1" customWidth="1"/>
    <col min="15382" max="15383" width="7.375" style="1" customWidth="1"/>
    <col min="15384" max="15384" width="9.5" style="1" customWidth="1"/>
    <col min="15385" max="15386" width="7.375" style="1" customWidth="1"/>
    <col min="15387" max="15387" width="10" style="1" customWidth="1"/>
    <col min="15388" max="15388" width="7.375" style="1" customWidth="1"/>
    <col min="15389" max="15614" width="9" style="1"/>
    <col min="15615" max="15615" width="8.625" style="1" customWidth="1"/>
    <col min="15616" max="15616" width="3.375" style="1" customWidth="1"/>
    <col min="15617" max="15617" width="18.25" style="1" customWidth="1"/>
    <col min="15618" max="15629" width="7.25" style="1" customWidth="1"/>
    <col min="15630" max="15630" width="7.375" style="1" customWidth="1"/>
    <col min="15631" max="15631" width="9.25" style="1" customWidth="1"/>
    <col min="15632" max="15633" width="7.375" style="1" customWidth="1"/>
    <col min="15634" max="15634" width="9.625" style="1" customWidth="1"/>
    <col min="15635" max="15636" width="7.375" style="1" customWidth="1"/>
    <col min="15637" max="15637" width="10" style="1" customWidth="1"/>
    <col min="15638" max="15639" width="7.375" style="1" customWidth="1"/>
    <col min="15640" max="15640" width="9.5" style="1" customWidth="1"/>
    <col min="15641" max="15642" width="7.375" style="1" customWidth="1"/>
    <col min="15643" max="15643" width="10" style="1" customWidth="1"/>
    <col min="15644" max="15644" width="7.375" style="1" customWidth="1"/>
    <col min="15645" max="15870" width="9" style="1"/>
    <col min="15871" max="15871" width="8.625" style="1" customWidth="1"/>
    <col min="15872" max="15872" width="3.375" style="1" customWidth="1"/>
    <col min="15873" max="15873" width="18.25" style="1" customWidth="1"/>
    <col min="15874" max="15885" width="7.25" style="1" customWidth="1"/>
    <col min="15886" max="15886" width="7.375" style="1" customWidth="1"/>
    <col min="15887" max="15887" width="9.25" style="1" customWidth="1"/>
    <col min="15888" max="15889" width="7.375" style="1" customWidth="1"/>
    <col min="15890" max="15890" width="9.625" style="1" customWidth="1"/>
    <col min="15891" max="15892" width="7.375" style="1" customWidth="1"/>
    <col min="15893" max="15893" width="10" style="1" customWidth="1"/>
    <col min="15894" max="15895" width="7.375" style="1" customWidth="1"/>
    <col min="15896" max="15896" width="9.5" style="1" customWidth="1"/>
    <col min="15897" max="15898" width="7.375" style="1" customWidth="1"/>
    <col min="15899" max="15899" width="10" style="1" customWidth="1"/>
    <col min="15900" max="15900" width="7.375" style="1" customWidth="1"/>
    <col min="15901" max="16126" width="9" style="1"/>
    <col min="16127" max="16127" width="8.625" style="1" customWidth="1"/>
    <col min="16128" max="16128" width="3.375" style="1" customWidth="1"/>
    <col min="16129" max="16129" width="18.25" style="1" customWidth="1"/>
    <col min="16130" max="16141" width="7.25" style="1" customWidth="1"/>
    <col min="16142" max="16142" width="7.375" style="1" customWidth="1"/>
    <col min="16143" max="16143" width="9.25" style="1" customWidth="1"/>
    <col min="16144" max="16145" width="7.375" style="1" customWidth="1"/>
    <col min="16146" max="16146" width="9.625" style="1" customWidth="1"/>
    <col min="16147" max="16148" width="7.375" style="1" customWidth="1"/>
    <col min="16149" max="16149" width="10" style="1" customWidth="1"/>
    <col min="16150" max="16151" width="7.375" style="1" customWidth="1"/>
    <col min="16152" max="16152" width="9.5" style="1" customWidth="1"/>
    <col min="16153" max="16154" width="7.375" style="1" customWidth="1"/>
    <col min="16155" max="16155" width="10" style="1" customWidth="1"/>
    <col min="16156" max="16156" width="7.375" style="1" customWidth="1"/>
    <col min="16157" max="16384" width="9" style="1"/>
  </cols>
  <sheetData>
    <row r="1" spans="1:30" ht="24" customHeight="1">
      <c r="A1" s="108" t="s">
        <v>249</v>
      </c>
    </row>
    <row r="2" spans="1:30" ht="18.75" customHeight="1" thickBot="1">
      <c r="AC2" s="93"/>
      <c r="AD2" s="94" t="s">
        <v>875</v>
      </c>
    </row>
    <row r="3" spans="1:30" s="84" customFormat="1" ht="18.75" customHeight="1">
      <c r="A3" s="95"/>
      <c r="B3" s="109"/>
      <c r="C3" s="95"/>
      <c r="D3" s="622" t="s">
        <v>250</v>
      </c>
      <c r="E3" s="687"/>
      <c r="F3" s="687"/>
      <c r="G3" s="687" t="s">
        <v>251</v>
      </c>
      <c r="H3" s="687"/>
      <c r="I3" s="687"/>
      <c r="J3" s="687" t="s">
        <v>252</v>
      </c>
      <c r="K3" s="687"/>
      <c r="L3" s="687"/>
      <c r="M3" s="687" t="s">
        <v>253</v>
      </c>
      <c r="N3" s="687"/>
      <c r="O3" s="687"/>
      <c r="P3" s="622" t="s">
        <v>254</v>
      </c>
      <c r="Q3" s="687"/>
      <c r="R3" s="687"/>
      <c r="S3" s="687" t="s">
        <v>255</v>
      </c>
      <c r="T3" s="687"/>
      <c r="U3" s="687"/>
      <c r="V3" s="687" t="s">
        <v>256</v>
      </c>
      <c r="W3" s="687"/>
      <c r="X3" s="687"/>
      <c r="Y3" s="687" t="s">
        <v>257</v>
      </c>
      <c r="Z3" s="687"/>
      <c r="AA3" s="687"/>
      <c r="AB3" s="687" t="s">
        <v>258</v>
      </c>
      <c r="AC3" s="687"/>
      <c r="AD3" s="690"/>
    </row>
    <row r="4" spans="1:30" s="84" customFormat="1" ht="18.75" customHeight="1">
      <c r="A4" s="89" t="s">
        <v>178</v>
      </c>
      <c r="B4" s="110"/>
      <c r="C4" s="97"/>
      <c r="D4" s="111" t="s">
        <v>239</v>
      </c>
      <c r="E4" s="111" t="s">
        <v>240</v>
      </c>
      <c r="F4" s="111" t="s">
        <v>241</v>
      </c>
      <c r="G4" s="111" t="s">
        <v>239</v>
      </c>
      <c r="H4" s="111" t="s">
        <v>240</v>
      </c>
      <c r="I4" s="111" t="s">
        <v>241</v>
      </c>
      <c r="J4" s="111" t="s">
        <v>239</v>
      </c>
      <c r="K4" s="111" t="s">
        <v>240</v>
      </c>
      <c r="L4" s="111" t="s">
        <v>241</v>
      </c>
      <c r="M4" s="111" t="s">
        <v>239</v>
      </c>
      <c r="N4" s="111" t="s">
        <v>240</v>
      </c>
      <c r="O4" s="111" t="s">
        <v>241</v>
      </c>
      <c r="P4" s="112" t="s">
        <v>239</v>
      </c>
      <c r="Q4" s="111" t="s">
        <v>240</v>
      </c>
      <c r="R4" s="111" t="s">
        <v>241</v>
      </c>
      <c r="S4" s="111" t="s">
        <v>239</v>
      </c>
      <c r="T4" s="111" t="s">
        <v>240</v>
      </c>
      <c r="U4" s="111" t="s">
        <v>241</v>
      </c>
      <c r="V4" s="111" t="s">
        <v>239</v>
      </c>
      <c r="W4" s="111" t="s">
        <v>240</v>
      </c>
      <c r="X4" s="111" t="s">
        <v>241</v>
      </c>
      <c r="Y4" s="111" t="s">
        <v>239</v>
      </c>
      <c r="Z4" s="111" t="s">
        <v>240</v>
      </c>
      <c r="AA4" s="111" t="s">
        <v>241</v>
      </c>
      <c r="AB4" s="111" t="s">
        <v>239</v>
      </c>
      <c r="AC4" s="111" t="s">
        <v>240</v>
      </c>
      <c r="AD4" s="86" t="s">
        <v>241</v>
      </c>
    </row>
    <row r="5" spans="1:30" s="84" customFormat="1" ht="18.75" customHeight="1">
      <c r="A5" s="89" t="s">
        <v>190</v>
      </c>
      <c r="B5" s="688" t="s">
        <v>242</v>
      </c>
      <c r="C5" s="689"/>
      <c r="D5" s="113"/>
      <c r="E5" s="113" t="s">
        <v>243</v>
      </c>
      <c r="F5" s="113" t="s">
        <v>244</v>
      </c>
      <c r="G5" s="113"/>
      <c r="H5" s="113" t="s">
        <v>243</v>
      </c>
      <c r="I5" s="113" t="s">
        <v>244</v>
      </c>
      <c r="J5" s="113"/>
      <c r="K5" s="113" t="s">
        <v>243</v>
      </c>
      <c r="L5" s="113" t="s">
        <v>244</v>
      </c>
      <c r="M5" s="113"/>
      <c r="N5" s="113" t="s">
        <v>243</v>
      </c>
      <c r="O5" s="113" t="s">
        <v>244</v>
      </c>
      <c r="P5" s="89"/>
      <c r="Q5" s="113" t="s">
        <v>243</v>
      </c>
      <c r="R5" s="113" t="s">
        <v>244</v>
      </c>
      <c r="S5" s="113"/>
      <c r="T5" s="113" t="s">
        <v>243</v>
      </c>
      <c r="U5" s="113" t="s">
        <v>244</v>
      </c>
      <c r="V5" s="113"/>
      <c r="W5" s="113" t="s">
        <v>243</v>
      </c>
      <c r="X5" s="113" t="s">
        <v>244</v>
      </c>
      <c r="Y5" s="113"/>
      <c r="Z5" s="113" t="s">
        <v>243</v>
      </c>
      <c r="AA5" s="113" t="s">
        <v>244</v>
      </c>
      <c r="AB5" s="113"/>
      <c r="AC5" s="113" t="s">
        <v>243</v>
      </c>
      <c r="AD5" s="88" t="s">
        <v>244</v>
      </c>
    </row>
    <row r="6" spans="1:30" s="84" customFormat="1" ht="18.75" customHeight="1">
      <c r="A6" s="102"/>
      <c r="B6" s="114"/>
      <c r="C6" s="102"/>
      <c r="D6" s="115" t="s">
        <v>245</v>
      </c>
      <c r="E6" s="115" t="s">
        <v>246</v>
      </c>
      <c r="F6" s="115" t="s">
        <v>246</v>
      </c>
      <c r="G6" s="115" t="s">
        <v>245</v>
      </c>
      <c r="H6" s="115" t="s">
        <v>246</v>
      </c>
      <c r="I6" s="115" t="s">
        <v>246</v>
      </c>
      <c r="J6" s="115" t="s">
        <v>245</v>
      </c>
      <c r="K6" s="115" t="s">
        <v>246</v>
      </c>
      <c r="L6" s="115" t="s">
        <v>246</v>
      </c>
      <c r="M6" s="115" t="s">
        <v>245</v>
      </c>
      <c r="N6" s="115" t="s">
        <v>246</v>
      </c>
      <c r="O6" s="115" t="s">
        <v>246</v>
      </c>
      <c r="P6" s="117" t="s">
        <v>245</v>
      </c>
      <c r="Q6" s="115" t="s">
        <v>246</v>
      </c>
      <c r="R6" s="115" t="s">
        <v>246</v>
      </c>
      <c r="S6" s="115" t="s">
        <v>245</v>
      </c>
      <c r="T6" s="115" t="s">
        <v>246</v>
      </c>
      <c r="U6" s="115" t="s">
        <v>246</v>
      </c>
      <c r="V6" s="115" t="s">
        <v>245</v>
      </c>
      <c r="W6" s="115" t="s">
        <v>246</v>
      </c>
      <c r="X6" s="115" t="s">
        <v>246</v>
      </c>
      <c r="Y6" s="115" t="s">
        <v>245</v>
      </c>
      <c r="Z6" s="115" t="s">
        <v>246</v>
      </c>
      <c r="AA6" s="115" t="s">
        <v>246</v>
      </c>
      <c r="AB6" s="115" t="s">
        <v>245</v>
      </c>
      <c r="AC6" s="115" t="s">
        <v>246</v>
      </c>
      <c r="AD6" s="116" t="s">
        <v>246</v>
      </c>
    </row>
    <row r="7" spans="1:30" ht="38.1" customHeight="1">
      <c r="A7" s="259"/>
      <c r="B7" s="252"/>
      <c r="C7" s="407" t="s">
        <v>247</v>
      </c>
      <c r="D7" s="497">
        <v>215</v>
      </c>
      <c r="E7" s="504">
        <v>130.8271317216242</v>
      </c>
      <c r="F7" s="505">
        <v>100</v>
      </c>
      <c r="G7" s="87">
        <v>431</v>
      </c>
      <c r="H7" s="505">
        <v>228.80622607753929</v>
      </c>
      <c r="I7" s="505">
        <v>100</v>
      </c>
      <c r="J7" s="87">
        <v>569</v>
      </c>
      <c r="K7" s="505">
        <v>347.99520512757783</v>
      </c>
      <c r="L7" s="505">
        <v>100</v>
      </c>
      <c r="M7" s="87">
        <v>746</v>
      </c>
      <c r="N7" s="505">
        <v>532.97896662094195</v>
      </c>
      <c r="O7" s="505">
        <v>100</v>
      </c>
      <c r="P7" s="87">
        <v>1146</v>
      </c>
      <c r="Q7" s="504">
        <v>966.38726325198593</v>
      </c>
      <c r="R7" s="505">
        <v>100</v>
      </c>
      <c r="S7" s="87">
        <v>2024</v>
      </c>
      <c r="T7" s="505">
        <v>1587.052661292852</v>
      </c>
      <c r="U7" s="505">
        <v>100</v>
      </c>
      <c r="V7" s="87">
        <v>3365</v>
      </c>
      <c r="W7" s="505">
        <v>2578.9788316804365</v>
      </c>
      <c r="X7" s="505">
        <v>100</v>
      </c>
      <c r="Y7" s="87">
        <v>4628</v>
      </c>
      <c r="Z7" s="505">
        <v>4413.756270623915</v>
      </c>
      <c r="AA7" s="505">
        <v>100</v>
      </c>
      <c r="AB7" s="87">
        <v>13080</v>
      </c>
      <c r="AC7" s="505">
        <v>11607.37263393293</v>
      </c>
      <c r="AD7" s="505">
        <v>100</v>
      </c>
    </row>
    <row r="8" spans="1:30" s="84" customFormat="1" ht="38.1" customHeight="1">
      <c r="A8" s="259" t="s">
        <v>153</v>
      </c>
      <c r="B8" s="406"/>
      <c r="C8" s="498" t="s">
        <v>873</v>
      </c>
      <c r="D8" s="90">
        <v>63</v>
      </c>
      <c r="E8" s="499">
        <v>38.335392085871277</v>
      </c>
      <c r="F8" s="499">
        <v>29.302325581395351</v>
      </c>
      <c r="G8" s="90">
        <v>156</v>
      </c>
      <c r="H8" s="499">
        <v>82.816174635953899</v>
      </c>
      <c r="I8" s="499">
        <v>36.194895591647331</v>
      </c>
      <c r="J8" s="90">
        <v>204</v>
      </c>
      <c r="K8" s="499">
        <v>124.76453751498397</v>
      </c>
      <c r="L8" s="499">
        <v>35.852372583479792</v>
      </c>
      <c r="M8" s="90">
        <v>305</v>
      </c>
      <c r="N8" s="499">
        <v>217.90695016003659</v>
      </c>
      <c r="O8" s="499">
        <v>40.884718498659517</v>
      </c>
      <c r="P8" s="90">
        <v>486</v>
      </c>
      <c r="Q8" s="499">
        <v>409.82915352571132</v>
      </c>
      <c r="R8" s="499">
        <v>42.408376963350783</v>
      </c>
      <c r="S8" s="90">
        <v>807</v>
      </c>
      <c r="T8" s="499">
        <v>632.7823605055986</v>
      </c>
      <c r="U8" s="499">
        <v>39.871541501976282</v>
      </c>
      <c r="V8" s="90">
        <v>1190</v>
      </c>
      <c r="W8" s="499">
        <v>912.03114701328957</v>
      </c>
      <c r="X8" s="499">
        <v>35.364041604754831</v>
      </c>
      <c r="Y8" s="90">
        <v>1283</v>
      </c>
      <c r="Z8" s="499">
        <v>1223.606157132775</v>
      </c>
      <c r="AA8" s="499">
        <v>27.722558340535869</v>
      </c>
      <c r="AB8" s="90">
        <v>2006</v>
      </c>
      <c r="AC8" s="499">
        <v>1780.1521027270226</v>
      </c>
      <c r="AD8" s="499">
        <v>15.336391437308869</v>
      </c>
    </row>
    <row r="9" spans="1:30" s="84" customFormat="1" ht="38.1" customHeight="1">
      <c r="A9" s="259" t="s">
        <v>157</v>
      </c>
      <c r="B9" s="406"/>
      <c r="C9" s="500" t="s">
        <v>158</v>
      </c>
      <c r="D9" s="90">
        <v>0</v>
      </c>
      <c r="E9" s="499">
        <v>0</v>
      </c>
      <c r="F9" s="499">
        <v>0</v>
      </c>
      <c r="G9" s="90">
        <v>0</v>
      </c>
      <c r="H9" s="499">
        <v>0</v>
      </c>
      <c r="I9" s="499">
        <v>0</v>
      </c>
      <c r="J9" s="90">
        <v>0</v>
      </c>
      <c r="K9" s="499">
        <v>0</v>
      </c>
      <c r="L9" s="499">
        <v>0</v>
      </c>
      <c r="M9" s="90">
        <v>1</v>
      </c>
      <c r="N9" s="499">
        <v>0.71444901691815277</v>
      </c>
      <c r="O9" s="499">
        <v>0.13404825737265416</v>
      </c>
      <c r="P9" s="90">
        <v>9</v>
      </c>
      <c r="Q9" s="499">
        <v>7.5894287689946536</v>
      </c>
      <c r="R9" s="499">
        <v>0.78534031413612559</v>
      </c>
      <c r="S9" s="90">
        <v>47</v>
      </c>
      <c r="T9" s="499">
        <v>36.85349559326287</v>
      </c>
      <c r="U9" s="499">
        <v>2.3221343873517788</v>
      </c>
      <c r="V9" s="90">
        <v>136</v>
      </c>
      <c r="W9" s="499">
        <v>104.2321310872331</v>
      </c>
      <c r="X9" s="499">
        <v>4.0416047548291232</v>
      </c>
      <c r="Y9" s="90">
        <v>395</v>
      </c>
      <c r="Z9" s="499">
        <v>376.714288439163</v>
      </c>
      <c r="AA9" s="499">
        <v>8.5350043215211748</v>
      </c>
      <c r="AB9" s="90">
        <v>3220</v>
      </c>
      <c r="AC9" s="499">
        <v>2857.4724679865467</v>
      </c>
      <c r="AD9" s="499">
        <v>24.617737003058103</v>
      </c>
    </row>
    <row r="10" spans="1:30" s="84" customFormat="1" ht="38.1" customHeight="1">
      <c r="A10" s="259" t="s">
        <v>155</v>
      </c>
      <c r="B10" s="406"/>
      <c r="C10" s="501" t="s">
        <v>853</v>
      </c>
      <c r="D10" s="90">
        <v>21</v>
      </c>
      <c r="E10" s="499">
        <v>12.778464028623759</v>
      </c>
      <c r="F10" s="499">
        <v>9.7674418604651159</v>
      </c>
      <c r="G10" s="90">
        <v>26</v>
      </c>
      <c r="H10" s="499">
        <v>13.802695772658984</v>
      </c>
      <c r="I10" s="499">
        <v>6.0324825986078885</v>
      </c>
      <c r="J10" s="90">
        <v>41</v>
      </c>
      <c r="K10" s="499">
        <v>25.075225677031092</v>
      </c>
      <c r="L10" s="499">
        <v>7.2056239015817214</v>
      </c>
      <c r="M10" s="90">
        <v>72</v>
      </c>
      <c r="N10" s="499">
        <v>51.440329218106996</v>
      </c>
      <c r="O10" s="499">
        <v>9.6514745308310985</v>
      </c>
      <c r="P10" s="90">
        <v>92</v>
      </c>
      <c r="Q10" s="499">
        <v>77.580827416389795</v>
      </c>
      <c r="R10" s="499">
        <v>8.0279232111692842</v>
      </c>
      <c r="S10" s="90">
        <v>161</v>
      </c>
      <c r="T10" s="499">
        <v>126.24282533011322</v>
      </c>
      <c r="U10" s="499">
        <v>7.9545454545454541</v>
      </c>
      <c r="V10" s="90">
        <v>281</v>
      </c>
      <c r="W10" s="499">
        <v>215.36197673170955</v>
      </c>
      <c r="X10" s="499">
        <v>8.3506686478454668</v>
      </c>
      <c r="Y10" s="90">
        <v>464</v>
      </c>
      <c r="Z10" s="499">
        <v>442.52007553359908</v>
      </c>
      <c r="AA10" s="499">
        <v>10.025929127052722</v>
      </c>
      <c r="AB10" s="90">
        <v>1567</v>
      </c>
      <c r="AC10" s="499">
        <v>1390.5774401661238</v>
      </c>
      <c r="AD10" s="499">
        <v>11.980122324159021</v>
      </c>
    </row>
    <row r="11" spans="1:30" s="84" customFormat="1" ht="38.1" customHeight="1">
      <c r="A11" s="259" t="s">
        <v>159</v>
      </c>
      <c r="B11" s="406"/>
      <c r="C11" s="501" t="s">
        <v>160</v>
      </c>
      <c r="D11" s="90">
        <v>22</v>
      </c>
      <c r="E11" s="499">
        <v>13.386962315701082</v>
      </c>
      <c r="F11" s="499">
        <v>10.232558139534884</v>
      </c>
      <c r="G11" s="90">
        <v>31</v>
      </c>
      <c r="H11" s="499">
        <v>16.457060344324173</v>
      </c>
      <c r="I11" s="499">
        <v>7.192575406032482</v>
      </c>
      <c r="J11" s="90">
        <v>44</v>
      </c>
      <c r="K11" s="499">
        <v>26.909998287545562</v>
      </c>
      <c r="L11" s="499">
        <v>7.7328646748681891</v>
      </c>
      <c r="M11" s="90">
        <v>40</v>
      </c>
      <c r="N11" s="499">
        <v>28.577960676726107</v>
      </c>
      <c r="O11" s="499">
        <v>5.3619302949061662</v>
      </c>
      <c r="P11" s="90">
        <v>68</v>
      </c>
      <c r="Q11" s="499">
        <v>57.342350699070714</v>
      </c>
      <c r="R11" s="499">
        <v>5.9336823734729496</v>
      </c>
      <c r="S11" s="90">
        <v>104</v>
      </c>
      <c r="T11" s="499">
        <v>81.548160461688042</v>
      </c>
      <c r="U11" s="499">
        <v>5.1383399209486171</v>
      </c>
      <c r="V11" s="90">
        <v>216</v>
      </c>
      <c r="W11" s="499">
        <v>165.54514937384081</v>
      </c>
      <c r="X11" s="499">
        <v>6.4190193164933129</v>
      </c>
      <c r="Y11" s="90">
        <v>264</v>
      </c>
      <c r="Z11" s="499">
        <v>251.77866366566846</v>
      </c>
      <c r="AA11" s="499">
        <v>5.704407951598963</v>
      </c>
      <c r="AB11" s="90">
        <v>706</v>
      </c>
      <c r="AC11" s="499">
        <v>626.51414981319942</v>
      </c>
      <c r="AD11" s="499">
        <v>5.3975535168195723</v>
      </c>
    </row>
    <row r="12" spans="1:30" s="84" customFormat="1" ht="38.1" customHeight="1">
      <c r="A12" s="259">
        <v>10601</v>
      </c>
      <c r="B12" s="406"/>
      <c r="C12" s="501" t="s">
        <v>874</v>
      </c>
      <c r="D12" s="90">
        <v>0</v>
      </c>
      <c r="E12" s="499">
        <v>0</v>
      </c>
      <c r="F12" s="499">
        <v>0</v>
      </c>
      <c r="G12" s="90">
        <v>2</v>
      </c>
      <c r="H12" s="499">
        <v>1.0617458286660757</v>
      </c>
      <c r="I12" s="499">
        <v>0.46403712296983757</v>
      </c>
      <c r="J12" s="90">
        <v>6</v>
      </c>
      <c r="K12" s="499">
        <v>3.6695452210289403</v>
      </c>
      <c r="L12" s="499">
        <v>1.0544815465729349</v>
      </c>
      <c r="M12" s="90">
        <v>6</v>
      </c>
      <c r="N12" s="499">
        <v>4.2866941015089166</v>
      </c>
      <c r="O12" s="499">
        <v>0.80428954423592491</v>
      </c>
      <c r="P12" s="90">
        <v>28</v>
      </c>
      <c r="Q12" s="499">
        <v>23.611556170205589</v>
      </c>
      <c r="R12" s="499">
        <v>2.4432809773123907</v>
      </c>
      <c r="S12" s="90">
        <v>57</v>
      </c>
      <c r="T12" s="499">
        <v>44.694664868425178</v>
      </c>
      <c r="U12" s="499">
        <v>2.8162055335968379</v>
      </c>
      <c r="V12" s="90">
        <v>132</v>
      </c>
      <c r="W12" s="499">
        <v>101.16648017290271</v>
      </c>
      <c r="X12" s="499">
        <v>3.9227340267459136</v>
      </c>
      <c r="Y12" s="90">
        <v>253</v>
      </c>
      <c r="Z12" s="499">
        <v>241.28788601293226</v>
      </c>
      <c r="AA12" s="499">
        <v>5.466724286949006</v>
      </c>
      <c r="AB12" s="90">
        <v>903</v>
      </c>
      <c r="AC12" s="499">
        <v>801.33467037014032</v>
      </c>
      <c r="AD12" s="499">
        <v>6.9036697247706416</v>
      </c>
    </row>
    <row r="13" spans="1:30" s="84" customFormat="1" ht="38.1" customHeight="1">
      <c r="A13" s="259" t="s">
        <v>161</v>
      </c>
      <c r="B13" s="406"/>
      <c r="C13" s="501" t="s">
        <v>852</v>
      </c>
      <c r="D13" s="90">
        <v>2</v>
      </c>
      <c r="E13" s="499">
        <v>1.2169965741546438</v>
      </c>
      <c r="F13" s="499">
        <v>0.93023255813953487</v>
      </c>
      <c r="G13" s="90">
        <v>12</v>
      </c>
      <c r="H13" s="499">
        <v>6.3704749719964537</v>
      </c>
      <c r="I13" s="499">
        <v>2.7842227378190252</v>
      </c>
      <c r="J13" s="90">
        <v>15</v>
      </c>
      <c r="K13" s="499">
        <v>9.1738630525723508</v>
      </c>
      <c r="L13" s="499">
        <v>2.6362038664323375</v>
      </c>
      <c r="M13" s="90">
        <v>12</v>
      </c>
      <c r="N13" s="499">
        <v>8.5733882030178332</v>
      </c>
      <c r="O13" s="499">
        <v>1.6085790884718498</v>
      </c>
      <c r="P13" s="90">
        <v>24</v>
      </c>
      <c r="Q13" s="499">
        <v>20.238476717319077</v>
      </c>
      <c r="R13" s="499">
        <v>2.0942408376963351</v>
      </c>
      <c r="S13" s="90">
        <v>60</v>
      </c>
      <c r="T13" s="499">
        <v>47.047015650973876</v>
      </c>
      <c r="U13" s="499">
        <v>2.9644268774703555</v>
      </c>
      <c r="V13" s="90">
        <v>103</v>
      </c>
      <c r="W13" s="499">
        <v>78.940511044007422</v>
      </c>
      <c r="X13" s="499">
        <v>3.0609212481426447</v>
      </c>
      <c r="Y13" s="90">
        <v>203</v>
      </c>
      <c r="Z13" s="499">
        <v>193.6025330459496</v>
      </c>
      <c r="AA13" s="499">
        <v>4.3863439930855659</v>
      </c>
      <c r="AB13" s="90">
        <v>660</v>
      </c>
      <c r="AC13" s="499">
        <v>585.6931145562487</v>
      </c>
      <c r="AD13" s="499">
        <v>5.0458715596330279</v>
      </c>
    </row>
    <row r="14" spans="1:30" s="84" customFormat="1" ht="38.1" customHeight="1">
      <c r="A14" s="502" t="s">
        <v>165</v>
      </c>
      <c r="B14" s="503"/>
      <c r="C14" s="501" t="s">
        <v>166</v>
      </c>
      <c r="D14" s="90">
        <v>7</v>
      </c>
      <c r="E14" s="499">
        <v>4.2594880095412533</v>
      </c>
      <c r="F14" s="499">
        <v>3.2558139534883721</v>
      </c>
      <c r="G14" s="90">
        <v>17</v>
      </c>
      <c r="H14" s="499">
        <v>9.024839543661642</v>
      </c>
      <c r="I14" s="499">
        <v>3.9443155452436192</v>
      </c>
      <c r="J14" s="90">
        <v>19</v>
      </c>
      <c r="K14" s="499">
        <v>11.620226533258311</v>
      </c>
      <c r="L14" s="499">
        <v>3.3391915641476277</v>
      </c>
      <c r="M14" s="90">
        <v>17</v>
      </c>
      <c r="N14" s="499">
        <v>12.145633287608597</v>
      </c>
      <c r="O14" s="499">
        <v>2.2788203753351208</v>
      </c>
      <c r="P14" s="90">
        <v>19</v>
      </c>
      <c r="Q14" s="499">
        <v>16.022127401210934</v>
      </c>
      <c r="R14" s="499">
        <v>1.6579406631762654</v>
      </c>
      <c r="S14" s="90">
        <v>52</v>
      </c>
      <c r="T14" s="499">
        <v>40.774080230844021</v>
      </c>
      <c r="U14" s="499">
        <v>2.5691699604743086</v>
      </c>
      <c r="V14" s="90">
        <v>88</v>
      </c>
      <c r="W14" s="499">
        <v>67.444320115268468</v>
      </c>
      <c r="X14" s="499">
        <v>2.6151560178306092</v>
      </c>
      <c r="Y14" s="90">
        <v>141</v>
      </c>
      <c r="Z14" s="499">
        <v>134.47269536689112</v>
      </c>
      <c r="AA14" s="499">
        <v>3.0466724286949005</v>
      </c>
      <c r="AB14" s="90">
        <v>318</v>
      </c>
      <c r="AC14" s="499">
        <v>282.19759155891984</v>
      </c>
      <c r="AD14" s="499">
        <v>2.431192660550459</v>
      </c>
    </row>
    <row r="15" spans="1:30" s="84" customFormat="1" ht="38.1" customHeight="1">
      <c r="A15" s="259">
        <v>20101</v>
      </c>
      <c r="B15" s="503"/>
      <c r="C15" s="501" t="s">
        <v>225</v>
      </c>
      <c r="D15" s="90">
        <v>1</v>
      </c>
      <c r="E15" s="499">
        <v>0.6084982870773219</v>
      </c>
      <c r="F15" s="499">
        <v>0.46511627906976744</v>
      </c>
      <c r="G15" s="90">
        <v>5</v>
      </c>
      <c r="H15" s="499">
        <v>2.6543645716651891</v>
      </c>
      <c r="I15" s="499">
        <v>1.160092807424594</v>
      </c>
      <c r="J15" s="90">
        <v>5</v>
      </c>
      <c r="K15" s="499">
        <v>3.0579543508574503</v>
      </c>
      <c r="L15" s="499">
        <v>0.87873462214411258</v>
      </c>
      <c r="M15" s="90">
        <v>2</v>
      </c>
      <c r="N15" s="499">
        <v>1.4288980338363055</v>
      </c>
      <c r="O15" s="499">
        <v>0.26809651474530832</v>
      </c>
      <c r="P15" s="90">
        <v>1</v>
      </c>
      <c r="Q15" s="499">
        <v>0.84326986322162822</v>
      </c>
      <c r="R15" s="499">
        <v>8.7260034904013961E-2</v>
      </c>
      <c r="S15" s="90">
        <v>9</v>
      </c>
      <c r="T15" s="499">
        <v>7.0570523476460814</v>
      </c>
      <c r="U15" s="499">
        <v>0.4446640316205534</v>
      </c>
      <c r="V15" s="90">
        <v>11</v>
      </c>
      <c r="W15" s="499">
        <v>8.4305400144085585</v>
      </c>
      <c r="X15" s="499">
        <v>0.32689450222882616</v>
      </c>
      <c r="Y15" s="90">
        <v>6</v>
      </c>
      <c r="Z15" s="499">
        <v>5.7222423560379196</v>
      </c>
      <c r="AA15" s="499">
        <v>0.12964563526361278</v>
      </c>
      <c r="AB15" s="90">
        <v>5</v>
      </c>
      <c r="AC15" s="499">
        <v>4.4370690496685512</v>
      </c>
      <c r="AD15" s="499">
        <v>3.82262996941896E-2</v>
      </c>
    </row>
    <row r="16" spans="1:30" s="84" customFormat="1" ht="38.1" customHeight="1">
      <c r="A16" s="259" t="s">
        <v>846</v>
      </c>
      <c r="B16" s="406"/>
      <c r="C16" s="501" t="s">
        <v>860</v>
      </c>
      <c r="D16" s="90">
        <v>1</v>
      </c>
      <c r="E16" s="499">
        <v>0.6084982870773219</v>
      </c>
      <c r="F16" s="499">
        <v>0.46511627906976744</v>
      </c>
      <c r="G16" s="90">
        <v>4</v>
      </c>
      <c r="H16" s="499">
        <v>2.1234916573321514</v>
      </c>
      <c r="I16" s="499">
        <v>0.92807424593967514</v>
      </c>
      <c r="J16" s="90">
        <v>3</v>
      </c>
      <c r="K16" s="499">
        <v>1.8347726105144702</v>
      </c>
      <c r="L16" s="499">
        <v>0.52724077328646746</v>
      </c>
      <c r="M16" s="90">
        <v>11</v>
      </c>
      <c r="N16" s="499">
        <v>7.85893918609968</v>
      </c>
      <c r="O16" s="499">
        <v>1.4745308310991956</v>
      </c>
      <c r="P16" s="90">
        <v>12</v>
      </c>
      <c r="Q16" s="499">
        <v>10.119238358659539</v>
      </c>
      <c r="R16" s="499">
        <v>1.0471204188481675</v>
      </c>
      <c r="S16" s="90">
        <v>21</v>
      </c>
      <c r="T16" s="499">
        <v>16.466455477840857</v>
      </c>
      <c r="U16" s="499">
        <v>1.0375494071146245</v>
      </c>
      <c r="V16" s="90">
        <v>65</v>
      </c>
      <c r="W16" s="499">
        <v>49.81682735786876</v>
      </c>
      <c r="X16" s="499">
        <v>1.9316493313521546</v>
      </c>
      <c r="Y16" s="90">
        <v>93</v>
      </c>
      <c r="Z16" s="499">
        <v>88.694756518587752</v>
      </c>
      <c r="AA16" s="499">
        <v>2.0095073465859983</v>
      </c>
      <c r="AB16" s="90">
        <v>287</v>
      </c>
      <c r="AC16" s="499">
        <v>254.68776345097481</v>
      </c>
      <c r="AD16" s="499">
        <v>2.1941896024464831</v>
      </c>
    </row>
    <row r="17" spans="1:30" s="84" customFormat="1" ht="38.1" customHeight="1">
      <c r="A17" s="259" t="s">
        <v>226</v>
      </c>
      <c r="B17" s="406"/>
      <c r="C17" s="501" t="s">
        <v>227</v>
      </c>
      <c r="D17" s="90">
        <v>1</v>
      </c>
      <c r="E17" s="499">
        <v>0.6084982870773219</v>
      </c>
      <c r="F17" s="499">
        <v>0.46511627906976744</v>
      </c>
      <c r="G17" s="90">
        <v>3</v>
      </c>
      <c r="H17" s="499">
        <v>1.5926187429991134</v>
      </c>
      <c r="I17" s="499">
        <v>0.6960556844547563</v>
      </c>
      <c r="J17" s="90">
        <v>2</v>
      </c>
      <c r="K17" s="499">
        <v>1.2231817403429801</v>
      </c>
      <c r="L17" s="499">
        <v>0.35149384885764495</v>
      </c>
      <c r="M17" s="90">
        <v>8</v>
      </c>
      <c r="N17" s="499">
        <v>5.7155921353452221</v>
      </c>
      <c r="O17" s="499">
        <v>1.0723860589812333</v>
      </c>
      <c r="P17" s="90">
        <v>13</v>
      </c>
      <c r="Q17" s="499">
        <v>10.962508221881166</v>
      </c>
      <c r="R17" s="499">
        <v>1.1343804537521813</v>
      </c>
      <c r="S17" s="90">
        <v>17</v>
      </c>
      <c r="T17" s="499">
        <v>13.329987767775931</v>
      </c>
      <c r="U17" s="499">
        <v>0.83992094861660083</v>
      </c>
      <c r="V17" s="90">
        <v>38</v>
      </c>
      <c r="W17" s="499">
        <v>29.123683686138659</v>
      </c>
      <c r="X17" s="499">
        <v>1.1292719167904903</v>
      </c>
      <c r="Y17" s="90">
        <v>86</v>
      </c>
      <c r="Z17" s="499">
        <v>82.018807103210179</v>
      </c>
      <c r="AA17" s="499">
        <v>1.8582541054451167</v>
      </c>
      <c r="AB17" s="90">
        <v>253</v>
      </c>
      <c r="AC17" s="499">
        <v>224.51569391322869</v>
      </c>
      <c r="AD17" s="499">
        <v>1.9342507645259936</v>
      </c>
    </row>
    <row r="18" spans="1:30" s="84" customFormat="1" ht="38.1" customHeight="1">
      <c r="A18" s="259" t="s">
        <v>168</v>
      </c>
      <c r="B18" s="406"/>
      <c r="C18" s="501" t="s">
        <v>169</v>
      </c>
      <c r="D18" s="90">
        <v>4</v>
      </c>
      <c r="E18" s="499">
        <v>2.4339931483092876</v>
      </c>
      <c r="F18" s="499">
        <v>1.8604651162790697</v>
      </c>
      <c r="G18" s="90">
        <v>7</v>
      </c>
      <c r="H18" s="499">
        <v>3.7161104003312646</v>
      </c>
      <c r="I18" s="499">
        <v>1.6241299303944314</v>
      </c>
      <c r="J18" s="90">
        <v>10</v>
      </c>
      <c r="K18" s="499">
        <v>6.1159087017149005</v>
      </c>
      <c r="L18" s="499">
        <v>1.7574692442882252</v>
      </c>
      <c r="M18" s="90">
        <v>18</v>
      </c>
      <c r="N18" s="499">
        <v>12.860082304526749</v>
      </c>
      <c r="O18" s="499">
        <v>2.4128686327077746</v>
      </c>
      <c r="P18" s="90">
        <v>12</v>
      </c>
      <c r="Q18" s="499">
        <v>10.119238358659539</v>
      </c>
      <c r="R18" s="499">
        <v>1.0471204188481675</v>
      </c>
      <c r="S18" s="90">
        <v>29</v>
      </c>
      <c r="T18" s="499">
        <v>22.739390897970704</v>
      </c>
      <c r="U18" s="499">
        <v>1.4328063241106719</v>
      </c>
      <c r="V18" s="90">
        <v>52</v>
      </c>
      <c r="W18" s="499">
        <v>39.853461886295008</v>
      </c>
      <c r="X18" s="499">
        <v>1.5453194650817237</v>
      </c>
      <c r="Y18" s="90">
        <v>86</v>
      </c>
      <c r="Z18" s="499">
        <v>82.018807103210179</v>
      </c>
      <c r="AA18" s="499">
        <v>1.8582541054451167</v>
      </c>
      <c r="AB18" s="90">
        <v>187</v>
      </c>
      <c r="AC18" s="499">
        <v>165.94638245760382</v>
      </c>
      <c r="AD18" s="499">
        <v>1.4296636085626913</v>
      </c>
    </row>
    <row r="19" spans="1:30" s="84" customFormat="1" ht="38.1" customHeight="1">
      <c r="A19" s="259" t="s">
        <v>196</v>
      </c>
      <c r="B19" s="406"/>
      <c r="C19" s="501" t="s">
        <v>848</v>
      </c>
      <c r="D19" s="90">
        <v>1</v>
      </c>
      <c r="E19" s="499">
        <v>0.6084982870773219</v>
      </c>
      <c r="F19" s="499">
        <v>0.46511627906976744</v>
      </c>
      <c r="G19" s="90">
        <v>1</v>
      </c>
      <c r="H19" s="499">
        <v>0.53087291433303785</v>
      </c>
      <c r="I19" s="499">
        <v>0.23201856148491878</v>
      </c>
      <c r="J19" s="90">
        <v>5</v>
      </c>
      <c r="K19" s="499">
        <v>3.0579543508574503</v>
      </c>
      <c r="L19" s="499">
        <v>0.87873462214411258</v>
      </c>
      <c r="M19" s="90">
        <v>6</v>
      </c>
      <c r="N19" s="499">
        <v>4.2866941015089166</v>
      </c>
      <c r="O19" s="499">
        <v>0.80428954423592491</v>
      </c>
      <c r="P19" s="90">
        <v>20</v>
      </c>
      <c r="Q19" s="499">
        <v>16.865397264432563</v>
      </c>
      <c r="R19" s="499">
        <v>1.7452006980802792</v>
      </c>
      <c r="S19" s="90">
        <v>36</v>
      </c>
      <c r="T19" s="499">
        <v>28.228209390584325</v>
      </c>
      <c r="U19" s="499">
        <v>1.7786561264822136</v>
      </c>
      <c r="V19" s="90">
        <v>61</v>
      </c>
      <c r="W19" s="499">
        <v>46.751176443538377</v>
      </c>
      <c r="X19" s="499">
        <v>1.8127786032689452</v>
      </c>
      <c r="Y19" s="90">
        <v>97</v>
      </c>
      <c r="Z19" s="499">
        <v>92.509584755946364</v>
      </c>
      <c r="AA19" s="499">
        <v>2.0959377700950736</v>
      </c>
      <c r="AB19" s="90">
        <v>139</v>
      </c>
      <c r="AC19" s="499">
        <v>123.35051958078571</v>
      </c>
      <c r="AD19" s="499">
        <v>1.0626911314984711</v>
      </c>
    </row>
    <row r="20" spans="1:30" s="84" customFormat="1" ht="38.1" customHeight="1">
      <c r="A20" s="259" t="s">
        <v>170</v>
      </c>
      <c r="B20" s="406"/>
      <c r="C20" s="501" t="s">
        <v>171</v>
      </c>
      <c r="D20" s="90">
        <v>33</v>
      </c>
      <c r="E20" s="499">
        <v>20.080443473551622</v>
      </c>
      <c r="F20" s="499">
        <v>15.348837209302326</v>
      </c>
      <c r="G20" s="90">
        <v>29</v>
      </c>
      <c r="H20" s="499">
        <v>15.395314515658097</v>
      </c>
      <c r="I20" s="499">
        <v>6.7285382830626448</v>
      </c>
      <c r="J20" s="90">
        <v>33</v>
      </c>
      <c r="K20" s="499">
        <v>20.182498715659172</v>
      </c>
      <c r="L20" s="499">
        <v>5.7996485061511418</v>
      </c>
      <c r="M20" s="90">
        <v>16</v>
      </c>
      <c r="N20" s="499">
        <v>11.431184270690444</v>
      </c>
      <c r="O20" s="499">
        <v>2.1447721179624666</v>
      </c>
      <c r="P20" s="90">
        <v>21</v>
      </c>
      <c r="Q20" s="499">
        <v>17.708667127654191</v>
      </c>
      <c r="R20" s="499">
        <v>1.832460732984293</v>
      </c>
      <c r="S20" s="90">
        <v>16</v>
      </c>
      <c r="T20" s="499">
        <v>12.545870840259699</v>
      </c>
      <c r="U20" s="499">
        <v>0.79051383399209485</v>
      </c>
      <c r="V20" s="90">
        <v>19</v>
      </c>
      <c r="W20" s="499">
        <v>14.561841843069329</v>
      </c>
      <c r="X20" s="499">
        <v>0.56463595839524516</v>
      </c>
      <c r="Y20" s="90">
        <v>14</v>
      </c>
      <c r="Z20" s="499">
        <v>13.351898830755145</v>
      </c>
      <c r="AA20" s="499">
        <v>0.30250648228176319</v>
      </c>
      <c r="AB20" s="90">
        <v>30</v>
      </c>
      <c r="AC20" s="499">
        <v>26.622414298011307</v>
      </c>
      <c r="AD20" s="499">
        <v>0.22935779816513763</v>
      </c>
    </row>
    <row r="21" spans="1:30" s="84" customFormat="1" ht="38.1" customHeight="1">
      <c r="A21" s="259" t="s">
        <v>173</v>
      </c>
      <c r="B21" s="406"/>
      <c r="C21" s="501" t="s">
        <v>174</v>
      </c>
      <c r="D21" s="90">
        <v>0</v>
      </c>
      <c r="E21" s="499">
        <v>0</v>
      </c>
      <c r="F21" s="499">
        <v>0</v>
      </c>
      <c r="G21" s="90">
        <v>1</v>
      </c>
      <c r="H21" s="499">
        <v>0.53087291433303785</v>
      </c>
      <c r="I21" s="499">
        <v>0.23201856148491878</v>
      </c>
      <c r="J21" s="90">
        <v>1</v>
      </c>
      <c r="K21" s="499">
        <v>0.61159087017149005</v>
      </c>
      <c r="L21" s="499">
        <v>0.17574692442882248</v>
      </c>
      <c r="M21" s="90">
        <v>3</v>
      </c>
      <c r="N21" s="499">
        <v>2.1433470507544583</v>
      </c>
      <c r="O21" s="499">
        <v>0.40214477211796246</v>
      </c>
      <c r="P21" s="90">
        <v>3</v>
      </c>
      <c r="Q21" s="499">
        <v>2.5298095896648847</v>
      </c>
      <c r="R21" s="499">
        <v>0.26178010471204188</v>
      </c>
      <c r="S21" s="90">
        <v>8</v>
      </c>
      <c r="T21" s="499">
        <v>6.2729354201298495</v>
      </c>
      <c r="U21" s="499">
        <v>0.39525691699604742</v>
      </c>
      <c r="V21" s="90">
        <v>35</v>
      </c>
      <c r="W21" s="499">
        <v>26.824445500390869</v>
      </c>
      <c r="X21" s="499">
        <v>1.0401188707280831</v>
      </c>
      <c r="Y21" s="90">
        <v>68</v>
      </c>
      <c r="Z21" s="499">
        <v>64.852080035096421</v>
      </c>
      <c r="AA21" s="499">
        <v>1.4693171996542784</v>
      </c>
      <c r="AB21" s="90">
        <v>207</v>
      </c>
      <c r="AC21" s="499">
        <v>183.69465865627802</v>
      </c>
      <c r="AD21" s="499">
        <v>1.5825688073394497</v>
      </c>
    </row>
    <row r="22" spans="1:30" s="84" customFormat="1" ht="38.1" customHeight="1">
      <c r="A22" s="259" t="s">
        <v>172</v>
      </c>
      <c r="B22" s="406"/>
      <c r="C22" s="501" t="s">
        <v>854</v>
      </c>
      <c r="D22" s="90">
        <v>0</v>
      </c>
      <c r="E22" s="499">
        <v>0</v>
      </c>
      <c r="F22" s="499">
        <v>0</v>
      </c>
      <c r="G22" s="90">
        <v>0</v>
      </c>
      <c r="H22" s="499">
        <v>0</v>
      </c>
      <c r="I22" s="499">
        <v>0</v>
      </c>
      <c r="J22" s="90">
        <v>1</v>
      </c>
      <c r="K22" s="499">
        <v>0.61159087017149005</v>
      </c>
      <c r="L22" s="499">
        <v>0.17574692442882248</v>
      </c>
      <c r="M22" s="90">
        <v>0</v>
      </c>
      <c r="N22" s="499">
        <v>0</v>
      </c>
      <c r="O22" s="499">
        <v>0</v>
      </c>
      <c r="P22" s="90">
        <v>3</v>
      </c>
      <c r="Q22" s="499">
        <v>2.5298095896648847</v>
      </c>
      <c r="R22" s="499">
        <v>0.26178010471204188</v>
      </c>
      <c r="S22" s="90">
        <v>12</v>
      </c>
      <c r="T22" s="499">
        <v>9.4094031301947751</v>
      </c>
      <c r="U22" s="499">
        <v>0.59288537549407105</v>
      </c>
      <c r="V22" s="90">
        <v>30</v>
      </c>
      <c r="W22" s="499">
        <v>22.992381857477888</v>
      </c>
      <c r="X22" s="499">
        <v>0.89153046062407126</v>
      </c>
      <c r="Y22" s="90">
        <v>50</v>
      </c>
      <c r="Z22" s="499">
        <v>47.685352966982663</v>
      </c>
      <c r="AA22" s="499">
        <v>1.0803802938634399</v>
      </c>
      <c r="AB22" s="90">
        <v>216</v>
      </c>
      <c r="AC22" s="499">
        <v>191.68138294568141</v>
      </c>
      <c r="AD22" s="499">
        <v>1.6513761467889909</v>
      </c>
    </row>
    <row r="23" spans="1:30" s="84" customFormat="1" ht="38.1" customHeight="1">
      <c r="A23" s="259" t="s">
        <v>175</v>
      </c>
      <c r="B23" s="406"/>
      <c r="C23" s="501" t="s">
        <v>176</v>
      </c>
      <c r="D23" s="90">
        <v>5</v>
      </c>
      <c r="E23" s="499">
        <v>3.0424914353866095</v>
      </c>
      <c r="F23" s="499">
        <v>2.3255813953488373</v>
      </c>
      <c r="G23" s="90">
        <v>24</v>
      </c>
      <c r="H23" s="499">
        <v>12.740949943992907</v>
      </c>
      <c r="I23" s="499">
        <v>5.5684454756380504</v>
      </c>
      <c r="J23" s="90">
        <v>24</v>
      </c>
      <c r="K23" s="499">
        <v>14.678180884115761</v>
      </c>
      <c r="L23" s="499">
        <v>4.2179261862917397</v>
      </c>
      <c r="M23" s="90">
        <v>25</v>
      </c>
      <c r="N23" s="499">
        <v>17.861225422953819</v>
      </c>
      <c r="O23" s="499">
        <v>3.3512064343163539</v>
      </c>
      <c r="P23" s="90">
        <v>29</v>
      </c>
      <c r="Q23" s="499">
        <v>24.454826033427217</v>
      </c>
      <c r="R23" s="499">
        <v>2.5305410122164052</v>
      </c>
      <c r="S23" s="90">
        <v>39</v>
      </c>
      <c r="T23" s="499">
        <v>30.580560173133019</v>
      </c>
      <c r="U23" s="499">
        <v>1.9268774703557312</v>
      </c>
      <c r="V23" s="90">
        <v>47</v>
      </c>
      <c r="W23" s="499">
        <v>36.021398243382023</v>
      </c>
      <c r="X23" s="499">
        <v>1.3967310549777119</v>
      </c>
      <c r="Y23" s="90">
        <v>44</v>
      </c>
      <c r="Z23" s="499">
        <v>41.963110610944739</v>
      </c>
      <c r="AA23" s="499">
        <v>0.95073465859982709</v>
      </c>
      <c r="AB23" s="90">
        <v>65</v>
      </c>
      <c r="AC23" s="499">
        <v>57.681897645691166</v>
      </c>
      <c r="AD23" s="499">
        <v>0.49694189602446481</v>
      </c>
    </row>
    <row r="24" spans="1:30" s="84" customFormat="1" ht="38.1" customHeight="1" thickBot="1">
      <c r="A24" s="262"/>
      <c r="B24" s="493"/>
      <c r="C24" s="506" t="s">
        <v>651</v>
      </c>
      <c r="D24" s="519">
        <v>55</v>
      </c>
      <c r="E24" s="518">
        <v>33.467405789252702</v>
      </c>
      <c r="F24" s="518">
        <v>25.581395348837212</v>
      </c>
      <c r="G24" s="517">
        <v>118</v>
      </c>
      <c r="H24" s="518">
        <v>62.643003891298463</v>
      </c>
      <c r="I24" s="518">
        <v>27.378190255220421</v>
      </c>
      <c r="J24" s="517">
        <v>161</v>
      </c>
      <c r="K24" s="518">
        <v>98.466130097609906</v>
      </c>
      <c r="L24" s="518">
        <v>28.295254833040424</v>
      </c>
      <c r="M24" s="517">
        <v>206</v>
      </c>
      <c r="N24" s="518">
        <v>147.17649748513946</v>
      </c>
      <c r="O24" s="518">
        <v>27.613941018766759</v>
      </c>
      <c r="P24" s="517">
        <v>307</v>
      </c>
      <c r="Q24" s="518">
        <v>258.88384800903987</v>
      </c>
      <c r="R24" s="518">
        <v>26.788830715532285</v>
      </c>
      <c r="S24" s="517">
        <v>558</v>
      </c>
      <c r="T24" s="518">
        <v>437.53724555405699</v>
      </c>
      <c r="U24" s="518">
        <v>27.569169960474309</v>
      </c>
      <c r="V24" s="517">
        <v>872</v>
      </c>
      <c r="W24" s="518">
        <v>668.31189932402401</v>
      </c>
      <c r="X24" s="518">
        <v>25.913818722139677</v>
      </c>
      <c r="Y24" s="517">
        <v>1087</v>
      </c>
      <c r="Z24" s="518">
        <v>1036.6795735022031</v>
      </c>
      <c r="AA24" s="518">
        <v>23.487467588591183</v>
      </c>
      <c r="AB24" s="517">
        <v>2316</v>
      </c>
      <c r="AC24" s="518">
        <v>2055.2503838064727</v>
      </c>
      <c r="AD24" s="518">
        <v>17.706422018348626</v>
      </c>
    </row>
    <row r="25" spans="1:30" ht="21" customHeight="1">
      <c r="A25" s="96"/>
      <c r="B25" s="96"/>
      <c r="C25" s="96"/>
      <c r="D25" s="118"/>
      <c r="E25" s="119"/>
      <c r="F25" s="119"/>
      <c r="G25" s="118"/>
      <c r="H25" s="120"/>
      <c r="I25" s="120"/>
      <c r="J25" s="118"/>
      <c r="K25" s="120"/>
      <c r="L25" s="120"/>
      <c r="M25" s="118"/>
      <c r="N25" s="120"/>
      <c r="O25" s="120"/>
      <c r="P25" s="118"/>
      <c r="Q25" s="120"/>
      <c r="R25" s="120"/>
      <c r="S25" s="118"/>
      <c r="T25" s="120"/>
      <c r="U25" s="120"/>
      <c r="V25" s="118"/>
      <c r="W25" s="120"/>
      <c r="X25" s="120"/>
      <c r="Y25" s="118"/>
      <c r="Z25" s="120"/>
      <c r="AA25" s="120"/>
      <c r="AB25" s="118"/>
      <c r="AC25" s="120"/>
      <c r="AD25" s="120"/>
    </row>
    <row r="26" spans="1:30">
      <c r="A26" s="84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</row>
    <row r="28" spans="1:30">
      <c r="D28" s="121"/>
      <c r="F28" s="107"/>
      <c r="G28" s="121"/>
      <c r="H28" s="107"/>
      <c r="I28" s="107"/>
      <c r="J28" s="121"/>
      <c r="K28" s="107"/>
      <c r="L28" s="107"/>
      <c r="M28" s="121"/>
      <c r="N28" s="107"/>
      <c r="O28" s="107"/>
      <c r="P28" s="121"/>
      <c r="Q28" s="107"/>
      <c r="R28" s="107"/>
      <c r="S28" s="121"/>
      <c r="T28" s="107"/>
      <c r="U28" s="107"/>
      <c r="V28" s="121"/>
      <c r="W28" s="107"/>
      <c r="X28" s="107"/>
      <c r="Y28" s="121"/>
      <c r="Z28" s="107"/>
      <c r="AA28" s="107"/>
      <c r="AB28" s="121"/>
      <c r="AC28" s="107"/>
      <c r="AD28" s="107"/>
    </row>
    <row r="29" spans="1:30">
      <c r="D29" s="121"/>
      <c r="G29" s="121"/>
      <c r="J29" s="121"/>
      <c r="M29" s="121"/>
      <c r="P29" s="121"/>
      <c r="S29" s="121"/>
      <c r="V29" s="121"/>
      <c r="Y29" s="121"/>
      <c r="AB29" s="121"/>
    </row>
  </sheetData>
  <mergeCells count="10">
    <mergeCell ref="V3:X3"/>
    <mergeCell ref="Y3:AA3"/>
    <mergeCell ref="AB3:AD3"/>
    <mergeCell ref="B5:C5"/>
    <mergeCell ref="D3:F3"/>
    <mergeCell ref="G3:I3"/>
    <mergeCell ref="J3:L3"/>
    <mergeCell ref="M3:O3"/>
    <mergeCell ref="P3:R3"/>
    <mergeCell ref="S3:U3"/>
  </mergeCells>
  <phoneticPr fontId="2"/>
  <pageMargins left="0.59055118110236227" right="0.59055118110236227" top="0.98425196850393704" bottom="0.78740157480314965" header="0.51181102362204722" footer="0.51181102362204722"/>
  <pageSetup paperSize="9" scale="56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baseType="lpstr" size="38">
      <vt:lpstr>5-1</vt:lpstr>
      <vt:lpstr>5-2</vt:lpstr>
      <vt:lpstr>5-3</vt:lpstr>
      <vt:lpstr>5-4</vt:lpstr>
      <vt:lpstr>5-5</vt:lpstr>
      <vt:lpstr>5-6</vt:lpstr>
      <vt:lpstr>5-7</vt:lpstr>
      <vt:lpstr>5-8(1)</vt:lpstr>
      <vt:lpstr>5-8(2)</vt:lpstr>
      <vt:lpstr>5-9</vt:lpstr>
      <vt:lpstr>5-10</vt:lpstr>
      <vt:lpstr>5-11</vt:lpstr>
      <vt:lpstr>5-12</vt:lpstr>
      <vt:lpstr>5-13</vt:lpstr>
      <vt:lpstr>5-14</vt:lpstr>
      <vt:lpstr>5-15</vt:lpstr>
      <vt:lpstr>5-16</vt:lpstr>
      <vt:lpstr>5-17</vt:lpstr>
      <vt:lpstr>5-18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'5-15'!Print_Area</vt:lpstr>
      <vt:lpstr>'5-16'!Print_Area</vt:lpstr>
      <vt:lpstr>'5-17'!Print_Area</vt:lpstr>
      <vt:lpstr>'5-18'!Print_Area</vt:lpstr>
      <vt:lpstr>'5-2'!Print_Area</vt:lpstr>
      <vt:lpstr>'5-3'!Print_Area</vt:lpstr>
      <vt:lpstr>'5-4'!Print_Area</vt:lpstr>
      <vt:lpstr>'5-5'!Print_Area</vt:lpstr>
      <vt:lpstr>'5-6'!Print_Area</vt:lpstr>
      <vt:lpstr>'5-7'!Print_Area</vt:lpstr>
      <vt:lpstr>'5-8(1)'!Print_Area</vt:lpstr>
      <vt:lpstr>'5-8(2)'!Print_Area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2026-03-26T01:05:03Z</cp:lastPrinted>
  <dcterms:created xsi:type="dcterms:W3CDTF">2006-09-16T00:00:00Z</dcterms:created>
  <dcterms:modified xsi:type="dcterms:W3CDTF">2026-03-26T01:17:55Z</dcterms:modified>
</cp:coreProperties>
</file>