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/>
  <xr:revisionPtr revIDLastSave="0" documentId="13_ncr:1_{8B79B520-0CF3-49DF-A32E-08C460691DC3}" xr6:coauthVersionLast="47" xr6:coauthVersionMax="47" xr10:uidLastSave="{00000000-0000-0000-0000-000000000000}"/>
  <bookViews>
    <workbookView xWindow="28680" yWindow="-120" windowWidth="29040" windowHeight="15720" tabRatio="751" xr2:uid="{00000000-000D-0000-FFFF-FFFF00000000}"/>
  </bookViews>
  <sheets>
    <sheet name="費用見積書" sheetId="86" r:id="rId1"/>
    <sheet name="追加実装費内訳" sheetId="87" r:id="rId2"/>
  </sheets>
  <definedNames>
    <definedName name="AS2DocOpenMode" hidden="1">"AS2DocumentEdit"</definedName>
    <definedName name="_xlnm.Print_Area" localSheetId="0">費用見積書!$A$1:$H$35</definedName>
    <definedName name="_xlnm.Print_Titles" localSheetId="0">費用見積書!$1:$8</definedName>
    <definedName name="Z_598ACF17_8889_487F_A41C_D66A98EA031F_.wvu.Cols" localSheetId="0" hidden="1">費用見積書!#REF!</definedName>
    <definedName name="Z_598ACF17_8889_487F_A41C_D66A98EA031F_.wvu.PrintArea" localSheetId="0" hidden="1">費用見積書!#REF!</definedName>
    <definedName name="Z_598ACF17_8889_487F_A41C_D66A98EA031F_.wvu.PrintTitles" localSheetId="0" hidden="1">費用見積書!#REF!</definedName>
    <definedName name="Z_88C3E8DB_5FFA_40AA_B9DC_6A280ED590A9_.wvu.PrintArea" localSheetId="0" hidden="1">費用見積書!$A$1:$H$38</definedName>
    <definedName name="Z_88C3E8DB_5FFA_40AA_B9DC_6A280ED590A9_.wvu.PrintTitles" localSheetId="0" hidden="1">費用見積書!$1:$8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8" i="87" l="1"/>
  <c r="G79" i="87" l="1"/>
  <c r="G71" i="87"/>
  <c r="G64" i="87"/>
  <c r="G26" i="86"/>
  <c r="G30" i="86"/>
  <c r="G29" i="86"/>
  <c r="G32" i="86"/>
  <c r="G27" i="86"/>
  <c r="G35" i="86"/>
  <c r="G34" i="86"/>
  <c r="G33" i="86"/>
  <c r="G31" i="86"/>
  <c r="G28" i="86"/>
  <c r="G25" i="86"/>
  <c r="G23" i="86"/>
  <c r="G22" i="86"/>
  <c r="G21" i="86"/>
  <c r="G20" i="86"/>
  <c r="G19" i="86"/>
  <c r="G18" i="86"/>
  <c r="G17" i="86"/>
  <c r="G16" i="86"/>
  <c r="G15" i="86"/>
  <c r="G14" i="86"/>
  <c r="G13" i="86"/>
  <c r="G12" i="86"/>
  <c r="G11" i="86"/>
  <c r="G10" i="86"/>
  <c r="G80" i="87" l="1"/>
  <c r="H3" i="86"/>
  <c r="H2" i="86"/>
  <c r="H4" i="86" l="1"/>
</calcChain>
</file>

<file path=xl/sharedStrings.xml><?xml version="1.0" encoding="utf-8"?>
<sst xmlns="http://schemas.openxmlformats.org/spreadsheetml/2006/main" count="221" uniqueCount="144">
  <si>
    <t>見積費用項目</t>
    <rPh sb="0" eb="2">
      <t>ミツモ</t>
    </rPh>
    <rPh sb="2" eb="4">
      <t>ヒヨウ</t>
    </rPh>
    <rPh sb="4" eb="6">
      <t>コウモク</t>
    </rPh>
    <phoneticPr fontId="1"/>
  </si>
  <si>
    <t>備考</t>
    <rPh sb="0" eb="2">
      <t>ビコウ</t>
    </rPh>
    <phoneticPr fontId="1"/>
  </si>
  <si>
    <t>費目</t>
    <rPh sb="0" eb="2">
      <t>ヒモク</t>
    </rPh>
    <phoneticPr fontId="1"/>
  </si>
  <si>
    <t>小計（円）</t>
    <rPh sb="0" eb="2">
      <t>ショウケイ</t>
    </rPh>
    <rPh sb="3" eb="4">
      <t>エン</t>
    </rPh>
    <phoneticPr fontId="1"/>
  </si>
  <si>
    <t>研修計画書
利用者マニュアル</t>
    <rPh sb="0" eb="2">
      <t>ケンシュウ</t>
    </rPh>
    <phoneticPr fontId="1"/>
  </si>
  <si>
    <t>-</t>
    <phoneticPr fontId="1"/>
  </si>
  <si>
    <t>プロジェクト管理に関する費用</t>
    <rPh sb="6" eb="8">
      <t>カンリ</t>
    </rPh>
    <rPh sb="9" eb="10">
      <t>カン</t>
    </rPh>
    <rPh sb="12" eb="14">
      <t>ヒヨウ</t>
    </rPh>
    <phoneticPr fontId="1"/>
  </si>
  <si>
    <t>要件定義及び設計に関する費用</t>
    <rPh sb="0" eb="2">
      <t>ヨウケン</t>
    </rPh>
    <rPh sb="2" eb="4">
      <t>テイギ</t>
    </rPh>
    <rPh sb="4" eb="5">
      <t>オヨ</t>
    </rPh>
    <rPh sb="6" eb="8">
      <t>セッケイ</t>
    </rPh>
    <rPh sb="9" eb="10">
      <t>カン</t>
    </rPh>
    <phoneticPr fontId="1"/>
  </si>
  <si>
    <t>（見積にあたっての前提条件・根拠等を記載してください。）</t>
    <rPh sb="1" eb="3">
      <t>ミツモリ</t>
    </rPh>
    <rPh sb="14" eb="16">
      <t>コンキョ</t>
    </rPh>
    <phoneticPr fontId="1"/>
  </si>
  <si>
    <t>・プロジェクト計画書
・会議資料、議事録</t>
    <rPh sb="6" eb="9">
      <t>ケイカクショ</t>
    </rPh>
    <rPh sb="12" eb="14">
      <t>カイギ</t>
    </rPh>
    <rPh sb="14" eb="16">
      <t>シリ_x0000__x0006_</t>
    </rPh>
    <rPh sb="17" eb="20">
      <t/>
    </rPh>
    <phoneticPr fontId="1"/>
  </si>
  <si>
    <t>想定成果物(案)</t>
    <rPh sb="0" eb="5">
      <t>ソウテイセイカブツ</t>
    </rPh>
    <rPh sb="6" eb="7">
      <t>アン</t>
    </rPh>
    <phoneticPr fontId="1"/>
  </si>
  <si>
    <t>内容</t>
    <rPh sb="0" eb="2">
      <t>ナイヨウ</t>
    </rPh>
    <phoneticPr fontId="1"/>
  </si>
  <si>
    <t>（ある場合は、内容等を具体的にご記入ください）</t>
    <rPh sb="3" eb="5">
      <t>バアイ</t>
    </rPh>
    <phoneticPr fontId="1"/>
  </si>
  <si>
    <t>金額</t>
    <rPh sb="0" eb="2">
      <t>キンガク</t>
    </rPh>
    <phoneticPr fontId="1"/>
  </si>
  <si>
    <t>・全体テスト計画
・各種テスト計画
・各種テスト結果報告書</t>
    <rPh sb="1" eb="3">
      <t>ゼンタイ</t>
    </rPh>
    <rPh sb="6" eb="8">
      <t>ケイカク</t>
    </rPh>
    <rPh sb="10" eb="12">
      <t>カクシュ</t>
    </rPh>
    <rPh sb="15" eb="17">
      <t>ケイカク</t>
    </rPh>
    <rPh sb="19" eb="21">
      <t>カクシュ</t>
    </rPh>
    <rPh sb="24" eb="26">
      <t>ケッカ</t>
    </rPh>
    <rPh sb="26" eb="29">
      <t>ホウコクショ</t>
    </rPh>
    <phoneticPr fontId="1"/>
  </si>
  <si>
    <t>（利用するCSPの計算根拠（AWSの場合は、AWS Pricing Calculator）を記載してください。）</t>
    <rPh sb="1" eb="3">
      <t>リヨウ</t>
    </rPh>
    <rPh sb="9" eb="11">
      <t>ケイサン</t>
    </rPh>
    <rPh sb="11" eb="13">
      <t>コンキョ</t>
    </rPh>
    <rPh sb="46" eb="48">
      <t>キサイ</t>
    </rPh>
    <phoneticPr fontId="1"/>
  </si>
  <si>
    <t>その他</t>
    <rPh sb="2" eb="3">
      <t>タ</t>
    </rPh>
    <phoneticPr fontId="1"/>
  </si>
  <si>
    <t>1年間の費用</t>
    <rPh sb="1" eb="2">
      <t>ネン</t>
    </rPh>
    <rPh sb="2" eb="3">
      <t>カン</t>
    </rPh>
    <rPh sb="4" eb="6">
      <t>ヒヨウ</t>
    </rPh>
    <phoneticPr fontId="1"/>
  </si>
  <si>
    <t>5年間の費用</t>
    <rPh sb="1" eb="2">
      <t>ネン</t>
    </rPh>
    <rPh sb="2" eb="3">
      <t>カン</t>
    </rPh>
    <rPh sb="4" eb="6">
      <t>ヒヨウ</t>
    </rPh>
    <phoneticPr fontId="1"/>
  </si>
  <si>
    <t>その他</t>
    <phoneticPr fontId="1"/>
  </si>
  <si>
    <t>システム稼働環境の構築作業に係る各種費用を含む初期費用（貴社の提案する検証・バックアップ環境も含むこと）</t>
    <rPh sb="4" eb="6">
      <t>カドウ</t>
    </rPh>
    <rPh sb="6" eb="8">
      <t>カンキョウ</t>
    </rPh>
    <rPh sb="9" eb="11">
      <t>コウチク</t>
    </rPh>
    <rPh sb="11" eb="13">
      <t>サギョウ</t>
    </rPh>
    <rPh sb="14" eb="15">
      <t>カカ</t>
    </rPh>
    <rPh sb="16" eb="18">
      <t>カクシュ</t>
    </rPh>
    <rPh sb="18" eb="20">
      <t>ヒヨウ</t>
    </rPh>
    <rPh sb="21" eb="22">
      <t>フク</t>
    </rPh>
    <rPh sb="23" eb="25">
      <t>ショキ</t>
    </rPh>
    <rPh sb="25" eb="27">
      <t>ヒヨウ</t>
    </rPh>
    <rPh sb="28" eb="30">
      <t>キシャ</t>
    </rPh>
    <rPh sb="31" eb="33">
      <t>テイアン</t>
    </rPh>
    <rPh sb="35" eb="37">
      <t>ケンショウ</t>
    </rPh>
    <rPh sb="44" eb="46">
      <t>カンキョウ</t>
    </rPh>
    <rPh sb="47" eb="48">
      <t>フク</t>
    </rPh>
    <phoneticPr fontId="21"/>
  </si>
  <si>
    <t>システム環境に必要なパブリッククラウド等のサービス利用料
※$ベースの場合は、1$何円で計算したかを備考欄に明記の上、費用は円で記載してください。</t>
    <rPh sb="19" eb="20">
      <t>トウ</t>
    </rPh>
    <rPh sb="25" eb="28">
      <t>リヨウリョウ</t>
    </rPh>
    <rPh sb="35" eb="37">
      <t>バアイ</t>
    </rPh>
    <rPh sb="41" eb="43">
      <t>ナンエン</t>
    </rPh>
    <rPh sb="44" eb="46">
      <t>ケイサン</t>
    </rPh>
    <rPh sb="50" eb="53">
      <t>ビコウラン</t>
    </rPh>
    <rPh sb="54" eb="56">
      <t>メイキ</t>
    </rPh>
    <rPh sb="57" eb="58">
      <t>ウエ</t>
    </rPh>
    <rPh sb="59" eb="61">
      <t>ヒヨウ</t>
    </rPh>
    <rPh sb="62" eb="63">
      <t>エン</t>
    </rPh>
    <rPh sb="64" eb="66">
      <t>キサイ</t>
    </rPh>
    <phoneticPr fontId="1"/>
  </si>
  <si>
    <t>（ライセンス料の根拠（1ユーザあたりの単価等）を記載してください。）</t>
    <rPh sb="6" eb="7">
      <t>リョウ</t>
    </rPh>
    <rPh sb="8" eb="10">
      <t>コンキョ</t>
    </rPh>
    <rPh sb="19" eb="21">
      <t>タンカ</t>
    </rPh>
    <rPh sb="21" eb="22">
      <t>トウ</t>
    </rPh>
    <rPh sb="24" eb="26">
      <t>キサイ</t>
    </rPh>
    <phoneticPr fontId="1"/>
  </si>
  <si>
    <t>合計</t>
    <rPh sb="0" eb="2">
      <t>ゴウケイ</t>
    </rPh>
    <phoneticPr fontId="1"/>
  </si>
  <si>
    <t>構築費
(税抜、円)</t>
    <phoneticPr fontId="1"/>
  </si>
  <si>
    <t>1400名分のシステム利用にかかるライセンス料</t>
    <rPh sb="4" eb="5">
      <t>メイ</t>
    </rPh>
    <rPh sb="5" eb="6">
      <t>ブン</t>
    </rPh>
    <rPh sb="11" eb="13">
      <t>リヨウ</t>
    </rPh>
    <rPh sb="22" eb="23">
      <t>リョウ</t>
    </rPh>
    <phoneticPr fontId="21"/>
  </si>
  <si>
    <t>ハードウェア借料</t>
    <rPh sb="6" eb="8">
      <t>シャクリョウ</t>
    </rPh>
    <phoneticPr fontId="1"/>
  </si>
  <si>
    <t>運用・保守設計書
運用手順書</t>
    <rPh sb="5" eb="8">
      <t>セッケイショ</t>
    </rPh>
    <rPh sb="9" eb="14">
      <t>ウンヨウテジュンショ</t>
    </rPh>
    <phoneticPr fontId="1"/>
  </si>
  <si>
    <t>費用見積書</t>
    <rPh sb="0" eb="2">
      <t>ヒヨウ</t>
    </rPh>
    <rPh sb="2" eb="5">
      <t>ミツモリショ</t>
    </rPh>
    <phoneticPr fontId="1"/>
  </si>
  <si>
    <t>アプリ</t>
    <phoneticPr fontId="1"/>
  </si>
  <si>
    <t>インフラ</t>
    <phoneticPr fontId="1"/>
  </si>
  <si>
    <t>開発費（初期）</t>
    <rPh sb="0" eb="3">
      <t>カイハツヒ</t>
    </rPh>
    <rPh sb="4" eb="6">
      <t>ショキ</t>
    </rPh>
    <phoneticPr fontId="1"/>
  </si>
  <si>
    <t>システム開発（PKGの場合は設定）及び各種テスト（結合テスト、総合テスト(連携テスト含む)、運用テスト等）に関する費用</t>
    <rPh sb="4" eb="6">
      <t>カイハツ</t>
    </rPh>
    <rPh sb="11" eb="13">
      <t>バアイ</t>
    </rPh>
    <rPh sb="14" eb="16">
      <t>セッテイ</t>
    </rPh>
    <rPh sb="17" eb="18">
      <t>オヨ</t>
    </rPh>
    <rPh sb="19" eb="21">
      <t>カクシュ</t>
    </rPh>
    <rPh sb="25" eb="27">
      <t>ケツゴウ</t>
    </rPh>
    <rPh sb="31" eb="33">
      <t>ソウゴウ</t>
    </rPh>
    <rPh sb="37" eb="39">
      <t>レンケイ</t>
    </rPh>
    <rPh sb="42" eb="43">
      <t>フク</t>
    </rPh>
    <rPh sb="46" eb="48">
      <t>ウンヨウ</t>
    </rPh>
    <rPh sb="51" eb="52">
      <t>トウ</t>
    </rPh>
    <rPh sb="54" eb="55">
      <t>カン</t>
    </rPh>
    <rPh sb="57" eb="59">
      <t>ヒヨウ</t>
    </rPh>
    <phoneticPr fontId="1"/>
  </si>
  <si>
    <t>データ移行及びシステム移行に関する費用
（データクレンジング含む）</t>
    <rPh sb="5" eb="6">
      <t>オヨ</t>
    </rPh>
    <rPh sb="11" eb="13">
      <t>イコウ</t>
    </rPh>
    <rPh sb="14" eb="15">
      <t>カン</t>
    </rPh>
    <rPh sb="18" eb="19">
      <t>ヨウ</t>
    </rPh>
    <rPh sb="30" eb="31">
      <t>フク</t>
    </rPh>
    <phoneticPr fontId="1"/>
  </si>
  <si>
    <t>ハードウェア等の使用に関する借料
※パブリッククラウドの場合は「クラウド利用費」に記載してください。</t>
    <rPh sb="6" eb="7">
      <t>トウ</t>
    </rPh>
    <rPh sb="8" eb="10">
      <t>シヨウ</t>
    </rPh>
    <rPh sb="11" eb="12">
      <t>カン</t>
    </rPh>
    <rPh sb="14" eb="16">
      <t>シャクリョウ</t>
    </rPh>
    <rPh sb="28" eb="30">
      <t>バアイ</t>
    </rPh>
    <rPh sb="36" eb="38">
      <t>リヨウ</t>
    </rPh>
    <rPh sb="41" eb="43">
      <t>キサイ</t>
    </rPh>
    <phoneticPr fontId="1"/>
  </si>
  <si>
    <t>開発時に発生するパッケージ/ミドルウェア/OS等の購入費用やライセンス費等のソフトウェアの購入・利用に係る費用
※パブリッククラウドのサービスを利用する場合は下記の「クラウド利用費」に記載してください。</t>
    <rPh sb="0" eb="2">
      <t>カイハツ</t>
    </rPh>
    <rPh sb="2" eb="3">
      <t>ジ</t>
    </rPh>
    <rPh sb="45" eb="47">
      <t>コウニュウ</t>
    </rPh>
    <rPh sb="48" eb="50">
      <t>リヨウ</t>
    </rPh>
    <rPh sb="51" eb="52">
      <t>カカ</t>
    </rPh>
    <rPh sb="53" eb="55">
      <t>ヒヨウ</t>
    </rPh>
    <phoneticPr fontId="1"/>
  </si>
  <si>
    <t>運用時のパッケージ/ミドルウェア/OS等の購入費用やライセンス費等のソフトウェアの利用に係る費用
※構築の段階で買い切りライセンスを利用する場合は不要
※パブリッククラウドのサービスを利用する場合は下記の「クラウド利用費」に記載してください。</t>
    <rPh sb="0" eb="3">
      <t>ウンヨウジ</t>
    </rPh>
    <rPh sb="41" eb="43">
      <t>リヨウ</t>
    </rPh>
    <rPh sb="44" eb="45">
      <t>カカ</t>
    </rPh>
    <rPh sb="46" eb="48">
      <t>ヒヨウ</t>
    </rPh>
    <rPh sb="50" eb="52">
      <t>コウチク</t>
    </rPh>
    <rPh sb="53" eb="55">
      <t>ダンカイ</t>
    </rPh>
    <rPh sb="56" eb="57">
      <t>カ</t>
    </rPh>
    <rPh sb="58" eb="59">
      <t>キ</t>
    </rPh>
    <rPh sb="66" eb="68">
      <t>リヨウ</t>
    </rPh>
    <rPh sb="70" eb="72">
      <t>バアイ</t>
    </rPh>
    <rPh sb="73" eb="75">
      <t>フヨウ</t>
    </rPh>
    <phoneticPr fontId="1"/>
  </si>
  <si>
    <t>パブリッククラウドの使用に関する費用
※$ベースの場合は、1$何円で計算したかを備考欄に明記の上、費用は円で記載してください。</t>
    <rPh sb="10" eb="12">
      <t>シヨウ</t>
    </rPh>
    <rPh sb="13" eb="14">
      <t>カン</t>
    </rPh>
    <rPh sb="17" eb="18">
      <t>ヨウ</t>
    </rPh>
    <phoneticPr fontId="21"/>
  </si>
  <si>
    <t>ハードウェアの保守に関する保守作業費用
※パブリッククラウドの場合は不要の認識</t>
    <rPh sb="7" eb="9">
      <t>ホシュ</t>
    </rPh>
    <rPh sb="10" eb="11">
      <t>カン</t>
    </rPh>
    <rPh sb="13" eb="15">
      <t>ホシュ</t>
    </rPh>
    <rPh sb="15" eb="18">
      <t>サギョウヒ</t>
    </rPh>
    <rPh sb="31" eb="33">
      <t>バアイ</t>
    </rPh>
    <rPh sb="34" eb="36">
      <t>フヨウ</t>
    </rPh>
    <rPh sb="37" eb="39">
      <t>ニンシキ</t>
    </rPh>
    <phoneticPr fontId="1"/>
  </si>
  <si>
    <t>費用区分</t>
    <rPh sb="2" eb="4">
      <t>クブン</t>
    </rPh>
    <phoneticPr fontId="1"/>
  </si>
  <si>
    <t>・要件定義書
・基本設計書/詳細設計書
・運用設計書
・各種テスト計画</t>
    <phoneticPr fontId="1"/>
  </si>
  <si>
    <t>システムの利用者に対する操作研修等に関する費用</t>
    <rPh sb="22" eb="23">
      <t>ヨウ</t>
    </rPh>
    <phoneticPr fontId="1"/>
  </si>
  <si>
    <t>ソフトウェア等購入（利用料）</t>
    <rPh sb="6" eb="7">
      <t>トウ</t>
    </rPh>
    <rPh sb="7" eb="9">
      <t>コウニュウ</t>
    </rPh>
    <rPh sb="10" eb="13">
      <t>リヨウリョウ</t>
    </rPh>
    <phoneticPr fontId="1"/>
  </si>
  <si>
    <t>開発費合計</t>
    <rPh sb="0" eb="3">
      <t>カイハツヒ</t>
    </rPh>
    <rPh sb="3" eb="5">
      <t>ゴウケイ</t>
    </rPh>
    <phoneticPr fontId="1"/>
  </si>
  <si>
    <t>プロジェクト管理費</t>
    <rPh sb="6" eb="8">
      <t>カンリ</t>
    </rPh>
    <rPh sb="8" eb="9">
      <t>ヒ</t>
    </rPh>
    <phoneticPr fontId="1"/>
  </si>
  <si>
    <t>要件定義・設計費</t>
    <rPh sb="0" eb="4">
      <t>ヨウケンテイギ</t>
    </rPh>
    <rPh sb="5" eb="7">
      <t>セッケイ</t>
    </rPh>
    <rPh sb="7" eb="8">
      <t>ヒ</t>
    </rPh>
    <phoneticPr fontId="1"/>
  </si>
  <si>
    <t>開発・テスト費</t>
    <rPh sb="6" eb="7">
      <t>ヒ</t>
    </rPh>
    <phoneticPr fontId="1"/>
  </si>
  <si>
    <t>移行費</t>
    <rPh sb="2" eb="3">
      <t>ヒ</t>
    </rPh>
    <phoneticPr fontId="1"/>
  </si>
  <si>
    <t>研修費</t>
    <rPh sb="0" eb="2">
      <t>ケンシュウ</t>
    </rPh>
    <phoneticPr fontId="1"/>
  </si>
  <si>
    <t>環境構築費</t>
    <rPh sb="0" eb="2">
      <t>カンキョウ</t>
    </rPh>
    <rPh sb="2" eb="4">
      <t>コウチク</t>
    </rPh>
    <phoneticPr fontId="1"/>
  </si>
  <si>
    <t>クラウド利用料</t>
    <rPh sb="6" eb="7">
      <t>リョウ</t>
    </rPh>
    <phoneticPr fontId="1"/>
  </si>
  <si>
    <t>ソフトウェア等利用料</t>
    <rPh sb="6" eb="7">
      <t>トウ</t>
    </rPh>
    <rPh sb="7" eb="9">
      <t>リヨウ</t>
    </rPh>
    <rPh sb="9" eb="10">
      <t>リョウ</t>
    </rPh>
    <phoneticPr fontId="1"/>
  </si>
  <si>
    <t>ハードウェア保守作業費</t>
    <rPh sb="6" eb="8">
      <t>ホシュ</t>
    </rPh>
    <rPh sb="8" eb="10">
      <t>サギョウ</t>
    </rPh>
    <phoneticPr fontId="1"/>
  </si>
  <si>
    <t>アプリシステム利用料（ライセンス料）</t>
    <rPh sb="7" eb="9">
      <t>リヨウ</t>
    </rPh>
    <rPh sb="9" eb="10">
      <t>リョウ</t>
    </rPh>
    <rPh sb="16" eb="17">
      <t>リョウ</t>
    </rPh>
    <phoneticPr fontId="1"/>
  </si>
  <si>
    <t>共通</t>
    <rPh sb="0" eb="2">
      <t>キョウツウ</t>
    </rPh>
    <phoneticPr fontId="1"/>
  </si>
  <si>
    <t>アプリシステム運用保守費</t>
    <rPh sb="7" eb="9">
      <t>ウンヨウ</t>
    </rPh>
    <rPh sb="9" eb="11">
      <t>ホシュ</t>
    </rPh>
    <rPh sb="11" eb="12">
      <t>ヒ</t>
    </rPh>
    <phoneticPr fontId="1"/>
  </si>
  <si>
    <t>インフラシステム運用保守費</t>
    <rPh sb="8" eb="10">
      <t>ウンヨウ</t>
    </rPh>
    <rPh sb="10" eb="12">
      <t>ホシュ</t>
    </rPh>
    <rPh sb="12" eb="13">
      <t>ヒ</t>
    </rPh>
    <phoneticPr fontId="1"/>
  </si>
  <si>
    <t>運用保守費（導入）</t>
    <rPh sb="0" eb="2">
      <t>ウンヨウ</t>
    </rPh>
    <rPh sb="2" eb="4">
      <t>ホシュ</t>
    </rPh>
    <rPh sb="4" eb="5">
      <t>ヒ</t>
    </rPh>
    <rPh sb="6" eb="8">
      <t>ドウニュウ</t>
    </rPh>
    <phoneticPr fontId="1"/>
  </si>
  <si>
    <t>運用保守費
合計(5年間)</t>
    <rPh sb="0" eb="2">
      <t>ウンヨウ</t>
    </rPh>
    <rPh sb="2" eb="4">
      <t>ホシュ</t>
    </rPh>
    <rPh sb="4" eb="5">
      <t>ヒ</t>
    </rPh>
    <rPh sb="6" eb="8">
      <t>ゴウケイ</t>
    </rPh>
    <rPh sb="10" eb="12">
      <t>ネンカン</t>
    </rPh>
    <phoneticPr fontId="1"/>
  </si>
  <si>
    <t>・要件定義書
・基本設計書/詳細設計書
・運用設計書</t>
    <rPh sb="1" eb="6">
      <t>ヨウケンテイギショ</t>
    </rPh>
    <rPh sb="14" eb="19">
      <t>ショウサイセッケイショ</t>
    </rPh>
    <phoneticPr fontId="1"/>
  </si>
  <si>
    <t>・移行計画書
・移行手順書
・移行結果(リハ結果)報告書</t>
    <rPh sb="22" eb="24">
      <t>ケッカ</t>
    </rPh>
    <phoneticPr fontId="1"/>
  </si>
  <si>
    <t>追加実装費</t>
    <rPh sb="0" eb="2">
      <t>ツイカ</t>
    </rPh>
    <rPh sb="2" eb="4">
      <t>ジッソウ</t>
    </rPh>
    <rPh sb="4" eb="5">
      <t>ヒ</t>
    </rPh>
    <phoneticPr fontId="1"/>
  </si>
  <si>
    <t>追加実装費</t>
    <rPh sb="0" eb="5">
      <t>ツイカジッソウヒ</t>
    </rPh>
    <phoneticPr fontId="1"/>
  </si>
  <si>
    <t>機能要件</t>
    <rPh sb="0" eb="4">
      <t>キノウヨウケン</t>
    </rPh>
    <phoneticPr fontId="1"/>
  </si>
  <si>
    <t>非機能要件</t>
    <rPh sb="0" eb="5">
      <t>ヒキノウヨウケン</t>
    </rPh>
    <phoneticPr fontId="1"/>
  </si>
  <si>
    <t>帳票要件</t>
    <rPh sb="0" eb="4">
      <t>チョウヒョウヨウケン</t>
    </rPh>
    <phoneticPr fontId="1"/>
  </si>
  <si>
    <t>連携要件</t>
    <rPh sb="0" eb="4">
      <t>レンケイヨウケン</t>
    </rPh>
    <phoneticPr fontId="1"/>
  </si>
  <si>
    <t>項目（自由記載）</t>
    <rPh sb="0" eb="2">
      <t>コウモク</t>
    </rPh>
    <rPh sb="3" eb="7">
      <t>ジユウキサイ</t>
    </rPh>
    <phoneticPr fontId="1"/>
  </si>
  <si>
    <t>費用（円）</t>
    <rPh sb="0" eb="2">
      <t>ヒヨウ</t>
    </rPh>
    <rPh sb="3" eb="4">
      <t>エン</t>
    </rPh>
    <phoneticPr fontId="1"/>
  </si>
  <si>
    <t>追加実装費合計（円）</t>
    <rPh sb="0" eb="5">
      <t>ツイカジッソウヒ</t>
    </rPh>
    <rPh sb="5" eb="7">
      <t>ゴウケイ</t>
    </rPh>
    <rPh sb="8" eb="9">
      <t>エン</t>
    </rPh>
    <phoneticPr fontId="1"/>
  </si>
  <si>
    <t>*必要に応じて、行を追加して記載ください</t>
    <rPh sb="1" eb="3">
      <t>ヒツヨウ</t>
    </rPh>
    <rPh sb="4" eb="5">
      <t>オウ</t>
    </rPh>
    <rPh sb="8" eb="9">
      <t>ギョウ</t>
    </rPh>
    <rPh sb="10" eb="12">
      <t>ツイカ</t>
    </rPh>
    <rPh sb="14" eb="16">
      <t>キサイ</t>
    </rPh>
    <phoneticPr fontId="1"/>
  </si>
  <si>
    <t>大分類</t>
    <rPh sb="0" eb="3">
      <t>ダイブンルイ</t>
    </rPh>
    <phoneticPr fontId="1"/>
  </si>
  <si>
    <t>中分類</t>
    <rPh sb="0" eb="3">
      <t>チュウブンルイ</t>
    </rPh>
    <phoneticPr fontId="1"/>
  </si>
  <si>
    <t>機能大分類</t>
    <rPh sb="0" eb="5">
      <t>キノウダイブンルイ</t>
    </rPh>
    <phoneticPr fontId="1"/>
  </si>
  <si>
    <t>機能中分類</t>
    <rPh sb="0" eb="5">
      <t>キノウチュウブンルイ</t>
    </rPh>
    <phoneticPr fontId="1"/>
  </si>
  <si>
    <t>番号</t>
    <rPh sb="0" eb="2">
      <t>バンゴウ</t>
    </rPh>
    <phoneticPr fontId="1"/>
  </si>
  <si>
    <t>ログイン</t>
    <phoneticPr fontId="32"/>
  </si>
  <si>
    <t>利用業務選択</t>
    <rPh sb="0" eb="4">
      <t>リヨウギョウム</t>
    </rPh>
    <rPh sb="4" eb="6">
      <t>センタク</t>
    </rPh>
    <phoneticPr fontId="32"/>
  </si>
  <si>
    <t>利用業務選択</t>
    <rPh sb="0" eb="2">
      <t>リヨウ</t>
    </rPh>
    <rPh sb="2" eb="4">
      <t>ギョウム</t>
    </rPh>
    <rPh sb="4" eb="6">
      <t>センタク</t>
    </rPh>
    <phoneticPr fontId="33"/>
  </si>
  <si>
    <t>申請受付</t>
    <rPh sb="0" eb="4">
      <t>シンセイウケツケ</t>
    </rPh>
    <phoneticPr fontId="32"/>
  </si>
  <si>
    <t>業務機能選択</t>
    <rPh sb="0" eb="2">
      <t>ギョウム</t>
    </rPh>
    <rPh sb="2" eb="4">
      <t>キノウ</t>
    </rPh>
    <rPh sb="4" eb="6">
      <t>センタク</t>
    </rPh>
    <phoneticPr fontId="32"/>
  </si>
  <si>
    <t>紙申請（代行入力）</t>
    <rPh sb="0" eb="3">
      <t>カミシンセイ</t>
    </rPh>
    <rPh sb="4" eb="8">
      <t>ダイコウニュウリョク</t>
    </rPh>
    <phoneticPr fontId="32"/>
  </si>
  <si>
    <t>電子申請（自動連携）</t>
    <rPh sb="0" eb="4">
      <t>デンシシンセイ</t>
    </rPh>
    <rPh sb="5" eb="9">
      <t>ジドウレンケイ</t>
    </rPh>
    <phoneticPr fontId="32"/>
  </si>
  <si>
    <t>許可業務</t>
    <rPh sb="0" eb="2">
      <t>キョカ</t>
    </rPh>
    <rPh sb="2" eb="4">
      <t>ギョウム</t>
    </rPh>
    <phoneticPr fontId="32"/>
  </si>
  <si>
    <t>許可業務</t>
    <phoneticPr fontId="32"/>
  </si>
  <si>
    <t>許可書案作成</t>
    <rPh sb="0" eb="4">
      <t>キョカショアン</t>
    </rPh>
    <rPh sb="4" eb="6">
      <t>サクセイ</t>
    </rPh>
    <phoneticPr fontId="32"/>
  </si>
  <si>
    <t>副申書作成</t>
    <phoneticPr fontId="32"/>
  </si>
  <si>
    <t>許可書案作成（市長許可）</t>
    <rPh sb="3" eb="4">
      <t>アン</t>
    </rPh>
    <phoneticPr fontId="32"/>
  </si>
  <si>
    <t>許可書・納入通知書作成</t>
    <phoneticPr fontId="32"/>
  </si>
  <si>
    <t>着手届・完了届受理日の設定</t>
    <phoneticPr fontId="32"/>
  </si>
  <si>
    <t>変更届業務</t>
    <rPh sb="0" eb="2">
      <t>ヘンコウ</t>
    </rPh>
    <rPh sb="2" eb="3">
      <t>トドケ</t>
    </rPh>
    <rPh sb="3" eb="5">
      <t>ギョウム</t>
    </rPh>
    <phoneticPr fontId="32"/>
  </si>
  <si>
    <t>変更届業務</t>
    <phoneticPr fontId="32"/>
  </si>
  <si>
    <t>変更届の起案</t>
    <rPh sb="0" eb="3">
      <t>ヘンコウトドケ</t>
    </rPh>
    <rPh sb="4" eb="6">
      <t>キアン</t>
    </rPh>
    <phoneticPr fontId="32"/>
  </si>
  <si>
    <t>変更届（廃止）の起案</t>
    <rPh sb="0" eb="3">
      <t>ヘンコウトドケ</t>
    </rPh>
    <rPh sb="4" eb="6">
      <t>ハイシ</t>
    </rPh>
    <rPh sb="8" eb="10">
      <t>キアン</t>
    </rPh>
    <phoneticPr fontId="32"/>
  </si>
  <si>
    <t>更新許可業務</t>
    <rPh sb="0" eb="2">
      <t>コウシン</t>
    </rPh>
    <rPh sb="2" eb="4">
      <t>キョカ</t>
    </rPh>
    <rPh sb="4" eb="6">
      <t>ギョウム</t>
    </rPh>
    <phoneticPr fontId="32"/>
  </si>
  <si>
    <t>更新許可業務</t>
    <phoneticPr fontId="32"/>
  </si>
  <si>
    <t>更新申請書受付</t>
    <rPh sb="0" eb="5">
      <t>コウシンシンセイショ</t>
    </rPh>
    <rPh sb="5" eb="7">
      <t>ウケツケ</t>
    </rPh>
    <phoneticPr fontId="32"/>
  </si>
  <si>
    <t>更新許可書・納入通知書作成</t>
    <phoneticPr fontId="32"/>
  </si>
  <si>
    <t>調定業務</t>
    <rPh sb="0" eb="2">
      <t>チョウテイ</t>
    </rPh>
    <rPh sb="2" eb="4">
      <t>ギョウム</t>
    </rPh>
    <phoneticPr fontId="32"/>
  </si>
  <si>
    <t>許可・調定・収入情報参照</t>
    <phoneticPr fontId="32"/>
  </si>
  <si>
    <t>許可情報参照</t>
    <rPh sb="2" eb="4">
      <t>ジョウホウ</t>
    </rPh>
    <rPh sb="4" eb="6">
      <t>サンショウ</t>
    </rPh>
    <phoneticPr fontId="32"/>
  </si>
  <si>
    <t>調定・収入情報参照</t>
    <rPh sb="0" eb="2">
      <t>チョウテイ</t>
    </rPh>
    <rPh sb="3" eb="5">
      <t>シュウニュウ</t>
    </rPh>
    <rPh sb="5" eb="7">
      <t>ジョウホウ</t>
    </rPh>
    <rPh sb="7" eb="9">
      <t>サンショウ</t>
    </rPh>
    <phoneticPr fontId="32"/>
  </si>
  <si>
    <t>調定・収入集計</t>
    <rPh sb="0" eb="2">
      <t>チョウテイ</t>
    </rPh>
    <rPh sb="3" eb="5">
      <t>シュウニュウ</t>
    </rPh>
    <rPh sb="5" eb="7">
      <t>シュウケイ</t>
    </rPh>
    <phoneticPr fontId="32"/>
  </si>
  <si>
    <t>文書番号補助簿出力</t>
    <rPh sb="0" eb="4">
      <t>ブンショバンゴウ</t>
    </rPh>
    <rPh sb="4" eb="7">
      <t>ホジョボ</t>
    </rPh>
    <rPh sb="7" eb="9">
      <t>シュツリョク</t>
    </rPh>
    <phoneticPr fontId="32"/>
  </si>
  <si>
    <t>債権管理台帳作成</t>
    <rPh sb="0" eb="6">
      <t>サイケンカンリダイチョウ</t>
    </rPh>
    <rPh sb="6" eb="8">
      <t>サクセイ</t>
    </rPh>
    <phoneticPr fontId="32"/>
  </si>
  <si>
    <t>物件図・工事箇所図参照</t>
    <rPh sb="0" eb="2">
      <t>ブッケン</t>
    </rPh>
    <rPh sb="2" eb="3">
      <t>ズ</t>
    </rPh>
    <rPh sb="4" eb="6">
      <t>コウジ</t>
    </rPh>
    <rPh sb="6" eb="8">
      <t>カショ</t>
    </rPh>
    <rPh sb="8" eb="9">
      <t>ズ</t>
    </rPh>
    <rPh sb="9" eb="11">
      <t>サンショウ</t>
    </rPh>
    <phoneticPr fontId="32"/>
  </si>
  <si>
    <t>物件図・工事箇所図参照</t>
    <rPh sb="0" eb="3">
      <t>ブッケンズ</t>
    </rPh>
    <rPh sb="4" eb="6">
      <t>コウジ</t>
    </rPh>
    <rPh sb="6" eb="8">
      <t>カショ</t>
    </rPh>
    <rPh sb="8" eb="9">
      <t>ズ</t>
    </rPh>
    <rPh sb="9" eb="11">
      <t>サンショウ</t>
    </rPh>
    <phoneticPr fontId="32"/>
  </si>
  <si>
    <t>データ管理</t>
    <rPh sb="3" eb="5">
      <t>カンリ</t>
    </rPh>
    <phoneticPr fontId="32"/>
  </si>
  <si>
    <t>データ管理</t>
    <phoneticPr fontId="32"/>
  </si>
  <si>
    <t>許可書補正</t>
    <phoneticPr fontId="32"/>
  </si>
  <si>
    <t>調定・収入補正</t>
    <rPh sb="0" eb="2">
      <t>チョウテイ</t>
    </rPh>
    <rPh sb="3" eb="5">
      <t>シュウニュウ</t>
    </rPh>
    <rPh sb="5" eb="7">
      <t>ホセイ</t>
    </rPh>
    <phoneticPr fontId="32"/>
  </si>
  <si>
    <t>各種CSV出力</t>
    <rPh sb="0" eb="2">
      <t>カクシュ</t>
    </rPh>
    <rPh sb="5" eb="7">
      <t>シュツリョク</t>
    </rPh>
    <phoneticPr fontId="32"/>
  </si>
  <si>
    <t>収入データ受入</t>
    <rPh sb="0" eb="2">
      <t>シュウニュウ</t>
    </rPh>
    <rPh sb="5" eb="7">
      <t>ウケイレ</t>
    </rPh>
    <phoneticPr fontId="32"/>
  </si>
  <si>
    <t>新規調定データ作成</t>
    <rPh sb="0" eb="2">
      <t>シンキ</t>
    </rPh>
    <rPh sb="2" eb="4">
      <t>チョウテイ</t>
    </rPh>
    <rPh sb="7" eb="9">
      <t>サクセイ</t>
    </rPh>
    <phoneticPr fontId="32"/>
  </si>
  <si>
    <t>ユーザ登録</t>
    <rPh sb="3" eb="5">
      <t>トウロク</t>
    </rPh>
    <phoneticPr fontId="32"/>
  </si>
  <si>
    <t>指定法人登録</t>
    <rPh sb="0" eb="2">
      <t>シテイ</t>
    </rPh>
    <rPh sb="2" eb="4">
      <t>ホウジン</t>
    </rPh>
    <rPh sb="4" eb="6">
      <t>トウロク</t>
    </rPh>
    <phoneticPr fontId="32"/>
  </si>
  <si>
    <t>年度当初バッチ</t>
    <rPh sb="0" eb="2">
      <t>ネンド</t>
    </rPh>
    <rPh sb="2" eb="4">
      <t>トウショ</t>
    </rPh>
    <phoneticPr fontId="32"/>
  </si>
  <si>
    <t>帳票・CSV出力</t>
    <rPh sb="0" eb="2">
      <t>チョウヒョウ</t>
    </rPh>
    <rPh sb="6" eb="8">
      <t>シュツリョク</t>
    </rPh>
    <phoneticPr fontId="32"/>
  </si>
  <si>
    <t>個票出力</t>
    <rPh sb="0" eb="2">
      <t>コヒョウ</t>
    </rPh>
    <rPh sb="2" eb="4">
      <t>シュツリョク</t>
    </rPh>
    <phoneticPr fontId="32"/>
  </si>
  <si>
    <t>帳票・CSV出力</t>
    <phoneticPr fontId="32"/>
  </si>
  <si>
    <t>一覧表出力</t>
    <rPh sb="0" eb="3">
      <t>イチランヒョウ</t>
    </rPh>
    <rPh sb="3" eb="5">
      <t>シュツリョク</t>
    </rPh>
    <phoneticPr fontId="32"/>
  </si>
  <si>
    <t>CSV出力</t>
    <rPh sb="3" eb="5">
      <t>シュツリョク</t>
    </rPh>
    <phoneticPr fontId="32"/>
  </si>
  <si>
    <t>共通</t>
    <rPh sb="0" eb="2">
      <t>キョウツウ</t>
    </rPh>
    <phoneticPr fontId="32"/>
  </si>
  <si>
    <t>自動発番</t>
    <rPh sb="0" eb="4">
      <t>ジドウハツバン</t>
    </rPh>
    <phoneticPr fontId="32"/>
  </si>
  <si>
    <t>共通</t>
    <phoneticPr fontId="32"/>
  </si>
  <si>
    <t>マスタ管理</t>
    <rPh sb="3" eb="5">
      <t>カンリ</t>
    </rPh>
    <phoneticPr fontId="32"/>
  </si>
  <si>
    <t>占用料計算</t>
    <rPh sb="0" eb="3">
      <t>センヨウリョウ</t>
    </rPh>
    <rPh sb="3" eb="5">
      <t>ケイサン</t>
    </rPh>
    <phoneticPr fontId="32"/>
  </si>
  <si>
    <t>入力チェック</t>
    <rPh sb="0" eb="2">
      <t>ニュウリョク</t>
    </rPh>
    <phoneticPr fontId="32"/>
  </si>
  <si>
    <t>カーソル遷移</t>
    <rPh sb="4" eb="6">
      <t>センイ</t>
    </rPh>
    <phoneticPr fontId="32"/>
  </si>
  <si>
    <t>一覧リストソート順</t>
    <rPh sb="0" eb="2">
      <t>イチラン</t>
    </rPh>
    <rPh sb="8" eb="9">
      <t>ジュン</t>
    </rPh>
    <phoneticPr fontId="32"/>
  </si>
  <si>
    <t>ステータス（処理状態）</t>
    <phoneticPr fontId="32"/>
  </si>
  <si>
    <t>ナレッジ確認</t>
    <rPh sb="4" eb="6">
      <t>カクニン</t>
    </rPh>
    <phoneticPr fontId="32"/>
  </si>
  <si>
    <t>納付者情報登録ファイル作成</t>
    <rPh sb="0" eb="5">
      <t>ノウフシャジョウホウ</t>
    </rPh>
    <rPh sb="5" eb="7">
      <t>トウロク</t>
    </rPh>
    <rPh sb="11" eb="13">
      <t>サクセイ</t>
    </rPh>
    <phoneticPr fontId="32"/>
  </si>
  <si>
    <t>文書補助簿作成</t>
    <phoneticPr fontId="32"/>
  </si>
  <si>
    <t>ID登録</t>
    <rPh sb="2" eb="4">
      <t>トウロク</t>
    </rPh>
    <phoneticPr fontId="32"/>
  </si>
  <si>
    <t>占用料単価改定</t>
    <rPh sb="0" eb="2">
      <t>センヨウ</t>
    </rPh>
    <rPh sb="2" eb="3">
      <t>リョウ</t>
    </rPh>
    <rPh sb="3" eb="5">
      <t>タンカ</t>
    </rPh>
    <rPh sb="5" eb="7">
      <t>カイテイ</t>
    </rPh>
    <phoneticPr fontId="32"/>
  </si>
  <si>
    <t>許可台帳機能</t>
    <phoneticPr fontId="32"/>
  </si>
  <si>
    <t>更新申請書作成</t>
    <rPh sb="0" eb="5">
      <t>コウシンシンセイショ</t>
    </rPh>
    <rPh sb="5" eb="7">
      <t>サクセイ</t>
    </rPh>
    <phoneticPr fontId="32"/>
  </si>
  <si>
    <t>印影印刷</t>
    <rPh sb="0" eb="2">
      <t>インエイ</t>
    </rPh>
    <rPh sb="2" eb="4">
      <t>インサツ</t>
    </rPh>
    <phoneticPr fontId="32"/>
  </si>
  <si>
    <t>評価面積・評価額登録</t>
    <rPh sb="0" eb="2">
      <t>ヒョウカ</t>
    </rPh>
    <rPh sb="2" eb="4">
      <t>メンセキ</t>
    </rPh>
    <rPh sb="5" eb="8">
      <t>ヒョウカガク</t>
    </rPh>
    <rPh sb="8" eb="10">
      <t>トウロク</t>
    </rPh>
    <phoneticPr fontId="32"/>
  </si>
  <si>
    <t>追加実装費内訳</t>
    <phoneticPr fontId="1"/>
  </si>
  <si>
    <t>7_4_非機能要件回答に記載した運用保守体制・問い合わせ対応・その他システム保守運用に関する費用</t>
    <rPh sb="4" eb="9">
      <t>ヒキノウヨウケン</t>
    </rPh>
    <rPh sb="9" eb="11">
      <t>カイトウ</t>
    </rPh>
    <rPh sb="12" eb="14">
      <t>キサイ</t>
    </rPh>
    <rPh sb="16" eb="20">
      <t>ウンヨウホシュ</t>
    </rPh>
    <rPh sb="20" eb="22">
      <t>タイセイ</t>
    </rPh>
    <rPh sb="23" eb="24">
      <t>ト</t>
    </rPh>
    <rPh sb="25" eb="26">
      <t>ア</t>
    </rPh>
    <rPh sb="28" eb="30">
      <t>タイオウ</t>
    </rPh>
    <rPh sb="33" eb="34">
      <t>タ</t>
    </rPh>
    <rPh sb="38" eb="42">
      <t>ホシュウンヨウ</t>
    </rPh>
    <rPh sb="43" eb="44">
      <t>カン</t>
    </rPh>
    <rPh sb="47" eb="48">
      <t>ヨウ</t>
    </rPh>
    <phoneticPr fontId="21"/>
  </si>
  <si>
    <t>7_4_非機能要件回答に記載した運用保守体制・問い合わせ対応・その他軽微なシステム機能改修（マスタや帳票など）の運用保守に関する費用</t>
    <rPh sb="4" eb="7">
      <t>ヒキノウ</t>
    </rPh>
    <rPh sb="7" eb="9">
      <t>ヨウケン</t>
    </rPh>
    <rPh sb="9" eb="11">
      <t>カイトウ</t>
    </rPh>
    <rPh sb="12" eb="14">
      <t>キサイ</t>
    </rPh>
    <rPh sb="16" eb="20">
      <t>ウンヨウホシュ</t>
    </rPh>
    <rPh sb="20" eb="22">
      <t>タイセイ</t>
    </rPh>
    <rPh sb="23" eb="24">
      <t>ト</t>
    </rPh>
    <rPh sb="25" eb="26">
      <t>ア</t>
    </rPh>
    <rPh sb="28" eb="30">
      <t>タイオウ</t>
    </rPh>
    <rPh sb="33" eb="34">
      <t>タ</t>
    </rPh>
    <rPh sb="34" eb="36">
      <t>ケイビ</t>
    </rPh>
    <rPh sb="41" eb="43">
      <t>キノウ</t>
    </rPh>
    <rPh sb="43" eb="45">
      <t>カイシュウ</t>
    </rPh>
    <rPh sb="50" eb="52">
      <t>チョウヒョウ</t>
    </rPh>
    <rPh sb="56" eb="58">
      <t>ウンヨウ</t>
    </rPh>
    <rPh sb="58" eb="60">
      <t>ホシュ</t>
    </rPh>
    <rPh sb="61" eb="62">
      <t>カン</t>
    </rPh>
    <rPh sb="65" eb="66">
      <t>ヨウ</t>
    </rPh>
    <phoneticPr fontId="21"/>
  </si>
  <si>
    <t>7_3_機能要件回答、7_4_非機能要件回答、7_5_帳票要件回答、7_6_連携要件回答のカスタマイズ費用の合計費用を記載してください。
（シート：追加実装費内訳にカスタマイズ項目と費用を記載ください。）</t>
    <rPh sb="4" eb="8">
      <t>キノウヨウケン</t>
    </rPh>
    <rPh sb="8" eb="10">
      <t>カイトウ</t>
    </rPh>
    <rPh sb="15" eb="20">
      <t>ヒキノウヨウケン</t>
    </rPh>
    <rPh sb="20" eb="22">
      <t>カイトウ</t>
    </rPh>
    <rPh sb="27" eb="29">
      <t>チョウヒョウ</t>
    </rPh>
    <rPh sb="29" eb="31">
      <t>ヨウケン</t>
    </rPh>
    <rPh sb="31" eb="33">
      <t>カイトウ</t>
    </rPh>
    <rPh sb="38" eb="40">
      <t>レンケイ</t>
    </rPh>
    <rPh sb="40" eb="42">
      <t>ヨウケン</t>
    </rPh>
    <rPh sb="42" eb="44">
      <t>カイトウ</t>
    </rPh>
    <rPh sb="51" eb="53">
      <t>ヒヨウ</t>
    </rPh>
    <rPh sb="54" eb="58">
      <t>ゴウケイヒヨウ</t>
    </rPh>
    <rPh sb="59" eb="61">
      <t>キサイ</t>
    </rPh>
    <rPh sb="74" eb="76">
      <t>ツイカ</t>
    </rPh>
    <rPh sb="76" eb="78">
      <t>ジッソウ</t>
    </rPh>
    <rPh sb="78" eb="79">
      <t>ヒ</t>
    </rPh>
    <rPh sb="79" eb="81">
      <t>ウチワケ</t>
    </rPh>
    <rPh sb="88" eb="90">
      <t>コウモク</t>
    </rPh>
    <rPh sb="91" eb="93">
      <t>ヒヨウ</t>
    </rPh>
    <rPh sb="94" eb="96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</si>
</sst>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;[Red]\-#,##0;&quot;－&quot;"/>
    <numFmt numFmtId="177" formatCode="&quot;(&quot;0%&quot;)   &quot;;[Red]\-&quot;(&quot;0%&quot;)   &quot;;&quot;－    &quot;"/>
    <numFmt numFmtId="178" formatCode="&quot;(&quot;0.00%&quot;)   &quot;;[Red]\-&quot;(&quot;0.00%&quot;)   &quot;;&quot;－    &quot;"/>
    <numFmt numFmtId="179" formatCode="0.00%;[Red]\-0.00%;&quot;－&quot;"/>
  </numFmts>
  <fonts count="3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Yu Gothic UI"/>
      <family val="3"/>
      <charset val="128"/>
    </font>
    <font>
      <b/>
      <sz val="16"/>
      <name val="ＭＳ Ｐゴシック"/>
      <family val="3"/>
      <charset val="128"/>
      <scheme val="major"/>
    </font>
    <font>
      <b/>
      <u/>
      <sz val="12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b/>
      <sz val="12"/>
      <color theme="0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sz val="12"/>
      <color theme="1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</font>
    <font>
      <sz val="11"/>
      <name val="Yu Gothic UI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Yu Gothic UI"/>
      <family val="3"/>
      <charset val="128"/>
    </font>
    <font>
      <sz val="11"/>
      <color theme="0" tint="-0.249977111117893"/>
      <name val="Yu Gothic UI"/>
      <family val="3"/>
      <charset val="128"/>
    </font>
    <font>
      <b/>
      <sz val="11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6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theme="1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3">
    <xf numFmtId="0" fontId="0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15" borderId="1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4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17" borderId="4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17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176" fontId="19" fillId="0" borderId="0">
      <alignment vertical="top"/>
    </xf>
    <xf numFmtId="177" fontId="19" fillId="0" borderId="0" applyFont="0" applyFill="0" applyBorder="0" applyAlignment="0" applyProtection="0"/>
    <xf numFmtId="178" fontId="19" fillId="0" borderId="0" applyFont="0" applyFill="0" applyBorder="0" applyAlignment="0" applyProtection="0">
      <alignment vertical="top"/>
    </xf>
    <xf numFmtId="179" fontId="19" fillId="0" borderId="0" applyFont="0" applyFill="0" applyBorder="0" applyAlignment="0" applyProtection="0"/>
    <xf numFmtId="0" fontId="20" fillId="0" borderId="0" applyFill="0" applyBorder="0" applyProtection="0"/>
    <xf numFmtId="0" fontId="21" fillId="0" borderId="0" applyNumberFormat="0" applyFont="0" applyFill="0" applyBorder="0">
      <alignment horizontal="left" vertical="top" wrapText="1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38" fontId="22" fillId="0" borderId="0" applyFont="0" applyFill="0" applyBorder="0" applyAlignment="0" applyProtection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91">
    <xf numFmtId="0" fontId="0" fillId="0" borderId="0" xfId="0"/>
    <xf numFmtId="0" fontId="23" fillId="19" borderId="0" xfId="48" applyFont="1" applyFill="1" applyAlignment="1">
      <alignment vertical="center" wrapText="1"/>
    </xf>
    <xf numFmtId="0" fontId="23" fillId="0" borderId="0" xfId="48" applyFont="1" applyAlignment="1">
      <alignment vertical="center" wrapText="1"/>
    </xf>
    <xf numFmtId="0" fontId="23" fillId="19" borderId="0" xfId="48" applyFont="1" applyFill="1" applyAlignment="1">
      <alignment horizontal="left" vertical="center" wrapText="1"/>
    </xf>
    <xf numFmtId="38" fontId="23" fillId="19" borderId="0" xfId="49" applyFont="1" applyFill="1" applyAlignment="1">
      <alignment vertical="center" wrapText="1"/>
    </xf>
    <xf numFmtId="0" fontId="23" fillId="19" borderId="0" xfId="48" applyFont="1" applyFill="1">
      <alignment vertical="center"/>
    </xf>
    <xf numFmtId="0" fontId="23" fillId="0" borderId="0" xfId="48" applyFont="1" applyAlignment="1">
      <alignment horizontal="center" vertical="center" wrapText="1"/>
    </xf>
    <xf numFmtId="38" fontId="23" fillId="19" borderId="0" xfId="52" applyFont="1" applyFill="1" applyAlignment="1">
      <alignment vertical="center" wrapText="1"/>
    </xf>
    <xf numFmtId="38" fontId="23" fillId="0" borderId="0" xfId="52" applyFont="1" applyAlignment="1">
      <alignment vertical="center" wrapText="1"/>
    </xf>
    <xf numFmtId="0" fontId="23" fillId="0" borderId="0" xfId="48" applyFont="1" applyFill="1" applyAlignment="1">
      <alignment vertical="center" wrapText="1"/>
    </xf>
    <xf numFmtId="0" fontId="23" fillId="0" borderId="0" xfId="51" applyFont="1" applyFill="1" applyAlignment="1">
      <alignment vertical="center" wrapText="1"/>
    </xf>
    <xf numFmtId="0" fontId="24" fillId="19" borderId="0" xfId="48" applyFont="1" applyFill="1" applyAlignment="1">
      <alignment horizontal="left" vertical="center"/>
    </xf>
    <xf numFmtId="0" fontId="25" fillId="19" borderId="0" xfId="48" applyFont="1" applyFill="1" applyAlignment="1">
      <alignment horizontal="left" vertical="center" wrapText="1"/>
    </xf>
    <xf numFmtId="0" fontId="26" fillId="19" borderId="0" xfId="48" applyFont="1" applyFill="1" applyBorder="1" applyAlignment="1">
      <alignment horizontal="left" vertical="center" wrapText="1"/>
    </xf>
    <xf numFmtId="38" fontId="25" fillId="19" borderId="0" xfId="52" applyFont="1" applyFill="1" applyBorder="1" applyAlignment="1">
      <alignment horizontal="left" vertical="center" wrapText="1"/>
    </xf>
    <xf numFmtId="0" fontId="26" fillId="19" borderId="0" xfId="48" applyFont="1" applyFill="1" applyAlignment="1">
      <alignment vertical="center" wrapText="1"/>
    </xf>
    <xf numFmtId="38" fontId="26" fillId="19" borderId="0" xfId="52" applyFont="1" applyFill="1" applyAlignment="1">
      <alignment vertical="center" wrapText="1"/>
    </xf>
    <xf numFmtId="0" fontId="26" fillId="19" borderId="13" xfId="48" applyFont="1" applyFill="1" applyBorder="1" applyAlignment="1">
      <alignment horizontal="right" vertical="center" wrapText="1"/>
    </xf>
    <xf numFmtId="38" fontId="26" fillId="19" borderId="13" xfId="48" applyNumberFormat="1" applyFont="1" applyFill="1" applyBorder="1" applyAlignment="1">
      <alignment horizontal="left" vertical="center" wrapText="1"/>
    </xf>
    <xf numFmtId="0" fontId="26" fillId="19" borderId="0" xfId="48" applyFont="1" applyFill="1" applyAlignment="1">
      <alignment horizontal="center" vertical="center" wrapText="1"/>
    </xf>
    <xf numFmtId="0" fontId="27" fillId="20" borderId="16" xfId="48" applyFont="1" applyFill="1" applyBorder="1" applyAlignment="1">
      <alignment horizontal="center" vertical="center" wrapText="1"/>
    </xf>
    <xf numFmtId="0" fontId="27" fillId="20" borderId="37" xfId="48" applyFont="1" applyFill="1" applyBorder="1" applyAlignment="1">
      <alignment horizontal="center" vertical="center" wrapText="1"/>
    </xf>
    <xf numFmtId="0" fontId="27" fillId="20" borderId="18" xfId="48" applyFont="1" applyFill="1" applyBorder="1" applyAlignment="1">
      <alignment horizontal="center" vertical="center" wrapText="1"/>
    </xf>
    <xf numFmtId="0" fontId="27" fillId="20" borderId="20" xfId="48" applyFont="1" applyFill="1" applyBorder="1" applyAlignment="1">
      <alignment horizontal="center" vertical="center" wrapText="1"/>
    </xf>
    <xf numFmtId="0" fontId="27" fillId="20" borderId="19" xfId="48" applyFont="1" applyFill="1" applyBorder="1" applyAlignment="1">
      <alignment horizontal="center" vertical="center" wrapText="1"/>
    </xf>
    <xf numFmtId="38" fontId="27" fillId="20" borderId="21" xfId="52" applyFont="1" applyFill="1" applyBorder="1" applyAlignment="1">
      <alignment horizontal="center" vertical="center" wrapText="1"/>
    </xf>
    <xf numFmtId="0" fontId="27" fillId="20" borderId="25" xfId="48" applyFont="1" applyFill="1" applyBorder="1" applyAlignment="1">
      <alignment horizontal="center" vertical="center" wrapText="1"/>
    </xf>
    <xf numFmtId="0" fontId="28" fillId="21" borderId="22" xfId="48" applyFont="1" applyFill="1" applyBorder="1" applyAlignment="1">
      <alignment horizontal="left" vertical="center"/>
    </xf>
    <xf numFmtId="0" fontId="26" fillId="21" borderId="16" xfId="48" applyFont="1" applyFill="1" applyBorder="1" applyAlignment="1">
      <alignment horizontal="left" vertical="center"/>
    </xf>
    <xf numFmtId="0" fontId="26" fillId="21" borderId="16" xfId="48" applyFont="1" applyFill="1" applyBorder="1" applyAlignment="1">
      <alignment horizontal="center" vertical="center" wrapText="1"/>
    </xf>
    <xf numFmtId="38" fontId="26" fillId="21" borderId="16" xfId="52" applyFont="1" applyFill="1" applyBorder="1" applyAlignment="1">
      <alignment horizontal="center" vertical="center" wrapText="1"/>
    </xf>
    <xf numFmtId="0" fontId="26" fillId="21" borderId="17" xfId="48" applyFont="1" applyFill="1" applyBorder="1" applyAlignment="1">
      <alignment vertical="center" wrapText="1"/>
    </xf>
    <xf numFmtId="0" fontId="26" fillId="21" borderId="26" xfId="48" applyFont="1" applyFill="1" applyBorder="1" applyAlignment="1">
      <alignment vertical="center" wrapText="1"/>
    </xf>
    <xf numFmtId="0" fontId="26" fillId="0" borderId="54" xfId="51" applyFont="1" applyFill="1" applyBorder="1" applyAlignment="1">
      <alignment horizontal="center" vertical="center" wrapText="1"/>
    </xf>
    <xf numFmtId="0" fontId="26" fillId="18" borderId="55" xfId="48" applyFont="1" applyFill="1" applyBorder="1" applyAlignment="1">
      <alignment horizontal="left" vertical="center" wrapText="1"/>
    </xf>
    <xf numFmtId="0" fontId="26" fillId="0" borderId="56" xfId="48" applyFont="1" applyFill="1" applyBorder="1" applyAlignment="1">
      <alignment horizontal="left" vertical="center" wrapText="1"/>
    </xf>
    <xf numFmtId="0" fontId="26" fillId="0" borderId="55" xfId="48" applyFont="1" applyFill="1" applyBorder="1" applyAlignment="1">
      <alignment horizontal="left" vertical="center" wrapText="1"/>
    </xf>
    <xf numFmtId="38" fontId="26" fillId="0" borderId="57" xfId="52" applyFont="1" applyFill="1" applyBorder="1" applyAlignment="1">
      <alignment vertical="center" wrapText="1"/>
    </xf>
    <xf numFmtId="38" fontId="26" fillId="21" borderId="55" xfId="50" applyFont="1" applyFill="1" applyBorder="1" applyAlignment="1">
      <alignment vertical="center" wrapText="1"/>
    </xf>
    <xf numFmtId="38" fontId="26" fillId="0" borderId="55" xfId="49" applyFont="1" applyFill="1" applyBorder="1" applyAlignment="1">
      <alignment horizontal="left" vertical="center" wrapText="1"/>
    </xf>
    <xf numFmtId="0" fontId="26" fillId="0" borderId="44" xfId="48" applyFont="1" applyFill="1" applyBorder="1" applyAlignment="1">
      <alignment horizontal="left" vertical="center" wrapText="1"/>
    </xf>
    <xf numFmtId="38" fontId="26" fillId="0" borderId="53" xfId="52" applyFont="1" applyFill="1" applyBorder="1" applyAlignment="1">
      <alignment vertical="center" wrapText="1"/>
    </xf>
    <xf numFmtId="38" fontId="26" fillId="21" borderId="44" xfId="50" applyFont="1" applyFill="1" applyBorder="1" applyAlignment="1">
      <alignment vertical="center" wrapText="1"/>
    </xf>
    <xf numFmtId="38" fontId="26" fillId="0" borderId="44" xfId="49" applyFont="1" applyFill="1" applyBorder="1" applyAlignment="1">
      <alignment horizontal="left" vertical="center" wrapText="1"/>
    </xf>
    <xf numFmtId="0" fontId="26" fillId="0" borderId="11" xfId="48" applyFont="1" applyBorder="1" applyAlignment="1">
      <alignment horizontal="left" vertical="center" wrapText="1"/>
    </xf>
    <xf numFmtId="38" fontId="26" fillId="0" borderId="24" xfId="52" applyFont="1" applyBorder="1" applyAlignment="1">
      <alignment vertical="center" wrapText="1"/>
    </xf>
    <xf numFmtId="38" fontId="26" fillId="21" borderId="11" xfId="50" applyFont="1" applyFill="1" applyBorder="1" applyAlignment="1">
      <alignment vertical="center" wrapText="1"/>
    </xf>
    <xf numFmtId="38" fontId="26" fillId="0" borderId="13" xfId="49" applyFont="1" applyFill="1" applyBorder="1" applyAlignment="1">
      <alignment horizontal="left" vertical="center" wrapText="1"/>
    </xf>
    <xf numFmtId="0" fontId="26" fillId="0" borderId="13" xfId="48" applyFont="1" applyBorder="1" applyAlignment="1">
      <alignment horizontal="left" vertical="center" wrapText="1"/>
    </xf>
    <xf numFmtId="0" fontId="26" fillId="0" borderId="10" xfId="48" applyFont="1" applyBorder="1" applyAlignment="1">
      <alignment vertical="center"/>
    </xf>
    <xf numFmtId="0" fontId="26" fillId="0" borderId="10" xfId="51" applyFont="1" applyBorder="1" applyAlignment="1">
      <alignment vertical="center" wrapText="1"/>
    </xf>
    <xf numFmtId="0" fontId="26" fillId="0" borderId="10" xfId="51" applyFont="1" applyBorder="1" applyAlignment="1">
      <alignment horizontal="left" vertical="center" wrapText="1"/>
    </xf>
    <xf numFmtId="38" fontId="26" fillId="0" borderId="11" xfId="49" applyFont="1" applyFill="1" applyBorder="1" applyAlignment="1">
      <alignment horizontal="left" vertical="center" wrapText="1"/>
    </xf>
    <xf numFmtId="0" fontId="26" fillId="0" borderId="28" xfId="48" applyFont="1" applyBorder="1" applyAlignment="1">
      <alignment horizontal="left" vertical="center" wrapText="1"/>
    </xf>
    <xf numFmtId="0" fontId="26" fillId="0" borderId="20" xfId="48" applyFont="1" applyBorder="1" applyAlignment="1">
      <alignment horizontal="left" vertical="center" wrapText="1"/>
    </xf>
    <xf numFmtId="38" fontId="26" fillId="0" borderId="21" xfId="52" applyFont="1" applyBorder="1" applyAlignment="1">
      <alignment vertical="center" wrapText="1"/>
    </xf>
    <xf numFmtId="38" fontId="26" fillId="21" borderId="20" xfId="50" applyFont="1" applyFill="1" applyBorder="1" applyAlignment="1">
      <alignment vertical="center" wrapText="1"/>
    </xf>
    <xf numFmtId="38" fontId="26" fillId="0" borderId="20" xfId="49" applyFont="1" applyFill="1" applyBorder="1" applyAlignment="1">
      <alignment horizontal="left" vertical="center" wrapText="1"/>
    </xf>
    <xf numFmtId="0" fontId="26" fillId="0" borderId="17" xfId="48" applyFont="1" applyBorder="1" applyAlignment="1">
      <alignment horizontal="left" vertical="center" wrapText="1"/>
    </xf>
    <xf numFmtId="0" fontId="26" fillId="0" borderId="35" xfId="48" applyFont="1" applyBorder="1" applyAlignment="1">
      <alignment horizontal="left" vertical="center" wrapText="1"/>
    </xf>
    <xf numFmtId="0" fontId="26" fillId="0" borderId="35" xfId="51" applyFont="1" applyBorder="1" applyAlignment="1">
      <alignment horizontal="left" vertical="center" wrapText="1"/>
    </xf>
    <xf numFmtId="38" fontId="26" fillId="0" borderId="36" xfId="52" applyFont="1" applyBorder="1" applyAlignment="1">
      <alignment vertical="center" wrapText="1"/>
    </xf>
    <xf numFmtId="38" fontId="26" fillId="21" borderId="37" xfId="50" applyFont="1" applyFill="1" applyBorder="1" applyAlignment="1">
      <alignment vertical="center" wrapText="1"/>
    </xf>
    <xf numFmtId="38" fontId="26" fillId="0" borderId="35" xfId="49" applyFont="1" applyFill="1" applyBorder="1" applyAlignment="1">
      <alignment horizontal="left" vertical="center" wrapText="1"/>
    </xf>
    <xf numFmtId="0" fontId="26" fillId="0" borderId="30" xfId="48" applyFont="1" applyBorder="1" applyAlignment="1">
      <alignment horizontal="left" vertical="center" wrapText="1"/>
    </xf>
    <xf numFmtId="0" fontId="26" fillId="0" borderId="13" xfId="51" applyFont="1" applyBorder="1" applyAlignment="1">
      <alignment horizontal="left" vertical="top" wrapText="1"/>
    </xf>
    <xf numFmtId="0" fontId="26" fillId="0" borderId="13" xfId="51" applyFont="1" applyBorder="1" applyAlignment="1">
      <alignment horizontal="left" vertical="center" wrapText="1"/>
    </xf>
    <xf numFmtId="0" fontId="26" fillId="0" borderId="13" xfId="48" applyFont="1" applyFill="1" applyBorder="1">
      <alignment vertical="center"/>
    </xf>
    <xf numFmtId="0" fontId="29" fillId="0" borderId="31" xfId="0" applyFont="1" applyBorder="1" applyAlignment="1">
      <alignment horizontal="left" vertical="center" wrapText="1"/>
    </xf>
    <xf numFmtId="0" fontId="26" fillId="0" borderId="11" xfId="51" applyFont="1" applyBorder="1" applyAlignment="1">
      <alignment horizontal="left" vertical="center" wrapText="1"/>
    </xf>
    <xf numFmtId="38" fontId="26" fillId="0" borderId="48" xfId="52" applyFont="1" applyBorder="1" applyAlignment="1">
      <alignment vertical="center" wrapText="1"/>
    </xf>
    <xf numFmtId="38" fontId="26" fillId="0" borderId="35" xfId="52" applyFont="1" applyBorder="1" applyAlignment="1">
      <alignment vertical="center" wrapText="1"/>
    </xf>
    <xf numFmtId="38" fontId="26" fillId="21" borderId="35" xfId="50" applyFont="1" applyFill="1" applyBorder="1" applyAlignment="1">
      <alignment vertical="center" wrapText="1"/>
    </xf>
    <xf numFmtId="38" fontId="26" fillId="0" borderId="35" xfId="50" applyFont="1" applyBorder="1" applyAlignment="1">
      <alignment horizontal="left" vertical="center" wrapText="1"/>
    </xf>
    <xf numFmtId="0" fontId="26" fillId="0" borderId="20" xfId="51" applyFont="1" applyBorder="1" applyAlignment="1">
      <alignment horizontal="left" vertical="center" wrapText="1"/>
    </xf>
    <xf numFmtId="38" fontId="26" fillId="0" borderId="20" xfId="52" applyFont="1" applyBorder="1" applyAlignment="1">
      <alignment vertical="center" wrapText="1"/>
    </xf>
    <xf numFmtId="38" fontId="26" fillId="0" borderId="20" xfId="50" applyFont="1" applyBorder="1" applyAlignment="1">
      <alignment horizontal="left" vertical="center" wrapText="1"/>
    </xf>
    <xf numFmtId="0" fontId="28" fillId="21" borderId="16" xfId="48" applyFont="1" applyFill="1" applyBorder="1" applyAlignment="1">
      <alignment horizontal="left" vertical="center"/>
    </xf>
    <xf numFmtId="0" fontId="28" fillId="21" borderId="16" xfId="48" applyFont="1" applyFill="1" applyBorder="1" applyAlignment="1">
      <alignment horizontal="center" vertical="center" wrapText="1"/>
    </xf>
    <xf numFmtId="38" fontId="28" fillId="21" borderId="16" xfId="52" applyFont="1" applyFill="1" applyBorder="1" applyAlignment="1">
      <alignment horizontal="center" vertical="center" wrapText="1"/>
    </xf>
    <xf numFmtId="0" fontId="26" fillId="21" borderId="26" xfId="51" applyFont="1" applyFill="1" applyBorder="1" applyAlignment="1">
      <alignment vertical="center" wrapText="1"/>
    </xf>
    <xf numFmtId="0" fontId="26" fillId="0" borderId="50" xfId="48" applyFont="1" applyFill="1" applyBorder="1">
      <alignment vertical="center"/>
    </xf>
    <xf numFmtId="0" fontId="26" fillId="0" borderId="50" xfId="51" applyFont="1" applyBorder="1" applyAlignment="1">
      <alignment horizontal="left" vertical="top" wrapText="1"/>
    </xf>
    <xf numFmtId="38" fontId="26" fillId="0" borderId="41" xfId="52" applyFont="1" applyBorder="1" applyAlignment="1">
      <alignment vertical="center" wrapText="1"/>
    </xf>
    <xf numFmtId="0" fontId="26" fillId="18" borderId="35" xfId="48" applyFont="1" applyFill="1" applyBorder="1" applyAlignment="1">
      <alignment horizontal="left" vertical="center" wrapText="1"/>
    </xf>
    <xf numFmtId="0" fontId="26" fillId="0" borderId="12" xfId="48" applyFont="1" applyFill="1" applyBorder="1">
      <alignment vertical="center"/>
    </xf>
    <xf numFmtId="0" fontId="26" fillId="0" borderId="12" xfId="51" applyFont="1" applyBorder="1" applyAlignment="1">
      <alignment horizontal="left" vertical="top" wrapText="1"/>
    </xf>
    <xf numFmtId="38" fontId="26" fillId="0" borderId="49" xfId="52" applyFont="1" applyBorder="1" applyAlignment="1">
      <alignment vertical="center" wrapText="1"/>
    </xf>
    <xf numFmtId="38" fontId="26" fillId="21" borderId="13" xfId="50" applyFont="1" applyFill="1" applyBorder="1" applyAlignment="1">
      <alignment vertical="center" wrapText="1"/>
    </xf>
    <xf numFmtId="0" fontId="26" fillId="0" borderId="19" xfId="48" applyFont="1" applyFill="1" applyBorder="1" applyAlignment="1">
      <alignment vertical="center" wrapText="1"/>
    </xf>
    <xf numFmtId="38" fontId="26" fillId="0" borderId="43" xfId="52" applyFont="1" applyBorder="1" applyAlignment="1">
      <alignment vertical="center" wrapText="1"/>
    </xf>
    <xf numFmtId="0" fontId="26" fillId="18" borderId="20" xfId="48" applyFont="1" applyFill="1" applyBorder="1" applyAlignment="1">
      <alignment horizontal="left" vertical="center" wrapText="1"/>
    </xf>
    <xf numFmtId="38" fontId="26" fillId="0" borderId="52" xfId="52" applyFont="1" applyBorder="1" applyAlignment="1">
      <alignment vertical="center" wrapText="1"/>
    </xf>
    <xf numFmtId="0" fontId="29" fillId="0" borderId="13" xfId="0" applyFont="1" applyBorder="1" applyAlignment="1">
      <alignment horizontal="left" vertical="center" wrapText="1"/>
    </xf>
    <xf numFmtId="0" fontId="26" fillId="18" borderId="10" xfId="48" applyFont="1" applyFill="1" applyBorder="1" applyAlignment="1">
      <alignment horizontal="left" vertical="center" wrapText="1"/>
    </xf>
    <xf numFmtId="38" fontId="26" fillId="0" borderId="42" xfId="52" applyFont="1" applyBorder="1" applyAlignment="1">
      <alignment vertical="center" wrapText="1"/>
    </xf>
    <xf numFmtId="0" fontId="26" fillId="18" borderId="13" xfId="48" applyFont="1" applyFill="1" applyBorder="1" applyAlignment="1">
      <alignment horizontal="left" vertical="center" wrapText="1"/>
    </xf>
    <xf numFmtId="38" fontId="26" fillId="0" borderId="51" xfId="52" applyFont="1" applyBorder="1" applyAlignment="1">
      <alignment vertical="center" wrapText="1"/>
    </xf>
    <xf numFmtId="0" fontId="26" fillId="0" borderId="40" xfId="48" applyFont="1" applyBorder="1" applyAlignment="1">
      <alignment horizontal="left" vertical="center" wrapText="1"/>
    </xf>
    <xf numFmtId="38" fontId="26" fillId="0" borderId="45" xfId="52" applyFont="1" applyBorder="1" applyAlignment="1">
      <alignment vertical="center" wrapText="1"/>
    </xf>
    <xf numFmtId="38" fontId="26" fillId="19" borderId="35" xfId="50" applyFont="1" applyFill="1" applyBorder="1" applyAlignment="1">
      <alignment horizontal="left" vertical="top" wrapText="1"/>
    </xf>
    <xf numFmtId="0" fontId="26" fillId="21" borderId="27" xfId="48" applyFont="1" applyFill="1" applyBorder="1" applyAlignment="1">
      <alignment vertical="center" wrapText="1"/>
    </xf>
    <xf numFmtId="0" fontId="26" fillId="0" borderId="25" xfId="48" applyFont="1" applyBorder="1" applyAlignment="1">
      <alignment horizontal="left" vertical="center" wrapText="1"/>
    </xf>
    <xf numFmtId="38" fontId="26" fillId="21" borderId="25" xfId="50" applyFont="1" applyFill="1" applyBorder="1" applyAlignment="1">
      <alignment vertical="center" wrapText="1"/>
    </xf>
    <xf numFmtId="38" fontId="26" fillId="19" borderId="25" xfId="50" applyFont="1" applyFill="1" applyBorder="1" applyAlignment="1">
      <alignment horizontal="left" vertical="top" wrapText="1"/>
    </xf>
    <xf numFmtId="0" fontId="0" fillId="0" borderId="13" xfId="0" applyBorder="1"/>
    <xf numFmtId="0" fontId="0" fillId="22" borderId="13" xfId="0" applyFill="1" applyBorder="1"/>
    <xf numFmtId="0" fontId="0" fillId="23" borderId="13" xfId="0" applyFill="1" applyBorder="1"/>
    <xf numFmtId="0" fontId="30" fillId="20" borderId="13" xfId="0" applyFont="1" applyFill="1" applyBorder="1"/>
    <xf numFmtId="0" fontId="31" fillId="0" borderId="10" xfId="0" applyFont="1" applyBorder="1" applyAlignment="1">
      <alignment horizontal="right" vertical="top"/>
    </xf>
    <xf numFmtId="0" fontId="31" fillId="0" borderId="10" xfId="0" applyFont="1" applyBorder="1" applyAlignment="1">
      <alignment vertical="top"/>
    </xf>
    <xf numFmtId="0" fontId="31" fillId="0" borderId="61" xfId="0" applyFont="1" applyBorder="1" applyAlignment="1">
      <alignment vertical="top"/>
    </xf>
    <xf numFmtId="0" fontId="31" fillId="0" borderId="11" xfId="0" applyFont="1" applyBorder="1" applyAlignment="1">
      <alignment horizontal="right" vertical="top"/>
    </xf>
    <xf numFmtId="0" fontId="31" fillId="0" borderId="62" xfId="0" applyFont="1" applyBorder="1" applyAlignment="1">
      <alignment vertical="top"/>
    </xf>
    <xf numFmtId="0" fontId="34" fillId="0" borderId="11" xfId="0" applyFont="1" applyBorder="1" applyAlignment="1">
      <alignment horizontal="right" vertical="top"/>
    </xf>
    <xf numFmtId="0" fontId="34" fillId="0" borderId="44" xfId="0" applyFont="1" applyBorder="1" applyAlignment="1">
      <alignment vertical="top"/>
    </xf>
    <xf numFmtId="0" fontId="34" fillId="0" borderId="62" xfId="0" applyFont="1" applyBorder="1" applyAlignment="1">
      <alignment vertical="top"/>
    </xf>
    <xf numFmtId="0" fontId="35" fillId="0" borderId="44" xfId="0" applyFont="1" applyBorder="1" applyAlignment="1">
      <alignment horizontal="right" vertical="top"/>
    </xf>
    <xf numFmtId="0" fontId="35" fillId="0" borderId="63" xfId="0" applyFont="1" applyBorder="1" applyAlignment="1">
      <alignment vertical="top"/>
    </xf>
    <xf numFmtId="0" fontId="34" fillId="0" borderId="60" xfId="0" applyFont="1" applyBorder="1" applyAlignment="1">
      <alignment vertical="top"/>
    </xf>
    <xf numFmtId="0" fontId="34" fillId="0" borderId="11" xfId="0" applyFont="1" applyBorder="1" applyAlignment="1">
      <alignment vertical="top"/>
    </xf>
    <xf numFmtId="0" fontId="35" fillId="0" borderId="44" xfId="0" applyFont="1" applyBorder="1" applyAlignment="1">
      <alignment vertical="top"/>
    </xf>
    <xf numFmtId="0" fontId="34" fillId="0" borderId="63" xfId="0" applyFont="1" applyBorder="1" applyAlignment="1">
      <alignment vertical="top"/>
    </xf>
    <xf numFmtId="0" fontId="34" fillId="0" borderId="63" xfId="0" applyFont="1" applyBorder="1" applyAlignment="1">
      <alignment horizontal="right" vertical="top"/>
    </xf>
    <xf numFmtId="0" fontId="35" fillId="0" borderId="63" xfId="0" applyFont="1" applyBorder="1" applyAlignment="1">
      <alignment horizontal="right" vertical="top"/>
    </xf>
    <xf numFmtId="0" fontId="34" fillId="0" borderId="30" xfId="0" applyFont="1" applyBorder="1" applyAlignment="1">
      <alignment vertical="top"/>
    </xf>
    <xf numFmtId="0" fontId="34" fillId="0" borderId="64" xfId="0" applyFont="1" applyBorder="1" applyAlignment="1">
      <alignment vertical="top"/>
    </xf>
    <xf numFmtId="0" fontId="34" fillId="0" borderId="62" xfId="0" applyFont="1" applyBorder="1" applyAlignment="1">
      <alignment horizontal="right" vertical="top"/>
    </xf>
    <xf numFmtId="0" fontId="34" fillId="0" borderId="11" xfId="0" applyFont="1" applyBorder="1" applyAlignment="1">
      <alignment horizontal="left" vertical="top"/>
    </xf>
    <xf numFmtId="0" fontId="34" fillId="0" borderId="60" xfId="0" applyFont="1" applyBorder="1" applyAlignment="1">
      <alignment horizontal="right" vertical="top"/>
    </xf>
    <xf numFmtId="0" fontId="34" fillId="0" borderId="13" xfId="0" applyFont="1" applyBorder="1" applyAlignment="1">
      <alignment vertical="top"/>
    </xf>
    <xf numFmtId="0" fontId="35" fillId="0" borderId="44" xfId="0" applyFont="1" applyBorder="1" applyAlignment="1">
      <alignment horizontal="left" vertical="top"/>
    </xf>
    <xf numFmtId="0" fontId="34" fillId="0" borderId="0" xfId="0" applyFont="1" applyAlignment="1">
      <alignment horizontal="right" vertical="top"/>
    </xf>
    <xf numFmtId="0" fontId="34" fillId="0" borderId="44" xfId="0" applyFont="1" applyBorder="1" applyAlignment="1">
      <alignment horizontal="right" vertical="top"/>
    </xf>
    <xf numFmtId="0" fontId="34" fillId="0" borderId="64" xfId="0" applyFont="1" applyBorder="1" applyAlignment="1">
      <alignment horizontal="right" vertical="top"/>
    </xf>
    <xf numFmtId="0" fontId="34" fillId="0" borderId="12" xfId="0" applyFont="1" applyBorder="1" applyAlignment="1">
      <alignment vertical="top"/>
    </xf>
    <xf numFmtId="0" fontId="34" fillId="0" borderId="13" xfId="0" applyFont="1" applyBorder="1" applyAlignment="1">
      <alignment horizontal="right" vertical="top"/>
    </xf>
    <xf numFmtId="0" fontId="34" fillId="0" borderId="10" xfId="0" applyFont="1" applyBorder="1" applyAlignment="1">
      <alignment vertical="center" wrapText="1"/>
    </xf>
    <xf numFmtId="0" fontId="34" fillId="0" borderId="13" xfId="0" applyFont="1" applyBorder="1" applyAlignment="1">
      <alignment vertical="center" wrapText="1"/>
    </xf>
    <xf numFmtId="0" fontId="35" fillId="0" borderId="10" xfId="0" applyFont="1" applyBorder="1" applyAlignment="1">
      <alignment horizontal="right" vertical="top"/>
    </xf>
    <xf numFmtId="0" fontId="35" fillId="0" borderId="10" xfId="0" applyFont="1" applyBorder="1" applyAlignment="1">
      <alignment horizontal="left" vertical="top"/>
    </xf>
    <xf numFmtId="0" fontId="31" fillId="0" borderId="13" xfId="0" applyFont="1" applyBorder="1" applyAlignment="1">
      <alignment vertical="top"/>
    </xf>
    <xf numFmtId="0" fontId="34" fillId="0" borderId="13" xfId="0" applyFont="1" applyBorder="1" applyAlignment="1">
      <alignment vertical="top" wrapText="1"/>
    </xf>
    <xf numFmtId="0" fontId="35" fillId="0" borderId="10" xfId="0" applyFont="1" applyBorder="1" applyAlignment="1">
      <alignment vertical="top"/>
    </xf>
    <xf numFmtId="0" fontId="31" fillId="0" borderId="13" xfId="0" applyFont="1" applyBorder="1" applyAlignment="1">
      <alignment horizontal="right" vertical="top"/>
    </xf>
    <xf numFmtId="0" fontId="30" fillId="20" borderId="13" xfId="0" applyFont="1" applyFill="1" applyBorder="1" applyAlignment="1">
      <alignment vertical="top" wrapText="1"/>
    </xf>
    <xf numFmtId="0" fontId="30" fillId="20" borderId="13" xfId="0" applyFont="1" applyFill="1" applyBorder="1" applyAlignment="1">
      <alignment vertical="top"/>
    </xf>
    <xf numFmtId="0" fontId="36" fillId="0" borderId="0" xfId="0" applyFont="1"/>
    <xf numFmtId="0" fontId="27" fillId="20" borderId="32" xfId="48" applyFont="1" applyFill="1" applyBorder="1" applyAlignment="1">
      <alignment horizontal="center" vertical="center" wrapText="1"/>
    </xf>
    <xf numFmtId="0" fontId="27" fillId="20" borderId="33" xfId="48" applyFont="1" applyFill="1" applyBorder="1" applyAlignment="1">
      <alignment horizontal="center" vertical="center" wrapText="1"/>
    </xf>
    <xf numFmtId="0" fontId="27" fillId="20" borderId="19" xfId="48" applyFont="1" applyFill="1" applyBorder="1" applyAlignment="1">
      <alignment horizontal="center" vertical="center" wrapText="1"/>
    </xf>
    <xf numFmtId="0" fontId="27" fillId="20" borderId="28" xfId="48" applyFont="1" applyFill="1" applyBorder="1" applyAlignment="1">
      <alignment horizontal="center" vertical="center" wrapText="1"/>
    </xf>
    <xf numFmtId="0" fontId="26" fillId="18" borderId="34" xfId="48" applyFont="1" applyFill="1" applyBorder="1" applyAlignment="1">
      <alignment horizontal="center" vertical="center" wrapText="1"/>
    </xf>
    <xf numFmtId="0" fontId="26" fillId="18" borderId="38" xfId="48" applyFont="1" applyFill="1" applyBorder="1" applyAlignment="1">
      <alignment horizontal="center" vertical="center" wrapText="1"/>
    </xf>
    <xf numFmtId="0" fontId="26" fillId="18" borderId="47" xfId="48" applyFont="1" applyFill="1" applyBorder="1" applyAlignment="1">
      <alignment horizontal="center" vertical="center" wrapText="1"/>
    </xf>
    <xf numFmtId="0" fontId="26" fillId="0" borderId="34" xfId="48" applyFont="1" applyBorder="1" applyAlignment="1">
      <alignment horizontal="left" vertical="center" wrapText="1"/>
    </xf>
    <xf numFmtId="0" fontId="26" fillId="0" borderId="35" xfId="48" applyFont="1" applyBorder="1" applyAlignment="1">
      <alignment horizontal="left" vertical="center" wrapText="1"/>
    </xf>
    <xf numFmtId="0" fontId="26" fillId="0" borderId="18" xfId="48" applyFont="1" applyBorder="1" applyAlignment="1">
      <alignment horizontal="left" vertical="center" wrapText="1"/>
    </xf>
    <xf numFmtId="0" fontId="26" fillId="0" borderId="20" xfId="48" applyFont="1" applyBorder="1" applyAlignment="1">
      <alignment horizontal="left" vertical="center" wrapText="1"/>
    </xf>
    <xf numFmtId="0" fontId="26" fillId="0" borderId="23" xfId="51" applyFont="1" applyFill="1" applyBorder="1" applyAlignment="1">
      <alignment horizontal="center" vertical="center" wrapText="1"/>
    </xf>
    <xf numFmtId="0" fontId="26" fillId="0" borderId="29" xfId="51" applyFont="1" applyFill="1" applyBorder="1" applyAlignment="1">
      <alignment horizontal="center" vertical="center" wrapText="1"/>
    </xf>
    <xf numFmtId="0" fontId="26" fillId="0" borderId="39" xfId="51" applyFont="1" applyFill="1" applyBorder="1" applyAlignment="1">
      <alignment horizontal="center" vertical="center" wrapText="1"/>
    </xf>
    <xf numFmtId="0" fontId="26" fillId="0" borderId="37" xfId="51" applyFont="1" applyBorder="1" applyAlignment="1">
      <alignment horizontal="left" vertical="center" wrapText="1"/>
    </xf>
    <xf numFmtId="0" fontId="26" fillId="0" borderId="44" xfId="51" applyFont="1" applyBorder="1" applyAlignment="1">
      <alignment horizontal="left" vertical="center" wrapText="1"/>
    </xf>
    <xf numFmtId="0" fontId="26" fillId="0" borderId="25" xfId="51" applyFont="1" applyBorder="1" applyAlignment="1">
      <alignment horizontal="left" vertical="center" wrapText="1"/>
    </xf>
    <xf numFmtId="0" fontId="26" fillId="0" borderId="22" xfId="48" applyFont="1" applyBorder="1" applyAlignment="1">
      <alignment horizontal="left" vertical="center" wrapText="1"/>
    </xf>
    <xf numFmtId="0" fontId="26" fillId="0" borderId="46" xfId="48" applyFont="1" applyBorder="1" applyAlignment="1">
      <alignment horizontal="left" vertical="center" wrapText="1"/>
    </xf>
    <xf numFmtId="0" fontId="27" fillId="20" borderId="14" xfId="48" applyFont="1" applyFill="1" applyBorder="1" applyAlignment="1">
      <alignment horizontal="center" vertical="center" wrapText="1"/>
    </xf>
    <xf numFmtId="0" fontId="27" fillId="20" borderId="15" xfId="48" applyFont="1" applyFill="1" applyBorder="1" applyAlignment="1">
      <alignment horizontal="center" vertical="center" wrapText="1"/>
    </xf>
    <xf numFmtId="0" fontId="0" fillId="23" borderId="12" xfId="0" applyFill="1" applyBorder="1" applyAlignment="1">
      <alignment horizontal="center"/>
    </xf>
    <xf numFmtId="0" fontId="0" fillId="23" borderId="59" xfId="0" applyFill="1" applyBorder="1" applyAlignment="1">
      <alignment horizontal="center"/>
    </xf>
    <xf numFmtId="0" fontId="0" fillId="23" borderId="58" xfId="0" applyFill="1" applyBorder="1" applyAlignment="1">
      <alignment horizontal="center"/>
    </xf>
    <xf numFmtId="0" fontId="0" fillId="0" borderId="12" xfId="0" applyFill="1" applyBorder="1" applyAlignment="1">
      <alignment horizontal="left" vertical="top"/>
    </xf>
    <xf numFmtId="0" fontId="0" fillId="0" borderId="59" xfId="0" applyFill="1" applyBorder="1" applyAlignment="1">
      <alignment horizontal="left" vertical="top"/>
    </xf>
    <xf numFmtId="0" fontId="0" fillId="0" borderId="58" xfId="0" applyFill="1" applyBorder="1" applyAlignment="1">
      <alignment horizontal="left" vertical="top"/>
    </xf>
    <xf numFmtId="0" fontId="36" fillId="21" borderId="11" xfId="0" applyFont="1" applyFill="1" applyBorder="1" applyAlignment="1">
      <alignment horizontal="left" vertical="top" wrapText="1"/>
    </xf>
    <xf numFmtId="0" fontId="36" fillId="21" borderId="44" xfId="0" applyFont="1" applyFill="1" applyBorder="1" applyAlignment="1">
      <alignment horizontal="left" vertical="top" wrapText="1"/>
    </xf>
    <xf numFmtId="0" fontId="36" fillId="21" borderId="10" xfId="0" applyFont="1" applyFill="1" applyBorder="1" applyAlignment="1">
      <alignment horizontal="left" vertical="top" wrapText="1"/>
    </xf>
    <xf numFmtId="0" fontId="0" fillId="22" borderId="12" xfId="0" applyFill="1" applyBorder="1" applyAlignment="1">
      <alignment horizontal="center"/>
    </xf>
    <xf numFmtId="0" fontId="0" fillId="22" borderId="59" xfId="0" applyFill="1" applyBorder="1" applyAlignment="1">
      <alignment horizontal="center"/>
    </xf>
    <xf numFmtId="0" fontId="0" fillId="22" borderId="58" xfId="0" applyFill="1" applyBorder="1" applyAlignment="1">
      <alignment horizontal="center"/>
    </xf>
    <xf numFmtId="0" fontId="30" fillId="20" borderId="11" xfId="0" applyFont="1" applyFill="1" applyBorder="1" applyAlignment="1">
      <alignment horizontal="left" vertical="top"/>
    </xf>
    <xf numFmtId="0" fontId="30" fillId="20" borderId="10" xfId="0" applyFont="1" applyFill="1" applyBorder="1" applyAlignment="1">
      <alignment horizontal="left" vertical="top"/>
    </xf>
    <xf numFmtId="0" fontId="30" fillId="20" borderId="12" xfId="0" applyFont="1" applyFill="1" applyBorder="1" applyAlignment="1">
      <alignment horizontal="left"/>
    </xf>
    <xf numFmtId="0" fontId="30" fillId="20" borderId="58" xfId="0" applyFont="1" applyFill="1" applyBorder="1" applyAlignment="1">
      <alignment horizontal="left"/>
    </xf>
    <xf numFmtId="0" fontId="30" fillId="20" borderId="12" xfId="0" applyFont="1" applyFill="1" applyBorder="1" applyAlignment="1">
      <alignment vertical="top"/>
    </xf>
    <xf numFmtId="0" fontId="30" fillId="20" borderId="59" xfId="0" applyFont="1" applyFill="1" applyBorder="1" applyAlignment="1">
      <alignment vertical="top"/>
    </xf>
    <xf numFmtId="0" fontId="30" fillId="20" borderId="58" xfId="0" applyFont="1" applyFill="1" applyBorder="1" applyAlignment="1">
      <alignment vertical="top"/>
    </xf>
    <xf numFmtId="0" fontId="30" fillId="20" borderId="11" xfId="0" applyFont="1" applyFill="1" applyBorder="1" applyAlignment="1">
      <alignment horizontal="left" vertical="top" wrapText="1"/>
    </xf>
    <xf numFmtId="0" fontId="30" fillId="20" borderId="10" xfId="0" applyFont="1" applyFill="1" applyBorder="1" applyAlignment="1">
      <alignment horizontal="left" vertical="top" wrapText="1"/>
    </xf>
    <xf numFmtId="0" fontId="29" fillId="0" borderId="11" xfId="48" applyFont="1" applyBorder="1" applyAlignment="1">
      <alignment horizontal="left" vertical="center" wrapText="1"/>
    </xf>
  </cellXfs>
  <cellStyles count="5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()" xfId="43" xr:uid="{00000000-0005-0000-0000-00001B000000}"/>
    <cellStyle name="パーセント(0.00)" xfId="44" xr:uid="{00000000-0005-0000-0000-00001C000000}"/>
    <cellStyle name="パーセント[0.00]" xfId="45" xr:uid="{00000000-0005-0000-0000-00001D000000}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52" builtinId="6"/>
    <cellStyle name="桁区切り 2 2 4" xfId="50" xr:uid="{8CB1BCDB-2A58-4905-AFBD-553A2EFF6A1D}"/>
    <cellStyle name="桁区切り 2 6" xfId="49" xr:uid="{7E1F63FD-0935-4D57-910E-1BE11DF284B9}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見出し１" xfId="46" xr:uid="{00000000-0005-0000-0000-000027000000}"/>
    <cellStyle name="集計" xfId="37" builtinId="25" customBuiltin="1"/>
    <cellStyle name="出力" xfId="38" builtinId="21" customBuiltin="1"/>
    <cellStyle name="折り返し" xfId="47" xr:uid="{00000000-0005-0000-0000-00002A000000}"/>
    <cellStyle name="説明文" xfId="39" builtinId="53" customBuiltin="1"/>
    <cellStyle name="入力" xfId="40" builtinId="20" customBuiltin="1"/>
    <cellStyle name="標準" xfId="0" builtinId="0"/>
    <cellStyle name="標準 2" xfId="42" xr:uid="{00000000-0005-0000-0000-00002E000000}"/>
    <cellStyle name="標準 2 2" xfId="48" xr:uid="{E06DAC7D-3744-46E1-B287-0B61B8F000ED}"/>
    <cellStyle name="標準_御見積回答フォーマット" xfId="51" xr:uid="{04D44BFE-29B2-44A1-978A-F31F1448C240}"/>
    <cellStyle name="良い" xfId="41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67236</xdr:colOff>
      <xdr:row>1</xdr:row>
      <xdr:rowOff>44823</xdr:rowOff>
    </xdr:from>
    <xdr:to>
      <xdr:col>4</xdr:col>
      <xdr:colOff>1961264</xdr:colOff>
      <xdr:row>4</xdr:row>
      <xdr:rowOff>183777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81FB9C2-4B14-48AF-9FFF-552CD4DFA956}"/>
            </a:ext>
          </a:extLst>
        </xdr:cNvPr>
        <xdr:cNvSpPr/>
      </xdr:nvSpPr>
      <xdr:spPr>
        <a:xfrm>
          <a:off x="67236" y="526676"/>
          <a:ext cx="10432910" cy="1069042"/>
        </a:xfrm>
        <a:prstGeom prst="rect">
          <a:avLst/>
        </a:prstGeom>
        <a:ln>
          <a:solidFill>
            <a:srgbClr val="C0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50">
              <a:latin typeface="+mj-ea"/>
              <a:ea typeface="+mj-ea"/>
            </a:rPr>
            <a:t>【</a:t>
          </a:r>
          <a:r>
            <a:rPr kumimoji="1" lang="ja-JP" altLang="en-US" sz="1050">
              <a:latin typeface="+mj-ea"/>
              <a:ea typeface="+mj-ea"/>
            </a:rPr>
            <a:t>依頼事項</a:t>
          </a:r>
          <a:r>
            <a:rPr kumimoji="1" lang="en-US" altLang="ja-JP" sz="1050">
              <a:latin typeface="+mj-ea"/>
              <a:ea typeface="+mj-ea"/>
            </a:rPr>
            <a:t>】</a:t>
          </a:r>
        </a:p>
        <a:p>
          <a:pPr algn="l"/>
          <a:r>
            <a:rPr kumimoji="1" lang="ja-JP" altLang="en-US" sz="1050">
              <a:latin typeface="+mj-ea"/>
              <a:ea typeface="+mj-ea"/>
            </a:rPr>
            <a:t>・</a:t>
          </a:r>
          <a:r>
            <a:rPr lang="ja-JP" altLang="en-US" sz="1100">
              <a:solidFill>
                <a:schemeClr val="dk1"/>
              </a:solidFill>
              <a:effectLst/>
              <a:latin typeface="+mj-ea"/>
              <a:ea typeface="+mj-ea"/>
              <a:cs typeface="+mn-cs"/>
            </a:rPr>
            <a:t>新</a:t>
          </a:r>
          <a:r>
            <a:rPr lang="ja-JP" altLang="ja-JP" sz="1100">
              <a:solidFill>
                <a:schemeClr val="dk1"/>
              </a:solidFill>
              <a:effectLst/>
              <a:latin typeface="+mj-ea"/>
              <a:ea typeface="+mj-ea"/>
              <a:cs typeface="+mn-cs"/>
            </a:rPr>
            <a:t>システムの構築・導入に係る概算費用見積につきご教示ください。</a:t>
          </a:r>
          <a:endParaRPr kumimoji="1" lang="en-US" altLang="ja-JP" sz="1050"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和文テンプレート_jan2012">
  <a:themeElements>
    <a:clrScheme name="配色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43B02A"/>
      </a:accent2>
      <a:accent3>
        <a:srgbClr val="26890D"/>
      </a:accent3>
      <a:accent4>
        <a:srgbClr val="046A38"/>
      </a:accent4>
      <a:accent5>
        <a:srgbClr val="0D8390"/>
      </a:accent5>
      <a:accent6>
        <a:srgbClr val="007CB0"/>
      </a:accent6>
      <a:hlink>
        <a:srgbClr val="00A3E0"/>
      </a:hlink>
      <a:folHlink>
        <a:srgbClr val="7F7F7F"/>
      </a:folHlink>
    </a:clrScheme>
    <a:fontScheme name="DTT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 b="0" kern="1200">
            <a:solidFill>
              <a:sysClr val="windowText" lastClr="000000"/>
            </a:solidFill>
            <a:latin typeface="Yu Gothic UI" panose="020B0500000000000000" pitchFamily="50" charset="-128"/>
            <a:ea typeface="Yu Gothic UI" panose="020B0500000000000000" pitchFamily="50" charset="-128"/>
          </a:defRPr>
        </a:defPPr>
      </a:lstStyle>
      <a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AB9A0-2040-4176-9D83-EA9CA68C0C82}">
  <sheetPr>
    <pageSetUpPr fitToPage="1"/>
  </sheetPr>
  <dimension ref="A1:H39"/>
  <sheetViews>
    <sheetView showGridLines="0" tabSelected="1" view="pageLayout" zoomScale="85" zoomScaleNormal="70" zoomScaleSheetLayoutView="85" zoomScalePageLayoutView="85" workbookViewId="0">
      <selection activeCell="D11" sqref="D11"/>
    </sheetView>
  </sheetViews>
  <sheetFormatPr defaultColWidth="9" defaultRowHeight="17.25" x14ac:dyDescent="0.15"/>
  <cols>
    <col min="1" max="1" width="8" style="2" customWidth="1"/>
    <col min="2" max="2" width="10.5" style="2" customWidth="1"/>
    <col min="3" max="3" width="40.125" style="2" customWidth="1"/>
    <col min="4" max="4" width="53.5" style="2" customWidth="1"/>
    <col min="5" max="5" width="27.75" style="2" customWidth="1"/>
    <col min="6" max="6" width="15.25" style="8" customWidth="1"/>
    <col min="7" max="7" width="14.25" style="6" customWidth="1"/>
    <col min="8" max="8" width="51.875" style="6" customWidth="1"/>
    <col min="9" max="16384" width="9" style="9"/>
  </cols>
  <sheetData>
    <row r="1" spans="1:8" s="1" customFormat="1" ht="38.450000000000003" customHeight="1" x14ac:dyDescent="0.15">
      <c r="A1" s="11" t="s">
        <v>28</v>
      </c>
      <c r="B1" s="12"/>
      <c r="C1" s="13"/>
      <c r="D1" s="13"/>
      <c r="E1" s="13"/>
      <c r="F1" s="14"/>
      <c r="G1" s="12"/>
      <c r="H1" s="12"/>
    </row>
    <row r="2" spans="1:8" s="1" customFormat="1" ht="20.100000000000001" customHeight="1" x14ac:dyDescent="0.15">
      <c r="A2" s="15"/>
      <c r="B2" s="15"/>
      <c r="C2" s="15"/>
      <c r="D2" s="15"/>
      <c r="E2" s="15"/>
      <c r="F2" s="16"/>
      <c r="G2" s="17" t="s">
        <v>43</v>
      </c>
      <c r="H2" s="18">
        <f>SUM(G10:G23)</f>
        <v>0</v>
      </c>
    </row>
    <row r="3" spans="1:8" s="1" customFormat="1" ht="28.5" x14ac:dyDescent="0.15">
      <c r="A3" s="15"/>
      <c r="B3" s="15"/>
      <c r="C3" s="15"/>
      <c r="D3" s="15"/>
      <c r="E3" s="15"/>
      <c r="F3" s="16"/>
      <c r="G3" s="17" t="s">
        <v>58</v>
      </c>
      <c r="H3" s="18">
        <f>SUM(G25:G35)</f>
        <v>0</v>
      </c>
    </row>
    <row r="4" spans="1:8" s="1" customFormat="1" ht="20.100000000000001" customHeight="1" x14ac:dyDescent="0.15">
      <c r="A4" s="15"/>
      <c r="B4" s="15"/>
      <c r="C4" s="15"/>
      <c r="D4" s="15"/>
      <c r="E4" s="15"/>
      <c r="F4" s="16"/>
      <c r="G4" s="17" t="s">
        <v>23</v>
      </c>
      <c r="H4" s="18">
        <f>SUM(H2:H3)</f>
        <v>0</v>
      </c>
    </row>
    <row r="5" spans="1:8" s="1" customFormat="1" ht="20.100000000000001" customHeight="1" x14ac:dyDescent="0.15">
      <c r="A5" s="15"/>
      <c r="B5" s="15"/>
      <c r="C5" s="15"/>
      <c r="D5" s="15"/>
      <c r="E5" s="15"/>
      <c r="F5" s="16"/>
      <c r="G5" s="19"/>
      <c r="H5" s="19"/>
    </row>
    <row r="6" spans="1:8" s="1" customFormat="1" ht="6.75" customHeight="1" thickBot="1" x14ac:dyDescent="0.2">
      <c r="A6" s="15"/>
      <c r="B6" s="15"/>
      <c r="C6" s="15"/>
      <c r="D6" s="15"/>
      <c r="E6" s="15"/>
      <c r="F6" s="16"/>
      <c r="G6" s="19"/>
      <c r="H6" s="19"/>
    </row>
    <row r="7" spans="1:8" s="2" customFormat="1" ht="21.75" customHeight="1" x14ac:dyDescent="0.15">
      <c r="A7" s="167" t="s">
        <v>0</v>
      </c>
      <c r="B7" s="168"/>
      <c r="C7" s="168"/>
      <c r="D7" s="168"/>
      <c r="E7" s="20"/>
      <c r="F7" s="148" t="s">
        <v>13</v>
      </c>
      <c r="G7" s="149"/>
      <c r="H7" s="21" t="s">
        <v>1</v>
      </c>
    </row>
    <row r="8" spans="1:8" s="2" customFormat="1" ht="36.75" customHeight="1" thickBot="1" x14ac:dyDescent="0.2">
      <c r="A8" s="22" t="s">
        <v>2</v>
      </c>
      <c r="B8" s="150" t="s">
        <v>39</v>
      </c>
      <c r="C8" s="151"/>
      <c r="D8" s="23" t="s">
        <v>11</v>
      </c>
      <c r="E8" s="24" t="s">
        <v>10</v>
      </c>
      <c r="F8" s="25" t="s">
        <v>24</v>
      </c>
      <c r="G8" s="23" t="s">
        <v>3</v>
      </c>
      <c r="H8" s="26" t="s">
        <v>8</v>
      </c>
    </row>
    <row r="9" spans="1:8" ht="39" customHeight="1" thickBot="1" x14ac:dyDescent="0.2">
      <c r="A9" s="27" t="s">
        <v>31</v>
      </c>
      <c r="B9" s="28"/>
      <c r="C9" s="29"/>
      <c r="D9" s="29"/>
      <c r="E9" s="29"/>
      <c r="F9" s="30"/>
      <c r="G9" s="29"/>
      <c r="H9" s="31"/>
    </row>
    <row r="10" spans="1:8" ht="29.25" thickBot="1" x14ac:dyDescent="0.2">
      <c r="A10" s="32"/>
      <c r="B10" s="33" t="s">
        <v>54</v>
      </c>
      <c r="C10" s="34" t="s">
        <v>44</v>
      </c>
      <c r="D10" s="35" t="s">
        <v>6</v>
      </c>
      <c r="E10" s="36" t="s">
        <v>9</v>
      </c>
      <c r="F10" s="37"/>
      <c r="G10" s="38">
        <f t="shared" ref="G10:G23" si="0">SUM(F10:F10)</f>
        <v>0</v>
      </c>
      <c r="H10" s="39"/>
    </row>
    <row r="11" spans="1:8" ht="42.75" x14ac:dyDescent="0.15">
      <c r="A11" s="32"/>
      <c r="B11" s="159" t="s">
        <v>29</v>
      </c>
      <c r="C11" s="40" t="s">
        <v>45</v>
      </c>
      <c r="D11" s="40" t="s">
        <v>7</v>
      </c>
      <c r="E11" s="40" t="s">
        <v>59</v>
      </c>
      <c r="F11" s="41"/>
      <c r="G11" s="42">
        <f t="shared" si="0"/>
        <v>0</v>
      </c>
      <c r="H11" s="43"/>
    </row>
    <row r="12" spans="1:8" ht="48.75" customHeight="1" x14ac:dyDescent="0.15">
      <c r="A12" s="32"/>
      <c r="B12" s="159"/>
      <c r="C12" s="44" t="s">
        <v>46</v>
      </c>
      <c r="D12" s="44" t="s">
        <v>32</v>
      </c>
      <c r="E12" s="44" t="s">
        <v>14</v>
      </c>
      <c r="F12" s="45"/>
      <c r="G12" s="46">
        <f t="shared" si="0"/>
        <v>0</v>
      </c>
      <c r="H12" s="47"/>
    </row>
    <row r="13" spans="1:8" ht="72.75" customHeight="1" x14ac:dyDescent="0.15">
      <c r="A13" s="32"/>
      <c r="B13" s="159"/>
      <c r="C13" s="44" t="s">
        <v>61</v>
      </c>
      <c r="D13" s="190" t="s">
        <v>143</v>
      </c>
      <c r="E13" s="44" t="s">
        <v>5</v>
      </c>
      <c r="F13" s="45"/>
      <c r="G13" s="46">
        <f t="shared" si="0"/>
        <v>0</v>
      </c>
      <c r="H13" s="47"/>
    </row>
    <row r="14" spans="1:8" ht="60.75" customHeight="1" x14ac:dyDescent="0.15">
      <c r="A14" s="32"/>
      <c r="B14" s="159"/>
      <c r="C14" s="48" t="s">
        <v>47</v>
      </c>
      <c r="D14" s="48" t="s">
        <v>33</v>
      </c>
      <c r="E14" s="48" t="s">
        <v>60</v>
      </c>
      <c r="F14" s="45"/>
      <c r="G14" s="46">
        <f t="shared" si="0"/>
        <v>0</v>
      </c>
      <c r="H14" s="47"/>
    </row>
    <row r="15" spans="1:8" ht="28.5" x14ac:dyDescent="0.15">
      <c r="A15" s="32"/>
      <c r="B15" s="159"/>
      <c r="C15" s="49" t="s">
        <v>48</v>
      </c>
      <c r="D15" s="50" t="s">
        <v>41</v>
      </c>
      <c r="E15" s="51" t="s">
        <v>4</v>
      </c>
      <c r="F15" s="45"/>
      <c r="G15" s="46">
        <f t="shared" si="0"/>
        <v>0</v>
      </c>
      <c r="H15" s="52"/>
    </row>
    <row r="16" spans="1:8" ht="29.25" customHeight="1" thickBot="1" x14ac:dyDescent="0.2">
      <c r="A16" s="32"/>
      <c r="B16" s="160"/>
      <c r="C16" s="53" t="s">
        <v>19</v>
      </c>
      <c r="D16" s="54" t="s">
        <v>12</v>
      </c>
      <c r="E16" s="54" t="s">
        <v>5</v>
      </c>
      <c r="F16" s="55"/>
      <c r="G16" s="56">
        <f t="shared" si="0"/>
        <v>0</v>
      </c>
      <c r="H16" s="57"/>
    </row>
    <row r="17" spans="1:8" ht="57" x14ac:dyDescent="0.15">
      <c r="A17" s="32"/>
      <c r="B17" s="152" t="s">
        <v>30</v>
      </c>
      <c r="C17" s="58" t="s">
        <v>49</v>
      </c>
      <c r="D17" s="59" t="s">
        <v>20</v>
      </c>
      <c r="E17" s="60" t="s">
        <v>40</v>
      </c>
      <c r="F17" s="61"/>
      <c r="G17" s="62">
        <f t="shared" si="0"/>
        <v>0</v>
      </c>
      <c r="H17" s="63"/>
    </row>
    <row r="18" spans="1:8" ht="42.75" x14ac:dyDescent="0.15">
      <c r="A18" s="32"/>
      <c r="B18" s="153"/>
      <c r="C18" s="64" t="s">
        <v>26</v>
      </c>
      <c r="D18" s="65" t="s">
        <v>34</v>
      </c>
      <c r="E18" s="66" t="s">
        <v>5</v>
      </c>
      <c r="F18" s="45"/>
      <c r="G18" s="46">
        <f t="shared" si="0"/>
        <v>0</v>
      </c>
      <c r="H18" s="47"/>
    </row>
    <row r="19" spans="1:8" ht="77.25" customHeight="1" x14ac:dyDescent="0.15">
      <c r="A19" s="32"/>
      <c r="B19" s="153"/>
      <c r="C19" s="67" t="s">
        <v>42</v>
      </c>
      <c r="D19" s="68" t="s">
        <v>35</v>
      </c>
      <c r="E19" s="66" t="s">
        <v>5</v>
      </c>
      <c r="F19" s="45"/>
      <c r="G19" s="46">
        <f t="shared" si="0"/>
        <v>0</v>
      </c>
      <c r="H19" s="47"/>
    </row>
    <row r="20" spans="1:8" ht="69.75" customHeight="1" x14ac:dyDescent="0.15">
      <c r="A20" s="32"/>
      <c r="B20" s="153"/>
      <c r="C20" s="64" t="s">
        <v>50</v>
      </c>
      <c r="D20" s="48" t="s">
        <v>21</v>
      </c>
      <c r="E20" s="66" t="s">
        <v>5</v>
      </c>
      <c r="F20" s="45"/>
      <c r="G20" s="46">
        <f t="shared" si="0"/>
        <v>0</v>
      </c>
      <c r="H20" s="47" t="s">
        <v>15</v>
      </c>
    </row>
    <row r="21" spans="1:8" ht="25.5" customHeight="1" thickBot="1" x14ac:dyDescent="0.2">
      <c r="A21" s="32"/>
      <c r="B21" s="154"/>
      <c r="C21" s="64" t="s">
        <v>19</v>
      </c>
      <c r="D21" s="44" t="s">
        <v>12</v>
      </c>
      <c r="E21" s="69" t="s">
        <v>5</v>
      </c>
      <c r="F21" s="70"/>
      <c r="G21" s="46">
        <f t="shared" si="0"/>
        <v>0</v>
      </c>
      <c r="H21" s="52"/>
    </row>
    <row r="22" spans="1:8" ht="39" customHeight="1" x14ac:dyDescent="0.15">
      <c r="A22" s="32"/>
      <c r="B22" s="155" t="s">
        <v>16</v>
      </c>
      <c r="C22" s="156"/>
      <c r="D22" s="59" t="s">
        <v>12</v>
      </c>
      <c r="E22" s="60" t="s">
        <v>5</v>
      </c>
      <c r="F22" s="71"/>
      <c r="G22" s="72">
        <f t="shared" si="0"/>
        <v>0</v>
      </c>
      <c r="H22" s="73"/>
    </row>
    <row r="23" spans="1:8" ht="38.25" customHeight="1" thickBot="1" x14ac:dyDescent="0.2">
      <c r="A23" s="32"/>
      <c r="B23" s="157"/>
      <c r="C23" s="158"/>
      <c r="D23" s="54" t="s">
        <v>12</v>
      </c>
      <c r="E23" s="74" t="s">
        <v>5</v>
      </c>
      <c r="F23" s="75"/>
      <c r="G23" s="56">
        <f t="shared" si="0"/>
        <v>0</v>
      </c>
      <c r="H23" s="76"/>
    </row>
    <row r="24" spans="1:8" ht="38.25" customHeight="1" thickBot="1" x14ac:dyDescent="0.2">
      <c r="A24" s="27" t="s">
        <v>57</v>
      </c>
      <c r="B24" s="77"/>
      <c r="C24" s="78"/>
      <c r="D24" s="29"/>
      <c r="E24" s="29"/>
      <c r="F24" s="79" t="s">
        <v>17</v>
      </c>
      <c r="G24" s="79" t="s">
        <v>18</v>
      </c>
      <c r="H24" s="31"/>
    </row>
    <row r="25" spans="1:8" s="10" customFormat="1" ht="48.75" customHeight="1" x14ac:dyDescent="0.15">
      <c r="A25" s="80"/>
      <c r="B25" s="161" t="s">
        <v>29</v>
      </c>
      <c r="C25" s="81" t="s">
        <v>55</v>
      </c>
      <c r="D25" s="82" t="s">
        <v>142</v>
      </c>
      <c r="E25" s="162" t="s">
        <v>27</v>
      </c>
      <c r="F25" s="83"/>
      <c r="G25" s="72">
        <f>F25*5</f>
        <v>0</v>
      </c>
      <c r="H25" s="84"/>
    </row>
    <row r="26" spans="1:8" s="10" customFormat="1" ht="28.5" x14ac:dyDescent="0.15">
      <c r="A26" s="80"/>
      <c r="B26" s="159"/>
      <c r="C26" s="85" t="s">
        <v>53</v>
      </c>
      <c r="D26" s="86" t="s">
        <v>25</v>
      </c>
      <c r="E26" s="163"/>
      <c r="F26" s="87"/>
      <c r="G26" s="88">
        <f t="shared" ref="G26" si="1">F26*5</f>
        <v>0</v>
      </c>
      <c r="H26" s="47" t="s">
        <v>22</v>
      </c>
    </row>
    <row r="27" spans="1:8" s="10" customFormat="1" ht="24.75" customHeight="1" thickBot="1" x14ac:dyDescent="0.2">
      <c r="A27" s="80"/>
      <c r="B27" s="160"/>
      <c r="C27" s="89" t="s">
        <v>16</v>
      </c>
      <c r="D27" s="54" t="s">
        <v>12</v>
      </c>
      <c r="E27" s="163"/>
      <c r="F27" s="90"/>
      <c r="G27" s="56">
        <f t="shared" ref="G27:G35" si="2">F27*5</f>
        <v>0</v>
      </c>
      <c r="H27" s="91"/>
    </row>
    <row r="28" spans="1:8" s="10" customFormat="1" ht="33.75" customHeight="1" x14ac:dyDescent="0.15">
      <c r="A28" s="80"/>
      <c r="B28" s="161" t="s">
        <v>30</v>
      </c>
      <c r="C28" s="81" t="s">
        <v>56</v>
      </c>
      <c r="D28" s="82" t="s">
        <v>141</v>
      </c>
      <c r="E28" s="163"/>
      <c r="F28" s="92"/>
      <c r="G28" s="62">
        <f t="shared" si="2"/>
        <v>0</v>
      </c>
      <c r="H28" s="84"/>
    </row>
    <row r="29" spans="1:8" s="10" customFormat="1" ht="93" customHeight="1" x14ac:dyDescent="0.15">
      <c r="A29" s="80"/>
      <c r="B29" s="159"/>
      <c r="C29" s="67" t="s">
        <v>51</v>
      </c>
      <c r="D29" s="93" t="s">
        <v>36</v>
      </c>
      <c r="E29" s="163"/>
      <c r="F29" s="70"/>
      <c r="G29" s="88">
        <f t="shared" si="2"/>
        <v>0</v>
      </c>
      <c r="H29" s="94"/>
    </row>
    <row r="30" spans="1:8" s="10" customFormat="1" ht="42.75" x14ac:dyDescent="0.15">
      <c r="A30" s="80"/>
      <c r="B30" s="159"/>
      <c r="C30" s="48" t="s">
        <v>26</v>
      </c>
      <c r="D30" s="65" t="s">
        <v>34</v>
      </c>
      <c r="E30" s="163"/>
      <c r="F30" s="45"/>
      <c r="G30" s="88">
        <f t="shared" si="2"/>
        <v>0</v>
      </c>
      <c r="H30" s="94"/>
    </row>
    <row r="31" spans="1:8" s="10" customFormat="1" ht="28.5" x14ac:dyDescent="0.15">
      <c r="A31" s="80"/>
      <c r="B31" s="159"/>
      <c r="C31" s="85" t="s">
        <v>52</v>
      </c>
      <c r="D31" s="86" t="s">
        <v>38</v>
      </c>
      <c r="E31" s="163"/>
      <c r="F31" s="95"/>
      <c r="G31" s="88">
        <f t="shared" si="2"/>
        <v>0</v>
      </c>
      <c r="H31" s="96"/>
    </row>
    <row r="32" spans="1:8" s="10" customFormat="1" ht="42.75" x14ac:dyDescent="0.15">
      <c r="A32" s="80"/>
      <c r="B32" s="159"/>
      <c r="C32" s="85" t="s">
        <v>50</v>
      </c>
      <c r="D32" s="86" t="s">
        <v>37</v>
      </c>
      <c r="E32" s="163"/>
      <c r="F32" s="97"/>
      <c r="G32" s="88">
        <f t="shared" si="2"/>
        <v>0</v>
      </c>
      <c r="H32" s="47" t="s">
        <v>15</v>
      </c>
    </row>
    <row r="33" spans="1:8" s="10" customFormat="1" ht="32.25" customHeight="1" thickBot="1" x14ac:dyDescent="0.2">
      <c r="A33" s="80"/>
      <c r="B33" s="160"/>
      <c r="C33" s="89" t="s">
        <v>16</v>
      </c>
      <c r="D33" s="98" t="s">
        <v>12</v>
      </c>
      <c r="E33" s="164"/>
      <c r="F33" s="90"/>
      <c r="G33" s="56">
        <f t="shared" si="2"/>
        <v>0</v>
      </c>
      <c r="H33" s="91"/>
    </row>
    <row r="34" spans="1:8" s="10" customFormat="1" ht="39.75" customHeight="1" thickBot="1" x14ac:dyDescent="0.2">
      <c r="A34" s="80"/>
      <c r="B34" s="165" t="s">
        <v>19</v>
      </c>
      <c r="C34" s="165"/>
      <c r="D34" s="59" t="s">
        <v>12</v>
      </c>
      <c r="E34" s="60" t="s">
        <v>5</v>
      </c>
      <c r="F34" s="99"/>
      <c r="G34" s="72">
        <f t="shared" si="2"/>
        <v>0</v>
      </c>
      <c r="H34" s="100"/>
    </row>
    <row r="35" spans="1:8" ht="39.75" customHeight="1" thickBot="1" x14ac:dyDescent="0.2">
      <c r="A35" s="101"/>
      <c r="B35" s="166"/>
      <c r="C35" s="166"/>
      <c r="D35" s="102" t="s">
        <v>12</v>
      </c>
      <c r="E35" s="74" t="s">
        <v>5</v>
      </c>
      <c r="F35" s="55"/>
      <c r="G35" s="103">
        <f t="shared" si="2"/>
        <v>0</v>
      </c>
      <c r="H35" s="104"/>
    </row>
    <row r="36" spans="1:8" ht="14.25" customHeight="1" x14ac:dyDescent="0.15">
      <c r="A36" s="3"/>
      <c r="B36" s="3"/>
      <c r="C36" s="1"/>
      <c r="D36" s="1"/>
      <c r="E36" s="1"/>
      <c r="F36" s="7"/>
      <c r="G36" s="1"/>
      <c r="H36" s="4"/>
    </row>
    <row r="37" spans="1:8" ht="14.25" customHeight="1" x14ac:dyDescent="0.15">
      <c r="A37" s="3"/>
      <c r="B37" s="3"/>
      <c r="C37" s="5"/>
      <c r="D37" s="5"/>
      <c r="E37" s="5"/>
      <c r="F37" s="7"/>
      <c r="G37" s="1"/>
      <c r="H37" s="4"/>
    </row>
    <row r="38" spans="1:8" ht="14.25" customHeight="1" x14ac:dyDescent="0.15">
      <c r="A38" s="3"/>
      <c r="B38" s="3"/>
      <c r="C38" s="1"/>
      <c r="D38" s="1"/>
      <c r="E38" s="1"/>
      <c r="F38" s="7"/>
      <c r="G38" s="1"/>
      <c r="H38" s="4"/>
    </row>
    <row r="39" spans="1:8" ht="23.25" customHeight="1" x14ac:dyDescent="0.15">
      <c r="A39" s="1"/>
      <c r="B39" s="1"/>
      <c r="C39" s="1"/>
      <c r="D39" s="1"/>
      <c r="E39" s="1"/>
      <c r="F39" s="7"/>
      <c r="G39" s="1"/>
      <c r="H39" s="1"/>
    </row>
  </sheetData>
  <mergeCells count="10">
    <mergeCell ref="B25:B27"/>
    <mergeCell ref="E25:E33"/>
    <mergeCell ref="B28:B33"/>
    <mergeCell ref="B34:C35"/>
    <mergeCell ref="A7:D7"/>
    <mergeCell ref="F7:G7"/>
    <mergeCell ref="B8:C8"/>
    <mergeCell ref="B17:B21"/>
    <mergeCell ref="B22:C23"/>
    <mergeCell ref="B11:B16"/>
  </mergeCells>
  <phoneticPr fontId="1"/>
  <pageMargins left="0.43307086614173229" right="0.31496062992125984" top="0.55118110236220474" bottom="0.39370078740157483" header="0.31496062992125984" footer="0.23622047244094491"/>
  <pageSetup paperSize="9" scale="44" fitToHeight="0" orientation="portrait" r:id="rId1"/>
  <headerFooter alignWithMargins="0">
    <oddHeader>&amp;R&amp;F</oddHeader>
    <oddFooter xml:space="preserve">&amp;C&amp;12&amp;P /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9EA1A-987E-438B-9DC6-F75B8C89E023}">
  <dimension ref="B1:H80"/>
  <sheetViews>
    <sheetView showGridLines="0" view="pageLayout" zoomScale="115" zoomScaleNormal="115" zoomScalePageLayoutView="115" workbookViewId="0">
      <selection activeCell="E45" sqref="E45:E57"/>
    </sheetView>
  </sheetViews>
  <sheetFormatPr defaultRowHeight="13.5" x14ac:dyDescent="0.15"/>
  <cols>
    <col min="1" max="1" width="1.875" customWidth="1"/>
    <col min="2" max="2" width="7.375" customWidth="1"/>
    <col min="3" max="3" width="4.875" customWidth="1"/>
    <col min="4" max="4" width="23.5" customWidth="1"/>
    <col min="5" max="5" width="5" customWidth="1"/>
    <col min="6" max="6" width="26.125" customWidth="1"/>
    <col min="7" max="7" width="9.125" bestFit="1" customWidth="1"/>
    <col min="8" max="8" width="21.875" customWidth="1"/>
  </cols>
  <sheetData>
    <row r="1" spans="2:8" x14ac:dyDescent="0.15">
      <c r="B1" s="147" t="s">
        <v>140</v>
      </c>
    </row>
    <row r="2" spans="2:8" x14ac:dyDescent="0.15">
      <c r="F2" t="s">
        <v>70</v>
      </c>
    </row>
    <row r="3" spans="2:8" x14ac:dyDescent="0.15">
      <c r="B3" s="188" t="s">
        <v>62</v>
      </c>
      <c r="C3" s="183" t="s">
        <v>71</v>
      </c>
      <c r="D3" s="184"/>
      <c r="E3" s="183" t="s">
        <v>72</v>
      </c>
      <c r="F3" s="184"/>
      <c r="G3" s="181" t="s">
        <v>68</v>
      </c>
      <c r="H3" s="181" t="s">
        <v>1</v>
      </c>
    </row>
    <row r="4" spans="2:8" x14ac:dyDescent="0.15">
      <c r="B4" s="189"/>
      <c r="C4" s="108" t="s">
        <v>75</v>
      </c>
      <c r="D4" s="108" t="s">
        <v>73</v>
      </c>
      <c r="E4" s="108" t="s">
        <v>75</v>
      </c>
      <c r="F4" s="108" t="s">
        <v>74</v>
      </c>
      <c r="G4" s="182"/>
      <c r="H4" s="182"/>
    </row>
    <row r="5" spans="2:8" ht="16.5" x14ac:dyDescent="0.15">
      <c r="B5" s="175" t="s">
        <v>63</v>
      </c>
      <c r="C5" s="109">
        <v>1</v>
      </c>
      <c r="D5" s="110" t="s">
        <v>76</v>
      </c>
      <c r="E5" s="111">
        <v>1</v>
      </c>
      <c r="F5" s="111" t="s">
        <v>76</v>
      </c>
      <c r="G5" s="105"/>
      <c r="H5" s="105"/>
    </row>
    <row r="6" spans="2:8" ht="16.5" x14ac:dyDescent="0.15">
      <c r="B6" s="176"/>
      <c r="C6" s="112">
        <v>2</v>
      </c>
      <c r="D6" s="141" t="s">
        <v>77</v>
      </c>
      <c r="E6" s="113">
        <v>1</v>
      </c>
      <c r="F6" s="113" t="s">
        <v>78</v>
      </c>
      <c r="G6" s="105"/>
      <c r="H6" s="105"/>
    </row>
    <row r="7" spans="2:8" ht="16.5" x14ac:dyDescent="0.15">
      <c r="B7" s="176"/>
      <c r="C7" s="114">
        <v>3</v>
      </c>
      <c r="D7" s="115" t="s">
        <v>79</v>
      </c>
      <c r="E7" s="116">
        <v>1</v>
      </c>
      <c r="F7" s="116" t="s">
        <v>80</v>
      </c>
      <c r="G7" s="105"/>
      <c r="H7" s="105"/>
    </row>
    <row r="8" spans="2:8" ht="16.5" x14ac:dyDescent="0.15">
      <c r="B8" s="176"/>
      <c r="C8" s="117">
        <v>3</v>
      </c>
      <c r="D8" s="118" t="s">
        <v>79</v>
      </c>
      <c r="E8" s="120">
        <v>2</v>
      </c>
      <c r="F8" s="119" t="s">
        <v>81</v>
      </c>
      <c r="G8" s="105"/>
      <c r="H8" s="105"/>
    </row>
    <row r="9" spans="2:8" ht="16.5" x14ac:dyDescent="0.15">
      <c r="B9" s="176"/>
      <c r="C9" s="117">
        <v>3</v>
      </c>
      <c r="D9" s="118" t="s">
        <v>79</v>
      </c>
      <c r="E9" s="120">
        <v>3</v>
      </c>
      <c r="F9" s="119" t="s">
        <v>82</v>
      </c>
      <c r="G9" s="105"/>
      <c r="H9" s="105"/>
    </row>
    <row r="10" spans="2:8" ht="16.5" x14ac:dyDescent="0.15">
      <c r="B10" s="176"/>
      <c r="C10" s="114">
        <v>4</v>
      </c>
      <c r="D10" s="120" t="s">
        <v>83</v>
      </c>
      <c r="E10" s="142">
        <v>1</v>
      </c>
      <c r="F10" s="130" t="s">
        <v>80</v>
      </c>
      <c r="G10" s="105"/>
      <c r="H10" s="105"/>
    </row>
    <row r="11" spans="2:8" ht="16.5" x14ac:dyDescent="0.15">
      <c r="B11" s="176"/>
      <c r="C11" s="117">
        <v>4</v>
      </c>
      <c r="D11" s="121" t="s">
        <v>84</v>
      </c>
      <c r="E11" s="122">
        <v>2</v>
      </c>
      <c r="F11" s="115" t="s">
        <v>85</v>
      </c>
      <c r="G11" s="105"/>
      <c r="H11" s="105"/>
    </row>
    <row r="12" spans="2:8" ht="16.5" x14ac:dyDescent="0.15">
      <c r="B12" s="176"/>
      <c r="C12" s="117">
        <v>4</v>
      </c>
      <c r="D12" s="121" t="s">
        <v>84</v>
      </c>
      <c r="E12" s="116">
        <v>3</v>
      </c>
      <c r="F12" s="116" t="s">
        <v>86</v>
      </c>
      <c r="G12" s="105"/>
      <c r="H12" s="105"/>
    </row>
    <row r="13" spans="2:8" ht="16.5" x14ac:dyDescent="0.15">
      <c r="B13" s="176"/>
      <c r="C13" s="117">
        <v>4</v>
      </c>
      <c r="D13" s="121" t="s">
        <v>84</v>
      </c>
      <c r="E13" s="130">
        <v>4</v>
      </c>
      <c r="F13" s="116" t="s">
        <v>87</v>
      </c>
      <c r="G13" s="105"/>
      <c r="H13" s="105"/>
    </row>
    <row r="14" spans="2:8" ht="16.5" x14ac:dyDescent="0.15">
      <c r="B14" s="176"/>
      <c r="C14" s="117">
        <v>4</v>
      </c>
      <c r="D14" s="121" t="s">
        <v>84</v>
      </c>
      <c r="E14" s="122">
        <v>5</v>
      </c>
      <c r="F14" s="120" t="s">
        <v>88</v>
      </c>
      <c r="G14" s="105"/>
      <c r="H14" s="105"/>
    </row>
    <row r="15" spans="2:8" ht="16.5" x14ac:dyDescent="0.15">
      <c r="B15" s="176"/>
      <c r="C15" s="139">
        <v>4</v>
      </c>
      <c r="D15" s="143" t="s">
        <v>84</v>
      </c>
      <c r="E15" s="116">
        <v>6</v>
      </c>
      <c r="F15" s="116" t="s">
        <v>89</v>
      </c>
      <c r="G15" s="105"/>
      <c r="H15" s="105"/>
    </row>
    <row r="16" spans="2:8" ht="16.5" x14ac:dyDescent="0.15">
      <c r="B16" s="176"/>
      <c r="C16" s="123">
        <v>5</v>
      </c>
      <c r="D16" s="115" t="s">
        <v>90</v>
      </c>
      <c r="E16" s="120">
        <v>1</v>
      </c>
      <c r="F16" s="120" t="s">
        <v>80</v>
      </c>
      <c r="G16" s="105"/>
      <c r="H16" s="105"/>
    </row>
    <row r="17" spans="2:8" ht="16.5" x14ac:dyDescent="0.15">
      <c r="B17" s="176"/>
      <c r="C17" s="124">
        <v>5</v>
      </c>
      <c r="D17" s="121" t="s">
        <v>91</v>
      </c>
      <c r="E17" s="120">
        <v>2</v>
      </c>
      <c r="F17" s="120" t="s">
        <v>92</v>
      </c>
      <c r="G17" s="105"/>
      <c r="H17" s="105"/>
    </row>
    <row r="18" spans="2:8" ht="16.5" x14ac:dyDescent="0.15">
      <c r="B18" s="176"/>
      <c r="C18" s="124">
        <v>5</v>
      </c>
      <c r="D18" s="121" t="s">
        <v>91</v>
      </c>
      <c r="E18" s="116">
        <v>3</v>
      </c>
      <c r="F18" s="120" t="s">
        <v>93</v>
      </c>
      <c r="G18" s="105"/>
      <c r="H18" s="105"/>
    </row>
    <row r="19" spans="2:8" ht="16.5" x14ac:dyDescent="0.15">
      <c r="B19" s="176"/>
      <c r="C19" s="114">
        <v>6</v>
      </c>
      <c r="D19" s="120" t="s">
        <v>94</v>
      </c>
      <c r="E19" s="120">
        <v>1</v>
      </c>
      <c r="F19" s="130" t="s">
        <v>80</v>
      </c>
      <c r="G19" s="105"/>
      <c r="H19" s="105"/>
    </row>
    <row r="20" spans="2:8" ht="16.5" x14ac:dyDescent="0.15">
      <c r="B20" s="176"/>
      <c r="C20" s="124">
        <v>6</v>
      </c>
      <c r="D20" s="118" t="s">
        <v>95</v>
      </c>
      <c r="E20" s="120">
        <v>2</v>
      </c>
      <c r="F20" s="130" t="s">
        <v>96</v>
      </c>
      <c r="G20" s="105"/>
      <c r="H20" s="105"/>
    </row>
    <row r="21" spans="2:8" ht="16.5" x14ac:dyDescent="0.15">
      <c r="B21" s="176"/>
      <c r="C21" s="124">
        <v>6</v>
      </c>
      <c r="D21" s="118" t="s">
        <v>95</v>
      </c>
      <c r="E21" s="144">
        <v>3</v>
      </c>
      <c r="F21" s="126" t="s">
        <v>137</v>
      </c>
      <c r="G21" s="105"/>
      <c r="H21" s="105"/>
    </row>
    <row r="22" spans="2:8" ht="16.5" x14ac:dyDescent="0.15">
      <c r="B22" s="176"/>
      <c r="C22" s="124">
        <v>6</v>
      </c>
      <c r="D22" s="121" t="s">
        <v>95</v>
      </c>
      <c r="E22" s="132">
        <v>4</v>
      </c>
      <c r="F22" s="120" t="s">
        <v>97</v>
      </c>
      <c r="G22" s="105"/>
      <c r="H22" s="105"/>
    </row>
    <row r="23" spans="2:8" ht="16.5" x14ac:dyDescent="0.15">
      <c r="B23" s="176"/>
      <c r="C23" s="127">
        <v>7</v>
      </c>
      <c r="D23" s="128" t="s">
        <v>98</v>
      </c>
      <c r="E23" s="129">
        <v>1</v>
      </c>
      <c r="F23" s="120" t="s">
        <v>98</v>
      </c>
      <c r="G23" s="105"/>
      <c r="H23" s="105"/>
    </row>
    <row r="24" spans="2:8" ht="16.5" x14ac:dyDescent="0.15">
      <c r="B24" s="176"/>
      <c r="C24" s="127">
        <v>8</v>
      </c>
      <c r="D24" s="128" t="s">
        <v>99</v>
      </c>
      <c r="E24" s="130">
        <v>1</v>
      </c>
      <c r="F24" s="120" t="s">
        <v>80</v>
      </c>
      <c r="G24" s="105"/>
      <c r="H24" s="105"/>
    </row>
    <row r="25" spans="2:8" ht="16.5" x14ac:dyDescent="0.15">
      <c r="B25" s="176"/>
      <c r="C25" s="124">
        <v>8</v>
      </c>
      <c r="D25" s="131" t="s">
        <v>99</v>
      </c>
      <c r="E25" s="132">
        <v>2</v>
      </c>
      <c r="F25" s="120" t="s">
        <v>100</v>
      </c>
      <c r="G25" s="105"/>
      <c r="H25" s="105"/>
    </row>
    <row r="26" spans="2:8" ht="16.5" x14ac:dyDescent="0.15">
      <c r="B26" s="176"/>
      <c r="C26" s="124">
        <v>8</v>
      </c>
      <c r="D26" s="131" t="s">
        <v>99</v>
      </c>
      <c r="E26" s="136">
        <v>3</v>
      </c>
      <c r="F26" s="120" t="s">
        <v>101</v>
      </c>
      <c r="G26" s="105"/>
      <c r="H26" s="105"/>
    </row>
    <row r="27" spans="2:8" ht="16.5" x14ac:dyDescent="0.15">
      <c r="B27" s="176"/>
      <c r="C27" s="124">
        <v>8</v>
      </c>
      <c r="D27" s="131" t="s">
        <v>99</v>
      </c>
      <c r="E27" s="133">
        <v>4</v>
      </c>
      <c r="F27" s="120" t="s">
        <v>102</v>
      </c>
      <c r="G27" s="105"/>
      <c r="H27" s="105"/>
    </row>
    <row r="28" spans="2:8" ht="16.5" x14ac:dyDescent="0.15">
      <c r="B28" s="176"/>
      <c r="C28" s="124">
        <v>8</v>
      </c>
      <c r="D28" s="131" t="s">
        <v>99</v>
      </c>
      <c r="E28" s="136">
        <v>5</v>
      </c>
      <c r="F28" s="120" t="s">
        <v>103</v>
      </c>
      <c r="G28" s="105"/>
      <c r="H28" s="105"/>
    </row>
    <row r="29" spans="2:8" ht="16.5" x14ac:dyDescent="0.15">
      <c r="B29" s="176"/>
      <c r="C29" s="124">
        <v>8</v>
      </c>
      <c r="D29" s="131" t="s">
        <v>99</v>
      </c>
      <c r="E29" s="134">
        <v>6</v>
      </c>
      <c r="F29" s="130" t="s">
        <v>104</v>
      </c>
      <c r="G29" s="105"/>
      <c r="H29" s="105"/>
    </row>
    <row r="30" spans="2:8" ht="16.5" x14ac:dyDescent="0.15">
      <c r="B30" s="176"/>
      <c r="C30" s="127">
        <v>9</v>
      </c>
      <c r="D30" s="128" t="s">
        <v>105</v>
      </c>
      <c r="E30" s="129">
        <v>1</v>
      </c>
      <c r="F30" s="115" t="s">
        <v>106</v>
      </c>
      <c r="G30" s="105"/>
      <c r="H30" s="105"/>
    </row>
    <row r="31" spans="2:8" ht="16.5" x14ac:dyDescent="0.15">
      <c r="B31" s="176"/>
      <c r="C31" s="127">
        <v>10</v>
      </c>
      <c r="D31" s="128" t="s">
        <v>107</v>
      </c>
      <c r="E31" s="116">
        <v>1</v>
      </c>
      <c r="F31" s="120" t="s">
        <v>80</v>
      </c>
      <c r="G31" s="105"/>
      <c r="H31" s="105"/>
    </row>
    <row r="32" spans="2:8" ht="16.5" x14ac:dyDescent="0.15">
      <c r="B32" s="176"/>
      <c r="C32" s="124">
        <v>10</v>
      </c>
      <c r="D32" s="131" t="s">
        <v>108</v>
      </c>
      <c r="E32" s="127">
        <v>2</v>
      </c>
      <c r="F32" s="120" t="s">
        <v>109</v>
      </c>
      <c r="G32" s="105"/>
      <c r="H32" s="105"/>
    </row>
    <row r="33" spans="2:8" ht="16.5" x14ac:dyDescent="0.15">
      <c r="B33" s="176"/>
      <c r="C33" s="124">
        <v>10</v>
      </c>
      <c r="D33" s="131" t="s">
        <v>108</v>
      </c>
      <c r="E33" s="127">
        <v>3</v>
      </c>
      <c r="F33" s="116" t="s">
        <v>110</v>
      </c>
      <c r="G33" s="105"/>
      <c r="H33" s="105"/>
    </row>
    <row r="34" spans="2:8" ht="16.5" x14ac:dyDescent="0.15">
      <c r="B34" s="176"/>
      <c r="C34" s="124">
        <v>10</v>
      </c>
      <c r="D34" s="131" t="s">
        <v>108</v>
      </c>
      <c r="E34" s="116">
        <v>4</v>
      </c>
      <c r="F34" s="116" t="s">
        <v>111</v>
      </c>
      <c r="G34" s="105"/>
      <c r="H34" s="105"/>
    </row>
    <row r="35" spans="2:8" ht="16.5" x14ac:dyDescent="0.15">
      <c r="B35" s="176"/>
      <c r="C35" s="124">
        <v>10</v>
      </c>
      <c r="D35" s="131" t="s">
        <v>108</v>
      </c>
      <c r="E35" s="127">
        <v>5</v>
      </c>
      <c r="F35" s="120" t="s">
        <v>112</v>
      </c>
      <c r="G35" s="105"/>
      <c r="H35" s="105"/>
    </row>
    <row r="36" spans="2:8" ht="16.5" x14ac:dyDescent="0.15">
      <c r="B36" s="176"/>
      <c r="C36" s="124">
        <v>10</v>
      </c>
      <c r="D36" s="131" t="s">
        <v>108</v>
      </c>
      <c r="E36" s="136">
        <v>6</v>
      </c>
      <c r="F36" s="130" t="s">
        <v>113</v>
      </c>
      <c r="G36" s="105"/>
      <c r="H36" s="105"/>
    </row>
    <row r="37" spans="2:8" ht="16.5" x14ac:dyDescent="0.15">
      <c r="B37" s="176"/>
      <c r="C37" s="124">
        <v>10</v>
      </c>
      <c r="D37" s="131" t="s">
        <v>108</v>
      </c>
      <c r="E37" s="127">
        <v>7</v>
      </c>
      <c r="F37" s="120" t="s">
        <v>114</v>
      </c>
      <c r="G37" s="105"/>
      <c r="H37" s="105"/>
    </row>
    <row r="38" spans="2:8" ht="16.5" x14ac:dyDescent="0.15">
      <c r="B38" s="176"/>
      <c r="C38" s="124">
        <v>10</v>
      </c>
      <c r="D38" s="131" t="s">
        <v>108</v>
      </c>
      <c r="E38" s="136">
        <v>8</v>
      </c>
      <c r="F38" s="130" t="s">
        <v>115</v>
      </c>
      <c r="G38" s="105"/>
      <c r="H38" s="105"/>
    </row>
    <row r="39" spans="2:8" ht="16.5" x14ac:dyDescent="0.15">
      <c r="B39" s="176"/>
      <c r="C39" s="124">
        <v>10</v>
      </c>
      <c r="D39" s="131" t="s">
        <v>108</v>
      </c>
      <c r="E39" s="127">
        <v>9</v>
      </c>
      <c r="F39" s="120" t="s">
        <v>116</v>
      </c>
      <c r="G39" s="105"/>
      <c r="H39" s="105"/>
    </row>
    <row r="40" spans="2:8" ht="16.5" x14ac:dyDescent="0.15">
      <c r="B40" s="176"/>
      <c r="C40" s="114">
        <v>11</v>
      </c>
      <c r="D40" s="128" t="s">
        <v>117</v>
      </c>
      <c r="E40" s="127">
        <v>1</v>
      </c>
      <c r="F40" s="116" t="s">
        <v>118</v>
      </c>
      <c r="G40" s="105"/>
      <c r="H40" s="105"/>
    </row>
    <row r="41" spans="2:8" ht="16.5" x14ac:dyDescent="0.15">
      <c r="B41" s="176"/>
      <c r="C41" s="117">
        <v>11</v>
      </c>
      <c r="D41" s="131" t="s">
        <v>119</v>
      </c>
      <c r="E41" s="127">
        <v>2</v>
      </c>
      <c r="F41" s="116" t="s">
        <v>120</v>
      </c>
      <c r="G41" s="105"/>
      <c r="H41" s="105"/>
    </row>
    <row r="42" spans="2:8" ht="16.5" x14ac:dyDescent="0.15">
      <c r="B42" s="176"/>
      <c r="C42" s="139">
        <v>11</v>
      </c>
      <c r="D42" s="131" t="s">
        <v>119</v>
      </c>
      <c r="E42" s="127">
        <v>3</v>
      </c>
      <c r="F42" s="116" t="s">
        <v>121</v>
      </c>
      <c r="G42" s="105"/>
      <c r="H42" s="105"/>
    </row>
    <row r="43" spans="2:8" ht="16.5" x14ac:dyDescent="0.15">
      <c r="B43" s="176"/>
      <c r="C43" s="123">
        <v>12</v>
      </c>
      <c r="D43" s="128" t="s">
        <v>122</v>
      </c>
      <c r="E43" s="127">
        <v>1</v>
      </c>
      <c r="F43" s="116" t="s">
        <v>123</v>
      </c>
      <c r="G43" s="105"/>
      <c r="H43" s="105"/>
    </row>
    <row r="44" spans="2:8" ht="16.5" x14ac:dyDescent="0.15">
      <c r="B44" s="176"/>
      <c r="C44" s="124">
        <v>12</v>
      </c>
      <c r="D44" s="131" t="s">
        <v>124</v>
      </c>
      <c r="E44" s="144">
        <v>2</v>
      </c>
      <c r="F44" s="130" t="s">
        <v>125</v>
      </c>
      <c r="G44" s="105"/>
      <c r="H44" s="105"/>
    </row>
    <row r="45" spans="2:8" ht="16.5" x14ac:dyDescent="0.15">
      <c r="B45" s="176"/>
      <c r="C45" s="124">
        <v>12</v>
      </c>
      <c r="D45" s="131" t="s">
        <v>124</v>
      </c>
      <c r="E45" s="127">
        <v>3</v>
      </c>
      <c r="F45" s="116" t="s">
        <v>126</v>
      </c>
      <c r="G45" s="105"/>
      <c r="H45" s="105"/>
    </row>
    <row r="46" spans="2:8" ht="16.5" x14ac:dyDescent="0.15">
      <c r="B46" s="176"/>
      <c r="C46" s="124">
        <v>12</v>
      </c>
      <c r="D46" s="131" t="s">
        <v>124</v>
      </c>
      <c r="E46" s="127">
        <v>4</v>
      </c>
      <c r="F46" s="116" t="s">
        <v>138</v>
      </c>
      <c r="G46" s="105"/>
      <c r="H46" s="105"/>
    </row>
    <row r="47" spans="2:8" ht="16.5" x14ac:dyDescent="0.15">
      <c r="B47" s="176"/>
      <c r="C47" s="124">
        <v>12</v>
      </c>
      <c r="D47" s="131" t="s">
        <v>124</v>
      </c>
      <c r="E47" s="127">
        <v>5</v>
      </c>
      <c r="F47" s="116" t="s">
        <v>127</v>
      </c>
      <c r="G47" s="105"/>
      <c r="H47" s="105"/>
    </row>
    <row r="48" spans="2:8" ht="16.5" x14ac:dyDescent="0.15">
      <c r="B48" s="176"/>
      <c r="C48" s="124">
        <v>12</v>
      </c>
      <c r="D48" s="131" t="s">
        <v>124</v>
      </c>
      <c r="E48" s="127">
        <v>6</v>
      </c>
      <c r="F48" s="135" t="s">
        <v>128</v>
      </c>
      <c r="G48" s="105"/>
      <c r="H48" s="105"/>
    </row>
    <row r="49" spans="2:8" ht="16.5" x14ac:dyDescent="0.15">
      <c r="B49" s="176"/>
      <c r="C49" s="124">
        <v>12</v>
      </c>
      <c r="D49" s="131" t="s">
        <v>124</v>
      </c>
      <c r="E49" s="127">
        <v>7</v>
      </c>
      <c r="F49" s="135" t="s">
        <v>129</v>
      </c>
      <c r="G49" s="105"/>
      <c r="H49" s="105"/>
    </row>
    <row r="50" spans="2:8" ht="16.5" x14ac:dyDescent="0.15">
      <c r="B50" s="176"/>
      <c r="C50" s="124">
        <v>12</v>
      </c>
      <c r="D50" s="131" t="s">
        <v>124</v>
      </c>
      <c r="E50" s="127">
        <v>8</v>
      </c>
      <c r="F50" s="120" t="s">
        <v>130</v>
      </c>
      <c r="G50" s="105"/>
      <c r="H50" s="105"/>
    </row>
    <row r="51" spans="2:8" ht="16.5" x14ac:dyDescent="0.15">
      <c r="B51" s="176"/>
      <c r="C51" s="124">
        <v>12</v>
      </c>
      <c r="D51" s="131" t="s">
        <v>124</v>
      </c>
      <c r="E51" s="127">
        <v>9</v>
      </c>
      <c r="F51" s="130" t="s">
        <v>131</v>
      </c>
      <c r="G51" s="105"/>
      <c r="H51" s="105"/>
    </row>
    <row r="52" spans="2:8" ht="16.5" x14ac:dyDescent="0.15">
      <c r="B52" s="176"/>
      <c r="C52" s="124">
        <v>12</v>
      </c>
      <c r="D52" s="131" t="s">
        <v>124</v>
      </c>
      <c r="E52" s="127">
        <v>10</v>
      </c>
      <c r="F52" s="125" t="s">
        <v>132</v>
      </c>
      <c r="G52" s="105"/>
      <c r="H52" s="105"/>
    </row>
    <row r="53" spans="2:8" ht="16.5" x14ac:dyDescent="0.15">
      <c r="B53" s="176"/>
      <c r="C53" s="124">
        <v>12</v>
      </c>
      <c r="D53" s="131" t="s">
        <v>124</v>
      </c>
      <c r="E53" s="127">
        <v>11</v>
      </c>
      <c r="F53" s="130" t="s">
        <v>133</v>
      </c>
      <c r="G53" s="105"/>
      <c r="H53" s="105"/>
    </row>
    <row r="54" spans="2:8" ht="16.5" x14ac:dyDescent="0.15">
      <c r="B54" s="176"/>
      <c r="C54" s="124">
        <v>12</v>
      </c>
      <c r="D54" s="131" t="s">
        <v>124</v>
      </c>
      <c r="E54" s="127">
        <v>12</v>
      </c>
      <c r="F54" s="130" t="s">
        <v>134</v>
      </c>
      <c r="G54" s="105"/>
      <c r="H54" s="105"/>
    </row>
    <row r="55" spans="2:8" ht="16.5" x14ac:dyDescent="0.15">
      <c r="B55" s="176"/>
      <c r="C55" s="124">
        <v>12</v>
      </c>
      <c r="D55" s="131" t="s">
        <v>124</v>
      </c>
      <c r="E55" s="127">
        <v>13</v>
      </c>
      <c r="F55" s="137" t="s">
        <v>135</v>
      </c>
      <c r="G55" s="105"/>
      <c r="H55" s="105"/>
    </row>
    <row r="56" spans="2:8" ht="16.5" x14ac:dyDescent="0.15">
      <c r="B56" s="176"/>
      <c r="C56" s="124">
        <v>12</v>
      </c>
      <c r="D56" s="131" t="s">
        <v>124</v>
      </c>
      <c r="E56" s="127">
        <v>14</v>
      </c>
      <c r="F56" s="138" t="s">
        <v>136</v>
      </c>
      <c r="G56" s="105"/>
      <c r="H56" s="105"/>
    </row>
    <row r="57" spans="2:8" ht="16.5" x14ac:dyDescent="0.15">
      <c r="B57" s="177"/>
      <c r="C57" s="124">
        <v>12</v>
      </c>
      <c r="D57" s="140" t="s">
        <v>124</v>
      </c>
      <c r="E57" s="127">
        <v>15</v>
      </c>
      <c r="F57" s="138" t="s">
        <v>139</v>
      </c>
      <c r="G57" s="105"/>
      <c r="H57" s="105"/>
    </row>
    <row r="58" spans="2:8" x14ac:dyDescent="0.15">
      <c r="B58" s="178"/>
      <c r="C58" s="179"/>
      <c r="D58" s="179"/>
      <c r="E58" s="180"/>
      <c r="F58" s="106" t="s">
        <v>3</v>
      </c>
      <c r="G58" s="106">
        <f>SUM(G5:G57)</f>
        <v>0</v>
      </c>
      <c r="H58" s="106"/>
    </row>
    <row r="59" spans="2:8" ht="27" customHeight="1" x14ac:dyDescent="0.15">
      <c r="B59" s="145" t="s">
        <v>62</v>
      </c>
      <c r="C59" s="185" t="s">
        <v>67</v>
      </c>
      <c r="D59" s="186"/>
      <c r="E59" s="186"/>
      <c r="F59" s="187"/>
      <c r="G59" s="146" t="s">
        <v>68</v>
      </c>
      <c r="H59" s="146" t="s">
        <v>1</v>
      </c>
    </row>
    <row r="60" spans="2:8" x14ac:dyDescent="0.15">
      <c r="B60" s="175" t="s">
        <v>64</v>
      </c>
      <c r="C60" s="172"/>
      <c r="D60" s="173"/>
      <c r="E60" s="173"/>
      <c r="F60" s="174"/>
      <c r="G60" s="105"/>
      <c r="H60" s="105"/>
    </row>
    <row r="61" spans="2:8" x14ac:dyDescent="0.15">
      <c r="B61" s="176"/>
      <c r="C61" s="172"/>
      <c r="D61" s="173"/>
      <c r="E61" s="173"/>
      <c r="F61" s="174"/>
      <c r="G61" s="105"/>
      <c r="H61" s="105"/>
    </row>
    <row r="62" spans="2:8" x14ac:dyDescent="0.15">
      <c r="B62" s="176"/>
      <c r="C62" s="172"/>
      <c r="D62" s="173"/>
      <c r="E62" s="173"/>
      <c r="F62" s="174"/>
      <c r="G62" s="105"/>
      <c r="H62" s="105"/>
    </row>
    <row r="63" spans="2:8" x14ac:dyDescent="0.15">
      <c r="B63" s="177"/>
      <c r="C63" s="172"/>
      <c r="D63" s="173"/>
      <c r="E63" s="173"/>
      <c r="F63" s="174"/>
      <c r="G63" s="105"/>
      <c r="H63" s="105"/>
    </row>
    <row r="64" spans="2:8" x14ac:dyDescent="0.15">
      <c r="B64" s="178"/>
      <c r="C64" s="179"/>
      <c r="D64" s="179"/>
      <c r="E64" s="180"/>
      <c r="F64" s="106" t="s">
        <v>3</v>
      </c>
      <c r="G64" s="106">
        <f>SUM(G60:G63)</f>
        <v>0</v>
      </c>
      <c r="H64" s="106"/>
    </row>
    <row r="65" spans="2:8" x14ac:dyDescent="0.15">
      <c r="B65" s="175" t="s">
        <v>65</v>
      </c>
      <c r="C65" s="172"/>
      <c r="D65" s="173"/>
      <c r="E65" s="173"/>
      <c r="F65" s="174"/>
      <c r="G65" s="105"/>
      <c r="H65" s="105"/>
    </row>
    <row r="66" spans="2:8" x14ac:dyDescent="0.15">
      <c r="B66" s="176"/>
      <c r="C66" s="172"/>
      <c r="D66" s="173"/>
      <c r="E66" s="173"/>
      <c r="F66" s="174"/>
      <c r="G66" s="105"/>
      <c r="H66" s="105"/>
    </row>
    <row r="67" spans="2:8" x14ac:dyDescent="0.15">
      <c r="B67" s="176"/>
      <c r="C67" s="172"/>
      <c r="D67" s="173"/>
      <c r="E67" s="173"/>
      <c r="F67" s="174"/>
      <c r="G67" s="105"/>
      <c r="H67" s="105"/>
    </row>
    <row r="68" spans="2:8" x14ac:dyDescent="0.15">
      <c r="B68" s="176"/>
      <c r="C68" s="172"/>
      <c r="D68" s="173"/>
      <c r="E68" s="173"/>
      <c r="F68" s="174"/>
      <c r="G68" s="105"/>
      <c r="H68" s="105"/>
    </row>
    <row r="69" spans="2:8" x14ac:dyDescent="0.15">
      <c r="B69" s="176"/>
      <c r="C69" s="172"/>
      <c r="D69" s="173"/>
      <c r="E69" s="173"/>
      <c r="F69" s="174"/>
      <c r="G69" s="105"/>
      <c r="H69" s="105"/>
    </row>
    <row r="70" spans="2:8" x14ac:dyDescent="0.15">
      <c r="B70" s="177"/>
      <c r="C70" s="172"/>
      <c r="D70" s="173"/>
      <c r="E70" s="173"/>
      <c r="F70" s="174"/>
      <c r="G70" s="105"/>
      <c r="H70" s="105"/>
    </row>
    <row r="71" spans="2:8" x14ac:dyDescent="0.15">
      <c r="B71" s="178"/>
      <c r="C71" s="179"/>
      <c r="D71" s="179"/>
      <c r="E71" s="180"/>
      <c r="F71" s="106" t="s">
        <v>3</v>
      </c>
      <c r="G71" s="106">
        <f>SUM(G65:G70)</f>
        <v>0</v>
      </c>
      <c r="H71" s="106"/>
    </row>
    <row r="72" spans="2:8" x14ac:dyDescent="0.15">
      <c r="B72" s="175" t="s">
        <v>66</v>
      </c>
      <c r="C72" s="172"/>
      <c r="D72" s="173"/>
      <c r="E72" s="173"/>
      <c r="F72" s="174"/>
      <c r="G72" s="105"/>
      <c r="H72" s="105"/>
    </row>
    <row r="73" spans="2:8" x14ac:dyDescent="0.15">
      <c r="B73" s="176"/>
      <c r="C73" s="172"/>
      <c r="D73" s="173"/>
      <c r="E73" s="173"/>
      <c r="F73" s="174"/>
      <c r="G73" s="105"/>
      <c r="H73" s="105"/>
    </row>
    <row r="74" spans="2:8" x14ac:dyDescent="0.15">
      <c r="B74" s="176"/>
      <c r="C74" s="172"/>
      <c r="D74" s="173"/>
      <c r="E74" s="173"/>
      <c r="F74" s="174"/>
      <c r="G74" s="105"/>
      <c r="H74" s="105"/>
    </row>
    <row r="75" spans="2:8" x14ac:dyDescent="0.15">
      <c r="B75" s="176"/>
      <c r="C75" s="172"/>
      <c r="D75" s="173"/>
      <c r="E75" s="173"/>
      <c r="F75" s="174"/>
      <c r="G75" s="105"/>
      <c r="H75" s="105"/>
    </row>
    <row r="76" spans="2:8" x14ac:dyDescent="0.15">
      <c r="B76" s="176"/>
      <c r="C76" s="172"/>
      <c r="D76" s="173"/>
      <c r="E76" s="173"/>
      <c r="F76" s="174"/>
      <c r="G76" s="105"/>
      <c r="H76" s="105"/>
    </row>
    <row r="77" spans="2:8" x14ac:dyDescent="0.15">
      <c r="B77" s="176"/>
      <c r="C77" s="172"/>
      <c r="D77" s="173"/>
      <c r="E77" s="173"/>
      <c r="F77" s="174"/>
      <c r="G77" s="105"/>
      <c r="H77" s="105"/>
    </row>
    <row r="78" spans="2:8" x14ac:dyDescent="0.15">
      <c r="B78" s="177"/>
      <c r="C78" s="172"/>
      <c r="D78" s="173"/>
      <c r="E78" s="173"/>
      <c r="F78" s="174"/>
      <c r="G78" s="105"/>
      <c r="H78" s="105"/>
    </row>
    <row r="79" spans="2:8" x14ac:dyDescent="0.15">
      <c r="B79" s="106"/>
      <c r="C79" s="178"/>
      <c r="D79" s="179"/>
      <c r="E79" s="180"/>
      <c r="F79" s="106" t="s">
        <v>3</v>
      </c>
      <c r="G79" s="106">
        <f>SUM(G72:G78)</f>
        <v>0</v>
      </c>
      <c r="H79" s="106"/>
    </row>
    <row r="80" spans="2:8" x14ac:dyDescent="0.15">
      <c r="B80" s="107"/>
      <c r="C80" s="169"/>
      <c r="D80" s="170"/>
      <c r="E80" s="171"/>
      <c r="F80" s="107" t="s">
        <v>69</v>
      </c>
      <c r="G80" s="107">
        <f>G58+G64+G71+G79</f>
        <v>0</v>
      </c>
      <c r="H80" s="107"/>
    </row>
  </sheetData>
  <mergeCells count="32">
    <mergeCell ref="G3:G4"/>
    <mergeCell ref="H3:H4"/>
    <mergeCell ref="B58:E58"/>
    <mergeCell ref="B64:E64"/>
    <mergeCell ref="C3:D3"/>
    <mergeCell ref="E3:F3"/>
    <mergeCell ref="C59:F59"/>
    <mergeCell ref="B3:B4"/>
    <mergeCell ref="B5:B57"/>
    <mergeCell ref="C60:F60"/>
    <mergeCell ref="C61:F61"/>
    <mergeCell ref="C73:F73"/>
    <mergeCell ref="C74:F74"/>
    <mergeCell ref="C75:F75"/>
    <mergeCell ref="C76:F76"/>
    <mergeCell ref="C77:F77"/>
    <mergeCell ref="C80:E80"/>
    <mergeCell ref="C78:F78"/>
    <mergeCell ref="B72:B78"/>
    <mergeCell ref="B65:B70"/>
    <mergeCell ref="B60:B63"/>
    <mergeCell ref="C62:F62"/>
    <mergeCell ref="C63:F63"/>
    <mergeCell ref="C65:F65"/>
    <mergeCell ref="B71:E71"/>
    <mergeCell ref="C66:F66"/>
    <mergeCell ref="C67:F67"/>
    <mergeCell ref="C68:F68"/>
    <mergeCell ref="C69:F69"/>
    <mergeCell ref="C70:F70"/>
    <mergeCell ref="C79:E79"/>
    <mergeCell ref="C72:F72"/>
  </mergeCells>
  <phoneticPr fontId="1"/>
  <pageMargins left="0.23622047244094491" right="0.23622047244094491" top="0.55118110236220474" bottom="0.39370078740157483" header="0.31496062992125984" footer="0.23622047244094491"/>
  <pageSetup paperSize="9" orientation="portrait" r:id="rId1"/>
  <headerFooter>
    <oddHeader>&amp;R&amp;F</oddHeader>
    <oddFooter xml:space="preserve">&amp;C&amp;P / &amp;N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033FF0DB413546B36FD4C878EB79BE" ma:contentTypeVersion="10" ma:contentTypeDescription="Create a new document." ma:contentTypeScope="" ma:versionID="b4df469f35459151e717f21c1c57aa13">
  <xsd:schema xmlns:xsd="http://www.w3.org/2001/XMLSchema" xmlns:xs="http://www.w3.org/2001/XMLSchema" xmlns:p="http://schemas.microsoft.com/office/2006/metadata/properties" xmlns:ns2="7d056ce4-c6b7-4fe6-b687-0b625d3e2418" xmlns:ns3="233e7647-a38d-4621-a172-797e0cc412be" targetNamespace="http://schemas.microsoft.com/office/2006/metadata/properties" ma:root="true" ma:fieldsID="3045d3ae06f42c364797142d69eb653b" ns2:_="" ns3:_="">
    <xsd:import namespace="7d056ce4-c6b7-4fe6-b687-0b625d3e2418"/>
    <xsd:import namespace="233e7647-a38d-4621-a172-797e0cc412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056ce4-c6b7-4fe6-b687-0b625d3e24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3e7647-a38d-4621-a172-797e0cc412b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fef7be4-0507-471b-a2b9-d600d9c65424}" ma:internalName="TaxCatchAll" ma:showField="CatchAllData" ma:web="233e7647-a38d-4621-a172-797e0cc412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33e7647-a38d-4621-a172-797e0cc412be" xsi:nil="true"/>
    <lcf76f155ced4ddcb4097134ff3c332f xmlns="7d056ce4-c6b7-4fe6-b687-0b625d3e241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99938D6-8AEA-4CBD-BF7B-BA2CFAABA597}"/>
</file>

<file path=customXml/itemProps2.xml><?xml version="1.0" encoding="utf-8"?>
<ds:datastoreItem xmlns:ds="http://schemas.openxmlformats.org/officeDocument/2006/customXml" ds:itemID="{4FB3B9B0-7169-4009-8D14-704F955D5A20}"/>
</file>

<file path=customXml/itemProps3.xml><?xml version="1.0" encoding="utf-8"?>
<ds:datastoreItem xmlns:ds="http://schemas.openxmlformats.org/officeDocument/2006/customXml" ds:itemID="{F0B599C1-3DC7-4B87-B123-5A717C3208C4}"/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費用見積書</vt:lpstr>
      <vt:lpstr>追加実装費内訳</vt:lpstr>
      <vt:lpstr>費用見積書!Print_Area</vt:lpstr>
      <vt:lpstr>費用見積書!Print_Titles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2014-01-28T01:27:04Z</dcterms:created>
  <dcterms:modified xsi:type="dcterms:W3CDTF">2026-01-21T09:50:13Z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2022-08-02T00:38:36Z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46310fe7-a2c2-45fc-a567-da4079fbd2a9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0x01010009033FF0DB413546B36FD4C878EB79BE</vt:lpwstr>
  </property>
</Properties>
</file>