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9127"/>
  <workbookPr/>
  <xr:revisionPtr xr6:coauthVersionLast="47" xr6:coauthVersionMax="47" documentId="13_ncr:1_{E56783BF-8F80-419C-B125-E9080A19D53E}" revIDLastSave="0" xr10:uidLastSave="{00000000-0000-0000-0000-000000000000}"/>
  <bookViews>
    <workbookView xr2:uid="{00000000-000D-0000-FFFF-FFFF00000000}" windowHeight="15600" windowWidth="28920" xWindow="-60" yWindow="-60"/>
  </bookViews>
  <sheets>
    <sheet r:id="rId1" name="自動車駐車場事前協議書" sheetId="4"/>
    <sheet r:id="rId2" name="リスト" sheetId="2"/>
  </sheets>
  <definedNames>
    <definedName localSheetId="0" name="_xlnm.Print_Area">自動車駐車場事前協議書!$A$1:$AA$41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L57" i="4" l="1"/>
  <c r="AK57" i="4"/>
  <c r="AJ57" i="4"/>
  <c r="AG57" i="4"/>
  <c r="AH57" i="4" s="1"/>
  <c r="B25" i="4"/>
  <c r="B24" i="4"/>
  <c r="O22" i="4"/>
  <c r="O21" i="4"/>
  <c r="AL64" i="4" l="1"/>
  <c r="AL65" i="4" s="1"/>
</calcChain>
</file>

<file path=xl/sharedStrings.xml><?xml version="1.0" encoding="utf-8"?>
<sst xmlns="http://schemas.openxmlformats.org/spreadsheetml/2006/main" count="158" uniqueCount="131">
  <si>
    <t>別紙</t>
  </si>
  <si>
    <t>敷地</t>
    <rPh sb="0" eb="2">
      <t>シキチ</t>
    </rPh>
    <phoneticPr fontId="1"/>
  </si>
  <si>
    <t>整理番号</t>
    <rPh sb="0" eb="2">
      <t>セイリ</t>
    </rPh>
    <rPh sb="2" eb="4">
      <t>バンゴウ</t>
    </rPh>
    <phoneticPr fontId="1"/>
  </si>
  <si>
    <t>協議回数</t>
    <rPh sb="0" eb="2">
      <t>キョウギ</t>
    </rPh>
    <rPh sb="2" eb="4">
      <t>カイスウ</t>
    </rPh>
    <phoneticPr fontId="1"/>
  </si>
  <si>
    <t>建築主</t>
    <rPh sb="0" eb="3">
      <t>ケンチクヌシ</t>
    </rPh>
    <phoneticPr fontId="1"/>
  </si>
  <si>
    <t>連絡先電話番号</t>
    <rPh sb="0" eb="3">
      <t>レンラクサキ</t>
    </rPh>
    <rPh sb="3" eb="5">
      <t>デンワ</t>
    </rPh>
    <rPh sb="5" eb="7">
      <t>バンゴウ</t>
    </rPh>
    <phoneticPr fontId="1"/>
  </si>
  <si>
    <t>設計事務所名</t>
    <rPh sb="0" eb="2">
      <t>セッケイ</t>
    </rPh>
    <rPh sb="2" eb="5">
      <t>ジムショ</t>
    </rPh>
    <rPh sb="5" eb="6">
      <t>メイ</t>
    </rPh>
    <phoneticPr fontId="1"/>
  </si>
  <si>
    <t>担当者名</t>
    <rPh sb="0" eb="3">
      <t>タントウシャ</t>
    </rPh>
    <rPh sb="3" eb="4">
      <t>メイ</t>
    </rPh>
    <phoneticPr fontId="1"/>
  </si>
  <si>
    <t>指定容積率</t>
    <rPh sb="0" eb="2">
      <t>シテイ</t>
    </rPh>
    <rPh sb="2" eb="5">
      <t>ヨウセキリツ</t>
    </rPh>
    <phoneticPr fontId="1"/>
  </si>
  <si>
    <t>％</t>
    <phoneticPr fontId="1"/>
  </si>
  <si>
    <t>住戸数</t>
    <rPh sb="0" eb="3">
      <t>ジュウコスウ</t>
    </rPh>
    <phoneticPr fontId="1"/>
  </si>
  <si>
    <t>30㎡未満</t>
    <rPh sb="3" eb="5">
      <t>ミマン</t>
    </rPh>
    <phoneticPr fontId="1"/>
  </si>
  <si>
    <t>戸</t>
    <rPh sb="0" eb="1">
      <t>コ</t>
    </rPh>
    <phoneticPr fontId="1"/>
  </si>
  <si>
    <t>30㎡以上</t>
    <rPh sb="3" eb="5">
      <t>イジョウ</t>
    </rPh>
    <phoneticPr fontId="1"/>
  </si>
  <si>
    <t>荷さばき駐車場</t>
    <rPh sb="0" eb="1">
      <t>ニ</t>
    </rPh>
    <rPh sb="4" eb="7">
      <t>チュウシャジョウ</t>
    </rPh>
    <phoneticPr fontId="1"/>
  </si>
  <si>
    <t>台</t>
    <rPh sb="0" eb="1">
      <t>ダイ</t>
    </rPh>
    <phoneticPr fontId="1"/>
  </si>
  <si>
    <t>ただし書 ア</t>
    <phoneticPr fontId="1"/>
  </si>
  <si>
    <t>備考</t>
    <rPh sb="0" eb="2">
      <t>ビコウ</t>
    </rPh>
    <phoneticPr fontId="1"/>
  </si>
  <si>
    <t>結果</t>
    <rPh sb="0" eb="2">
      <t>ケッカ</t>
    </rPh>
    <phoneticPr fontId="1"/>
  </si>
  <si>
    <t>回目</t>
    <rPh sb="0" eb="1">
      <t>カイ</t>
    </rPh>
    <rPh sb="1" eb="2">
      <t>メ</t>
    </rPh>
    <phoneticPr fontId="1"/>
  </si>
  <si>
    <r>
      <t xml:space="preserve">用途地域
</t>
    </r>
    <r>
      <rPr>
        <sz val="8"/>
        <color theme="1"/>
        <rFont val="游ゴシック"/>
        <family val="3"/>
        <charset val="128"/>
        <scheme val="minor"/>
      </rPr>
      <t>（面積が大きいもの）</t>
    </r>
    <rPh sb="0" eb="4">
      <t>ヨウトチイキ</t>
    </rPh>
    <rPh sb="6" eb="8">
      <t>メンセキ</t>
    </rPh>
    <rPh sb="9" eb="10">
      <t>オオ</t>
    </rPh>
    <phoneticPr fontId="1"/>
  </si>
  <si>
    <t>ア</t>
    <phoneticPr fontId="1"/>
  </si>
  <si>
    <t>エ</t>
    <phoneticPr fontId="1"/>
  </si>
  <si>
    <t>キ</t>
    <phoneticPr fontId="1"/>
  </si>
  <si>
    <t>ウ</t>
    <phoneticPr fontId="1"/>
  </si>
  <si>
    <t>カ</t>
    <phoneticPr fontId="1"/>
  </si>
  <si>
    <t>イ</t>
    <phoneticPr fontId="1"/>
  </si>
  <si>
    <t>オ</t>
    <phoneticPr fontId="1"/>
  </si>
  <si>
    <t>ク</t>
    <phoneticPr fontId="1"/>
  </si>
  <si>
    <t>日</t>
    <rPh sb="0" eb="1">
      <t>ニチ</t>
    </rPh>
    <phoneticPr fontId="1"/>
  </si>
  <si>
    <t>月</t>
    <rPh sb="0" eb="1">
      <t>ガツ</t>
    </rPh>
    <phoneticPr fontId="1"/>
  </si>
  <si>
    <t>年</t>
    <rPh sb="0" eb="1">
      <t>ネン</t>
    </rPh>
    <phoneticPr fontId="1"/>
  </si>
  <si>
    <t>法令の規定</t>
    <phoneticPr fontId="1"/>
  </si>
  <si>
    <t>前面道路に交通規制</t>
    <rPh sb="0" eb="2">
      <t>ゼンメン</t>
    </rPh>
    <rPh sb="2" eb="4">
      <t>ドウロ</t>
    </rPh>
    <rPh sb="5" eb="9">
      <t>コウツウキセイ</t>
    </rPh>
    <phoneticPr fontId="1"/>
  </si>
  <si>
    <t>敷地内に公共施設</t>
    <rPh sb="0" eb="3">
      <t>シキチナイ</t>
    </rPh>
    <rPh sb="4" eb="8">
      <t>コウキョウシセツ</t>
    </rPh>
    <phoneticPr fontId="1"/>
  </si>
  <si>
    <t>敷地が狭小</t>
    <rPh sb="0" eb="2">
      <t>シキチ</t>
    </rPh>
    <rPh sb="3" eb="4">
      <t>セマ</t>
    </rPh>
    <rPh sb="4" eb="5">
      <t>チイ</t>
    </rPh>
    <phoneticPr fontId="1"/>
  </si>
  <si>
    <t>地区計画等で制限</t>
    <rPh sb="0" eb="4">
      <t>チクケイカク</t>
    </rPh>
    <rPh sb="4" eb="5">
      <t>ナド</t>
    </rPh>
    <rPh sb="6" eb="8">
      <t>セイゲン</t>
    </rPh>
    <phoneticPr fontId="1"/>
  </si>
  <si>
    <t>歩行者空間</t>
    <rPh sb="0" eb="3">
      <t>ホコウシャ</t>
    </rPh>
    <rPh sb="3" eb="5">
      <t>クウカン</t>
    </rPh>
    <phoneticPr fontId="1"/>
  </si>
  <si>
    <t>道路上に障害物</t>
    <rPh sb="0" eb="2">
      <t>ドウロ</t>
    </rPh>
    <rPh sb="2" eb="3">
      <t>ウエ</t>
    </rPh>
    <rPh sb="4" eb="7">
      <t>ショウガイブツ</t>
    </rPh>
    <phoneticPr fontId="1"/>
  </si>
  <si>
    <t>高齢者住宅等</t>
    <rPh sb="0" eb="3">
      <t>コウレイシャ</t>
    </rPh>
    <rPh sb="3" eb="5">
      <t>ジュウタク</t>
    </rPh>
    <rPh sb="5" eb="6">
      <t>ナド</t>
    </rPh>
    <phoneticPr fontId="1"/>
  </si>
  <si>
    <t>公営住宅法</t>
    <rPh sb="0" eb="2">
      <t>コウエイ</t>
    </rPh>
    <rPh sb="2" eb="5">
      <t>ジュウタクホウ</t>
    </rPh>
    <phoneticPr fontId="1"/>
  </si>
  <si>
    <t>区</t>
    <rPh sb="0" eb="1">
      <t>ク</t>
    </rPh>
    <phoneticPr fontId="1"/>
  </si>
  <si>
    <t>近商・商業400％</t>
    <rPh sb="0" eb="2">
      <t>キンショウ</t>
    </rPh>
    <rPh sb="3" eb="5">
      <t>ショウギョウ</t>
    </rPh>
    <phoneticPr fontId="1"/>
  </si>
  <si>
    <t>商業500％</t>
    <rPh sb="0" eb="2">
      <t>ショウギョウ</t>
    </rPh>
    <phoneticPr fontId="1"/>
  </si>
  <si>
    <t>駅近300m以内</t>
    <rPh sb="0" eb="2">
      <t>エキチカ</t>
    </rPh>
    <rPh sb="6" eb="8">
      <t>イナイ</t>
    </rPh>
    <phoneticPr fontId="1"/>
  </si>
  <si>
    <r>
      <t>駅近ワンルーム</t>
    </r>
    <r>
      <rPr>
        <sz val="11"/>
        <color theme="1"/>
        <rFont val="游ゴシック"/>
        <family val="2"/>
        <charset val="128"/>
        <scheme val="minor"/>
      </rPr>
      <t/>
    </r>
    <rPh sb="0" eb="2">
      <t>エキチカ</t>
    </rPh>
    <phoneticPr fontId="1"/>
  </si>
  <si>
    <t>駅近カーシェアリング</t>
    <rPh sb="0" eb="2">
      <t>エキチカ</t>
    </rPh>
    <phoneticPr fontId="1"/>
  </si>
  <si>
    <r>
      <t xml:space="preserve">ただし書 イ
</t>
    </r>
    <r>
      <rPr>
        <sz val="9"/>
        <color theme="1"/>
        <rFont val="游ゴシック"/>
        <family val="3"/>
        <charset val="128"/>
        <scheme val="minor"/>
      </rPr>
      <t>【要綱 3 (2)】</t>
    </r>
    <phoneticPr fontId="1"/>
  </si>
  <si>
    <r>
      <t xml:space="preserve">ただし書 ウ
</t>
    </r>
    <r>
      <rPr>
        <sz val="9"/>
        <color theme="1"/>
        <rFont val="游ゴシック"/>
        <family val="3"/>
        <charset val="128"/>
        <scheme val="minor"/>
      </rPr>
      <t>【要綱 3 (3)】</t>
    </r>
    <phoneticPr fontId="1"/>
  </si>
  <si>
    <t>注意　1　太枠内のみ記入してください。</t>
    <rPh sb="0" eb="2">
      <t>チュウイ</t>
    </rPh>
    <rPh sb="5" eb="6">
      <t>フト</t>
    </rPh>
    <rPh sb="6" eb="8">
      <t>ワクナイ</t>
    </rPh>
    <rPh sb="10" eb="12">
      <t>キニュウ</t>
    </rPh>
    <phoneticPr fontId="1"/>
  </si>
  <si>
    <t>千種</t>
    <rPh sb="0" eb="2">
      <t>チクサ</t>
    </rPh>
    <phoneticPr fontId="1"/>
  </si>
  <si>
    <t>東</t>
    <rPh sb="0" eb="1">
      <t>ヒガシ</t>
    </rPh>
    <phoneticPr fontId="1"/>
  </si>
  <si>
    <t>北</t>
    <rPh sb="0" eb="1">
      <t>キタ</t>
    </rPh>
    <phoneticPr fontId="1"/>
  </si>
  <si>
    <t>西</t>
    <rPh sb="0" eb="1">
      <t>ニシ</t>
    </rPh>
    <phoneticPr fontId="1"/>
  </si>
  <si>
    <t>中村</t>
    <rPh sb="0" eb="2">
      <t>ナカムラ</t>
    </rPh>
    <phoneticPr fontId="1"/>
  </si>
  <si>
    <t>中</t>
    <rPh sb="0" eb="1">
      <t>ナカ</t>
    </rPh>
    <phoneticPr fontId="1"/>
  </si>
  <si>
    <t>昭和</t>
    <rPh sb="0" eb="2">
      <t>ショウワ</t>
    </rPh>
    <phoneticPr fontId="1"/>
  </si>
  <si>
    <t>瑞穂</t>
    <rPh sb="0" eb="2">
      <t>ミズホ</t>
    </rPh>
    <phoneticPr fontId="1"/>
  </si>
  <si>
    <t>熱田</t>
    <rPh sb="0" eb="2">
      <t>アツタ</t>
    </rPh>
    <phoneticPr fontId="1"/>
  </si>
  <si>
    <t>中川</t>
    <rPh sb="0" eb="2">
      <t>ナカガワ</t>
    </rPh>
    <phoneticPr fontId="1"/>
  </si>
  <si>
    <t>港</t>
    <rPh sb="0" eb="1">
      <t>ミナト</t>
    </rPh>
    <phoneticPr fontId="1"/>
  </si>
  <si>
    <t>南</t>
    <rPh sb="0" eb="1">
      <t>ミナミ</t>
    </rPh>
    <phoneticPr fontId="1"/>
  </si>
  <si>
    <t>守山</t>
    <rPh sb="0" eb="2">
      <t>モリヤマ</t>
    </rPh>
    <phoneticPr fontId="1"/>
  </si>
  <si>
    <t>緑</t>
    <rPh sb="0" eb="1">
      <t>ミドリ</t>
    </rPh>
    <phoneticPr fontId="1"/>
  </si>
  <si>
    <t>名東</t>
    <rPh sb="0" eb="2">
      <t>メイトウ</t>
    </rPh>
    <phoneticPr fontId="1"/>
  </si>
  <si>
    <t>天白</t>
    <rPh sb="0" eb="2">
      <t>テンパク</t>
    </rPh>
    <phoneticPr fontId="1"/>
  </si>
  <si>
    <t>第一種低層住居専用地域</t>
    <rPh sb="0" eb="3">
      <t>ダイイッシュ</t>
    </rPh>
    <rPh sb="3" eb="5">
      <t>テイソウ</t>
    </rPh>
    <rPh sb="5" eb="7">
      <t>ジュウキョ</t>
    </rPh>
    <rPh sb="7" eb="9">
      <t>センヨウ</t>
    </rPh>
    <rPh sb="9" eb="11">
      <t>チイキ</t>
    </rPh>
    <phoneticPr fontId="1"/>
  </si>
  <si>
    <t>第二種低層住居専用地域</t>
    <rPh sb="0" eb="1">
      <t>ダイ</t>
    </rPh>
    <rPh sb="1" eb="2">
      <t>ニ</t>
    </rPh>
    <rPh sb="2" eb="3">
      <t>シュ</t>
    </rPh>
    <rPh sb="3" eb="5">
      <t>テイソウ</t>
    </rPh>
    <rPh sb="5" eb="7">
      <t>ジュウキョ</t>
    </rPh>
    <rPh sb="7" eb="9">
      <t>センヨウ</t>
    </rPh>
    <rPh sb="9" eb="11">
      <t>チイキ</t>
    </rPh>
    <phoneticPr fontId="1"/>
  </si>
  <si>
    <t>第一種中高層住居専用地域</t>
    <rPh sb="0" eb="3">
      <t>ダイイッシュ</t>
    </rPh>
    <rPh sb="3" eb="6">
      <t>チュウコウソウ</t>
    </rPh>
    <rPh sb="6" eb="8">
      <t>ジュウキョ</t>
    </rPh>
    <rPh sb="8" eb="10">
      <t>センヨウ</t>
    </rPh>
    <rPh sb="10" eb="12">
      <t>チイキ</t>
    </rPh>
    <phoneticPr fontId="1"/>
  </si>
  <si>
    <t>第二種中高層住居専用地域</t>
    <rPh sb="0" eb="1">
      <t>ダイ</t>
    </rPh>
    <rPh sb="1" eb="2">
      <t>ニ</t>
    </rPh>
    <rPh sb="2" eb="3">
      <t>シュ</t>
    </rPh>
    <rPh sb="3" eb="6">
      <t>チュウコウソウ</t>
    </rPh>
    <rPh sb="6" eb="8">
      <t>ジュウキョ</t>
    </rPh>
    <rPh sb="8" eb="10">
      <t>センヨウ</t>
    </rPh>
    <rPh sb="10" eb="12">
      <t>チイキ</t>
    </rPh>
    <phoneticPr fontId="1"/>
  </si>
  <si>
    <t>第一種住居地域</t>
    <rPh sb="0" eb="3">
      <t>ダイイッシュ</t>
    </rPh>
    <rPh sb="3" eb="5">
      <t>ジュウキョ</t>
    </rPh>
    <rPh sb="5" eb="7">
      <t>チイキ</t>
    </rPh>
    <phoneticPr fontId="1"/>
  </si>
  <si>
    <t>第二種住居地域</t>
    <rPh sb="0" eb="1">
      <t>ダイ</t>
    </rPh>
    <rPh sb="1" eb="2">
      <t>ニ</t>
    </rPh>
    <rPh sb="2" eb="3">
      <t>シュ</t>
    </rPh>
    <rPh sb="3" eb="5">
      <t>ジュウキョ</t>
    </rPh>
    <rPh sb="5" eb="7">
      <t>チイキ</t>
    </rPh>
    <phoneticPr fontId="1"/>
  </si>
  <si>
    <t>準住居地域</t>
    <rPh sb="0" eb="1">
      <t>ジュン</t>
    </rPh>
    <rPh sb="1" eb="3">
      <t>ジュウキョ</t>
    </rPh>
    <rPh sb="3" eb="5">
      <t>チイキ</t>
    </rPh>
    <phoneticPr fontId="1"/>
  </si>
  <si>
    <t>近隣商業地域</t>
    <rPh sb="0" eb="2">
      <t>キンリン</t>
    </rPh>
    <rPh sb="2" eb="4">
      <t>ショウギョウ</t>
    </rPh>
    <rPh sb="4" eb="6">
      <t>チイキ</t>
    </rPh>
    <phoneticPr fontId="1"/>
  </si>
  <si>
    <t>商業地域</t>
    <rPh sb="0" eb="2">
      <t>ショウギョウ</t>
    </rPh>
    <rPh sb="2" eb="4">
      <t>チイキ</t>
    </rPh>
    <phoneticPr fontId="1"/>
  </si>
  <si>
    <t>準工業地域</t>
    <rPh sb="0" eb="1">
      <t>ジュン</t>
    </rPh>
    <rPh sb="1" eb="3">
      <t>コウギョウ</t>
    </rPh>
    <rPh sb="3" eb="5">
      <t>チイキ</t>
    </rPh>
    <phoneticPr fontId="1"/>
  </si>
  <si>
    <t>工業地域</t>
    <rPh sb="0" eb="2">
      <t>コウギョウ</t>
    </rPh>
    <rPh sb="2" eb="4">
      <t>チイキ</t>
    </rPh>
    <phoneticPr fontId="1"/>
  </si>
  <si>
    <t>指定のない区域</t>
    <rPh sb="0" eb="2">
      <t>シテイ</t>
    </rPh>
    <rPh sb="5" eb="7">
      <t>クイキ</t>
    </rPh>
    <phoneticPr fontId="1"/>
  </si>
  <si>
    <t>用途地域</t>
    <rPh sb="0" eb="2">
      <t>ヨウト</t>
    </rPh>
    <rPh sb="2" eb="4">
      <t>チイキ</t>
    </rPh>
    <phoneticPr fontId="1"/>
  </si>
  <si>
    <t>建蔽率</t>
    <rPh sb="0" eb="3">
      <t>ケンペイリツ</t>
    </rPh>
    <phoneticPr fontId="1"/>
  </si>
  <si>
    <t>容積率</t>
    <rPh sb="0" eb="3">
      <t>ヨウセキリツ</t>
    </rPh>
    <phoneticPr fontId="1"/>
  </si>
  <si>
    <t>附置義務割合</t>
    <rPh sb="0" eb="4">
      <t>フチギム</t>
    </rPh>
    <rPh sb="4" eb="6">
      <t>ワリアイ</t>
    </rPh>
    <phoneticPr fontId="1"/>
  </si>
  <si>
    <t>附置義務割合</t>
    <rPh sb="0" eb="2">
      <t>フチ</t>
    </rPh>
    <rPh sb="2" eb="4">
      <t>ギム</t>
    </rPh>
    <rPh sb="4" eb="6">
      <t>ワリアイ</t>
    </rPh>
    <phoneticPr fontId="1"/>
  </si>
  <si>
    <t>ワンルーム</t>
    <phoneticPr fontId="1"/>
  </si>
  <si>
    <t>駅近カーシェア</t>
    <rPh sb="0" eb="2">
      <t>エキチカ</t>
    </rPh>
    <phoneticPr fontId="1"/>
  </si>
  <si>
    <t>荷さばき</t>
    <rPh sb="0" eb="1">
      <t>ニ</t>
    </rPh>
    <phoneticPr fontId="1"/>
  </si>
  <si>
    <t>市役所確認用</t>
    <rPh sb="0" eb="3">
      <t>シヤクショ</t>
    </rPh>
    <rPh sb="3" eb="5">
      <t>カクニン</t>
    </rPh>
    <rPh sb="5" eb="6">
      <t>ヨウ</t>
    </rPh>
    <phoneticPr fontId="1"/>
  </si>
  <si>
    <t>計算式</t>
    <rPh sb="0" eb="3">
      <t>ケイサンシキ</t>
    </rPh>
    <phoneticPr fontId="1"/>
  </si>
  <si>
    <t>必要台数</t>
    <rPh sb="0" eb="2">
      <t>ヒツヨウ</t>
    </rPh>
    <rPh sb="2" eb="4">
      <t>ダイスウ</t>
    </rPh>
    <phoneticPr fontId="1"/>
  </si>
  <si>
    <t>✓</t>
    <phoneticPr fontId="1"/>
  </si>
  <si>
    <t>ケ</t>
    <phoneticPr fontId="1"/>
  </si>
  <si>
    <r>
      <t xml:space="preserve">適用条項（規則第10条）
</t>
    </r>
    <r>
      <rPr>
        <sz val="8"/>
        <color theme="1"/>
        <rFont val="游ゴシック"/>
        <family val="3"/>
        <charset val="128"/>
        <scheme val="minor"/>
      </rPr>
      <t>（該当するものに記入・✓をしてください）</t>
    </r>
    <rPh sb="0" eb="2">
      <t>テキヨウ</t>
    </rPh>
    <rPh sb="2" eb="4">
      <t>ジョウコウ</t>
    </rPh>
    <rPh sb="5" eb="7">
      <t>キソク</t>
    </rPh>
    <rPh sb="7" eb="8">
      <t>ダイ</t>
    </rPh>
    <rPh sb="10" eb="11">
      <t>ジョウ</t>
    </rPh>
    <rPh sb="14" eb="16">
      <t>ガイトウ</t>
    </rPh>
    <rPh sb="21" eb="23">
      <t>キニュウ</t>
    </rPh>
    <phoneticPr fontId="1"/>
  </si>
  <si>
    <t>日</t>
    <rPh sb="0" eb="1">
      <t>ヒ</t>
    </rPh>
    <phoneticPr fontId="1"/>
  </si>
  <si>
    <t>R8</t>
    <phoneticPr fontId="1"/>
  </si>
  <si>
    <t>R9</t>
    <phoneticPr fontId="1"/>
  </si>
  <si>
    <t>R10</t>
  </si>
  <si>
    <t>R11</t>
  </si>
  <si>
    <t>R12</t>
  </si>
  <si>
    <t>R13</t>
  </si>
  <si>
    <t>R14</t>
  </si>
  <si>
    <t>R15</t>
  </si>
  <si>
    <t>R16</t>
  </si>
  <si>
    <t>R17</t>
  </si>
  <si>
    <t>R18</t>
  </si>
  <si>
    <t>R19</t>
  </si>
  <si>
    <t>R20</t>
  </si>
  <si>
    <t>R21</t>
  </si>
  <si>
    <t>R22</t>
  </si>
  <si>
    <t>R23</t>
  </si>
  <si>
    <t>R24</t>
  </si>
  <si>
    <t>R25</t>
  </si>
  <si>
    <t>R26</t>
  </si>
  <si>
    <t>R27</t>
  </si>
  <si>
    <t>R28</t>
  </si>
  <si>
    <t>R29</t>
  </si>
  <si>
    <t>R30</t>
  </si>
  <si>
    <r>
      <rPr>
        <b/>
        <sz val="11"/>
        <color theme="1"/>
        <rFont val="游ゴシック"/>
        <family val="3"/>
        <charset val="128"/>
        <scheme val="minor"/>
      </rPr>
      <t>敷地内</t>
    </r>
    <r>
      <rPr>
        <sz val="11"/>
        <color theme="1"/>
        <rFont val="游ゴシック"/>
        <family val="2"/>
        <charset val="128"/>
        <scheme val="minor"/>
      </rPr>
      <t>に設置する台数</t>
    </r>
    <rPh sb="0" eb="3">
      <t>シキチナイ</t>
    </rPh>
    <rPh sb="4" eb="6">
      <t>セッチ</t>
    </rPh>
    <rPh sb="8" eb="10">
      <t>ダイスウ</t>
    </rPh>
    <phoneticPr fontId="1"/>
  </si>
  <si>
    <r>
      <rPr>
        <b/>
        <sz val="11"/>
        <color theme="1"/>
        <rFont val="游ゴシック"/>
        <family val="3"/>
        <charset val="128"/>
        <scheme val="minor"/>
      </rPr>
      <t>敷地外</t>
    </r>
    <r>
      <rPr>
        <sz val="11"/>
        <color theme="1"/>
        <rFont val="游ゴシック"/>
        <family val="2"/>
        <charset val="128"/>
        <scheme val="minor"/>
      </rPr>
      <t>に設置する台数</t>
    </r>
    <rPh sb="0" eb="3">
      <t>シキチガイ</t>
    </rPh>
    <rPh sb="4" eb="6">
      <t>セッチ</t>
    </rPh>
    <rPh sb="8" eb="10">
      <t>ダイスウ</t>
    </rPh>
    <phoneticPr fontId="1"/>
  </si>
  <si>
    <t>ウィークリー</t>
    <phoneticPr fontId="1"/>
  </si>
  <si>
    <t>マンション等</t>
    <phoneticPr fontId="1"/>
  </si>
  <si>
    <t>自動車駐車場事前協議書</t>
    <rPh sb="0" eb="3">
      <t>ジドウシャ</t>
    </rPh>
    <rPh sb="3" eb="5">
      <t>チュウシャ</t>
    </rPh>
    <rPh sb="5" eb="6">
      <t>バ</t>
    </rPh>
    <rPh sb="6" eb="8">
      <t>ジゼン</t>
    </rPh>
    <rPh sb="8" eb="11">
      <t>キョウギショ</t>
    </rPh>
    <phoneticPr fontId="1"/>
  </si>
  <si>
    <t>【要綱 3 (3)】</t>
    <phoneticPr fontId="1"/>
  </si>
  <si>
    <t>してください）</t>
    <phoneticPr fontId="1"/>
  </si>
  <si>
    <t>ただし書ウ</t>
    <rPh sb="3" eb="4">
      <t>カ</t>
    </rPh>
    <phoneticPr fontId="1"/>
  </si>
  <si>
    <r>
      <t>（該当するものに</t>
    </r>
    <r>
      <rPr>
        <sz val="9"/>
        <color theme="1"/>
        <rFont val="Segoe UI Symbol"/>
        <family val="2"/>
      </rPr>
      <t>✔</t>
    </r>
    <r>
      <rPr>
        <sz val="9"/>
        <color theme="1"/>
        <rFont val="游ゴシック"/>
        <family val="2"/>
        <charset val="128"/>
        <scheme val="minor"/>
      </rPr>
      <t>を</t>
    </r>
    <phoneticPr fontId="1"/>
  </si>
  <si>
    <r>
      <rPr>
        <b/>
        <sz val="11"/>
        <color theme="1"/>
        <rFont val="游ゴシック"/>
        <family val="3"/>
        <charset val="128"/>
        <scheme val="minor"/>
      </rPr>
      <t>必要台数</t>
    </r>
    <r>
      <rPr>
        <sz val="8"/>
        <color theme="1"/>
        <rFont val="游ゴシック"/>
        <family val="3"/>
        <charset val="128"/>
        <scheme val="minor"/>
      </rPr>
      <t>（切り上げ）</t>
    </r>
    <rPh sb="0" eb="2">
      <t>ヒツヨウ</t>
    </rPh>
    <rPh sb="2" eb="3">
      <t>ダイ</t>
    </rPh>
    <phoneticPr fontId="1"/>
  </si>
  <si>
    <t>【エ(ｲ)】必要台数 -2 台</t>
    <rPh sb="6" eb="8">
      <t>ヒツヨウ</t>
    </rPh>
    <rPh sb="8" eb="10">
      <t>ダイスウ</t>
    </rPh>
    <rPh sb="14" eb="15">
      <t>ダイ</t>
    </rPh>
    <phoneticPr fontId="1"/>
  </si>
  <si>
    <t>必要台数計算式</t>
    <phoneticPr fontId="1"/>
  </si>
  <si>
    <t>【エ(ｳ)】必要台数 -2 台</t>
    <rPh sb="6" eb="8">
      <t>ヒツヨウ</t>
    </rPh>
    <rPh sb="8" eb="10">
      <t>ダイスウ</t>
    </rPh>
    <rPh sb="14" eb="15">
      <t>ダイ</t>
    </rPh>
    <phoneticPr fontId="1"/>
  </si>
  <si>
    <t>　　　2　必要台数の緩和がなく、ただし書の内、イ【要綱 3 (2)】のウまたはキのみに該当する場合は、
　　　　「自動車駐車場事前協議書」の提出は必要ありません。</t>
    <rPh sb="5" eb="7">
      <t>ヒツヨウ</t>
    </rPh>
    <rPh sb="7" eb="9">
      <t>ダイスウ</t>
    </rPh>
    <rPh sb="19" eb="20">
      <t>カ</t>
    </rPh>
    <rPh sb="21" eb="22">
      <t>ウチ</t>
    </rPh>
    <rPh sb="43" eb="45">
      <t>ガイトウ</t>
    </rPh>
    <rPh sb="47" eb="49">
      <t>バアイ</t>
    </rPh>
    <rPh sb="70" eb="72">
      <t>テイシュツ</t>
    </rPh>
    <rPh sb="73" eb="75">
      <t>ヒツヨウ</t>
    </rPh>
    <phoneticPr fontId="1"/>
  </si>
  <si>
    <t>【エ(ｱ)】住戸数×1/３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</si>
</sst>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0.000_);[Red]\(0.000\)"/>
  </numFmts>
  <fonts count="1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0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1"/>
      <color theme="1"/>
      <name val="Segoe UI Symbol"/>
      <family val="2"/>
    </font>
    <font>
      <b/>
      <sz val="11"/>
      <color theme="1"/>
      <name val="游ゴシック"/>
      <family val="3"/>
      <charset val="128"/>
      <scheme val="minor"/>
    </font>
    <font>
      <sz val="14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10"/>
      <color theme="1"/>
      <name val="游ゴシック"/>
      <family val="2"/>
      <charset val="128"/>
      <scheme val="minor"/>
    </font>
    <font>
      <sz val="9"/>
      <color theme="1"/>
      <name val="Segoe UI Symbol"/>
      <family val="2"/>
    </font>
    <font>
      <sz val="10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06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24" xfId="0" applyFont="1" applyBorder="1">
      <alignment vertical="center"/>
    </xf>
    <xf numFmtId="0" fontId="0" fillId="0" borderId="24" xfId="0" applyFont="1" applyBorder="1" applyAlignment="1">
      <alignment horizontal="right" vertical="center"/>
    </xf>
    <xf numFmtId="0" fontId="0" fillId="0" borderId="5" xfId="0" applyFont="1" applyBorder="1" applyAlignment="1">
      <alignment horizontal="center" vertical="center" shrinkToFit="1"/>
    </xf>
    <xf numFmtId="0" fontId="11" fillId="0" borderId="0" xfId="0" applyFont="1">
      <alignment vertical="center"/>
    </xf>
    <xf numFmtId="0" fontId="0" fillId="0" borderId="28" xfId="0" applyFont="1" applyBorder="1" applyAlignment="1">
      <alignment horizontal="center" vertical="center" shrinkToFit="1"/>
    </xf>
    <xf numFmtId="12" fontId="0" fillId="0" borderId="0" xfId="0" applyNumberFormat="1" applyFont="1">
      <alignment vertical="center"/>
    </xf>
    <xf numFmtId="0" fontId="0" fillId="0" borderId="25" xfId="0" applyFont="1" applyBorder="1">
      <alignment vertical="center"/>
    </xf>
    <xf numFmtId="0" fontId="0" fillId="0" borderId="37" xfId="0" applyFont="1" applyBorder="1">
      <alignment vertical="center"/>
    </xf>
    <xf numFmtId="12" fontId="0" fillId="0" borderId="37" xfId="0" applyNumberFormat="1" applyFont="1" applyBorder="1">
      <alignment vertical="center"/>
    </xf>
    <xf numFmtId="0" fontId="0" fillId="0" borderId="37" xfId="0" applyNumberFormat="1" applyFont="1" applyBorder="1">
      <alignment vertical="center"/>
    </xf>
    <xf numFmtId="0" fontId="0" fillId="0" borderId="0" xfId="0" applyFont="1" applyFill="1" applyBorder="1">
      <alignment vertical="center"/>
    </xf>
    <xf numFmtId="0" fontId="0" fillId="0" borderId="38" xfId="0" applyFont="1" applyFill="1" applyBorder="1">
      <alignment vertical="center"/>
    </xf>
    <xf numFmtId="0" fontId="0" fillId="0" borderId="18" xfId="0" applyFont="1" applyFill="1" applyBorder="1">
      <alignment vertical="center"/>
    </xf>
    <xf numFmtId="0" fontId="0" fillId="0" borderId="5" xfId="0" applyFont="1" applyBorder="1" applyAlignment="1">
      <alignment vertical="center" shrinkToFit="1"/>
    </xf>
    <xf numFmtId="0" fontId="0" fillId="0" borderId="0" xfId="0" applyFont="1" applyBorder="1" applyAlignment="1">
      <alignment vertical="center" shrinkToFit="1"/>
    </xf>
    <xf numFmtId="0" fontId="0" fillId="0" borderId="20" xfId="0" applyFont="1" applyBorder="1">
      <alignment vertical="center"/>
    </xf>
    <xf numFmtId="0" fontId="0" fillId="0" borderId="24" xfId="0" applyFont="1" applyFill="1" applyBorder="1" applyAlignment="1">
      <alignment horizontal="right" vertical="center"/>
    </xf>
    <xf numFmtId="12" fontId="0" fillId="0" borderId="40" xfId="0" applyNumberFormat="1" applyFont="1" applyBorder="1">
      <alignment vertical="center"/>
    </xf>
    <xf numFmtId="0" fontId="0" fillId="0" borderId="48" xfId="0" applyFont="1" applyBorder="1" applyAlignment="1">
      <alignment vertical="center" shrinkToFit="1"/>
    </xf>
    <xf numFmtId="0" fontId="3" fillId="0" borderId="2" xfId="0" applyFont="1" applyBorder="1" applyAlignment="1">
      <alignment vertical="center" shrinkToFit="1"/>
    </xf>
    <xf numFmtId="0" fontId="0" fillId="0" borderId="26" xfId="0" applyFont="1" applyBorder="1" applyAlignment="1">
      <alignment vertical="center" shrinkToFit="1"/>
    </xf>
    <xf numFmtId="0" fontId="15" fillId="0" borderId="24" xfId="0" applyFont="1" applyFill="1" applyBorder="1" applyAlignment="1">
      <alignment horizontal="center" vertical="center" wrapText="1"/>
    </xf>
    <xf numFmtId="177" fontId="0" fillId="0" borderId="39" xfId="0" applyNumberFormat="1" applyFont="1" applyBorder="1">
      <alignment vertical="center"/>
    </xf>
    <xf numFmtId="0" fontId="9" fillId="2" borderId="0" xfId="0" applyFont="1" applyFill="1">
      <alignment vertical="center"/>
    </xf>
    <xf numFmtId="0" fontId="0" fillId="2" borderId="0" xfId="0" applyFont="1" applyFill="1">
      <alignment vertical="center"/>
    </xf>
    <xf numFmtId="0" fontId="0" fillId="2" borderId="10" xfId="0" applyFont="1" applyFill="1" applyBorder="1">
      <alignment vertical="center"/>
    </xf>
    <xf numFmtId="0" fontId="0" fillId="2" borderId="0" xfId="0" applyFont="1" applyFill="1" applyBorder="1">
      <alignment vertical="center"/>
    </xf>
    <xf numFmtId="0" fontId="0" fillId="2" borderId="0" xfId="0" applyFont="1" applyFill="1" applyAlignment="1">
      <alignment horizontal="center" vertical="center"/>
    </xf>
    <xf numFmtId="0" fontId="0" fillId="2" borderId="11" xfId="0" applyFont="1" applyFill="1" applyBorder="1">
      <alignment vertical="center"/>
    </xf>
    <xf numFmtId="0" fontId="5" fillId="2" borderId="0" xfId="0" applyFont="1" applyFill="1" applyAlignment="1">
      <alignment horizontal="justify" vertical="center"/>
    </xf>
    <xf numFmtId="0" fontId="3" fillId="2" borderId="0" xfId="0" applyFont="1" applyFill="1">
      <alignment vertical="center"/>
    </xf>
    <xf numFmtId="0" fontId="4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Border="1" applyAlignment="1">
      <alignment vertical="center"/>
    </xf>
    <xf numFmtId="0" fontId="5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right" vertical="center"/>
    </xf>
    <xf numFmtId="0" fontId="4" fillId="2" borderId="5" xfId="0" applyFont="1" applyFill="1" applyBorder="1" applyAlignment="1">
      <alignment horizontal="right" vertical="center"/>
    </xf>
    <xf numFmtId="0" fontId="0" fillId="2" borderId="8" xfId="0" applyFont="1" applyFill="1" applyBorder="1">
      <alignment vertical="center"/>
    </xf>
    <xf numFmtId="0" fontId="0" fillId="2" borderId="33" xfId="0" applyFont="1" applyFill="1" applyBorder="1" applyAlignment="1">
      <alignment vertical="center"/>
    </xf>
    <xf numFmtId="0" fontId="0" fillId="2" borderId="2" xfId="0" applyFont="1" applyFill="1" applyBorder="1" applyAlignment="1">
      <alignment vertical="center"/>
    </xf>
    <xf numFmtId="0" fontId="0" fillId="2" borderId="0" xfId="0" applyFont="1" applyFill="1" applyBorder="1" applyAlignment="1">
      <alignment vertical="center"/>
    </xf>
    <xf numFmtId="0" fontId="0" fillId="2" borderId="11" xfId="0" applyFont="1" applyFill="1" applyBorder="1" applyAlignment="1">
      <alignment vertical="center"/>
    </xf>
    <xf numFmtId="0" fontId="0" fillId="2" borderId="29" xfId="0" applyFont="1" applyFill="1" applyBorder="1" applyAlignment="1">
      <alignment vertical="center"/>
    </xf>
    <xf numFmtId="0" fontId="0" fillId="2" borderId="5" xfId="0" applyFont="1" applyFill="1" applyBorder="1">
      <alignment vertical="center"/>
    </xf>
    <xf numFmtId="0" fontId="0" fillId="3" borderId="1" xfId="0" applyFont="1" applyFill="1" applyBorder="1" applyAlignment="1">
      <alignment horizontal="center" vertical="center"/>
    </xf>
    <xf numFmtId="0" fontId="0" fillId="3" borderId="2" xfId="0" applyFont="1" applyFill="1" applyBorder="1" applyAlignment="1">
      <alignment horizontal="center" vertical="center"/>
    </xf>
    <xf numFmtId="0" fontId="0" fillId="3" borderId="3" xfId="0" applyFont="1" applyFill="1" applyBorder="1" applyAlignment="1">
      <alignment horizontal="center" vertical="center"/>
    </xf>
    <xf numFmtId="0" fontId="0" fillId="3" borderId="4" xfId="0" applyFont="1" applyFill="1" applyBorder="1" applyAlignment="1">
      <alignment horizontal="center" vertical="center"/>
    </xf>
    <xf numFmtId="0" fontId="0" fillId="3" borderId="5" xfId="0" applyFont="1" applyFill="1" applyBorder="1" applyAlignment="1">
      <alignment horizontal="center" vertical="center"/>
    </xf>
    <xf numFmtId="0" fontId="0" fillId="3" borderId="6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center" vertical="center"/>
    </xf>
    <xf numFmtId="0" fontId="0" fillId="2" borderId="5" xfId="0" applyFont="1" applyFill="1" applyBorder="1" applyAlignment="1">
      <alignment horizontal="center" vertical="center"/>
    </xf>
    <xf numFmtId="0" fontId="0" fillId="2" borderId="6" xfId="0" applyFont="1" applyFill="1" applyBorder="1" applyAlignment="1">
      <alignment horizontal="center" vertical="center"/>
    </xf>
    <xf numFmtId="0" fontId="3" fillId="0" borderId="30" xfId="0" applyFont="1" applyBorder="1" applyAlignment="1">
      <alignment horizontal="left" vertical="center" wrapText="1"/>
    </xf>
    <xf numFmtId="0" fontId="3" fillId="0" borderId="31" xfId="0" applyFont="1" applyBorder="1" applyAlignment="1">
      <alignment horizontal="left" vertical="center" wrapText="1"/>
    </xf>
    <xf numFmtId="0" fontId="3" fillId="0" borderId="32" xfId="0" applyFont="1" applyBorder="1" applyAlignment="1">
      <alignment horizontal="left" vertical="center" wrapText="1"/>
    </xf>
    <xf numFmtId="0" fontId="0" fillId="3" borderId="1" xfId="0" applyFont="1" applyFill="1" applyBorder="1" applyAlignment="1">
      <alignment horizontal="center" vertical="center" wrapText="1"/>
    </xf>
    <xf numFmtId="0" fontId="0" fillId="3" borderId="2" xfId="0" applyFont="1" applyFill="1" applyBorder="1" applyAlignment="1">
      <alignment horizontal="center" vertical="center" wrapText="1"/>
    </xf>
    <xf numFmtId="0" fontId="0" fillId="3" borderId="36" xfId="0" applyFont="1" applyFill="1" applyBorder="1" applyAlignment="1">
      <alignment horizontal="center" vertical="center" wrapText="1"/>
    </xf>
    <xf numFmtId="0" fontId="0" fillId="3" borderId="10" xfId="0" applyFont="1" applyFill="1" applyBorder="1" applyAlignment="1">
      <alignment horizontal="center" vertical="center" wrapText="1"/>
    </xf>
    <xf numFmtId="0" fontId="0" fillId="3" borderId="0" xfId="0" applyFont="1" applyFill="1" applyBorder="1" applyAlignment="1">
      <alignment horizontal="center" vertical="center" wrapText="1"/>
    </xf>
    <xf numFmtId="0" fontId="0" fillId="3" borderId="41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wrapText="1"/>
    </xf>
    <xf numFmtId="0" fontId="9" fillId="3" borderId="0" xfId="0" applyFont="1" applyFill="1" applyBorder="1" applyAlignment="1">
      <alignment horizontal="center" wrapText="1"/>
    </xf>
    <xf numFmtId="0" fontId="9" fillId="3" borderId="41" xfId="0" applyFont="1" applyFill="1" applyBorder="1" applyAlignment="1">
      <alignment horizontal="center" wrapText="1"/>
    </xf>
    <xf numFmtId="0" fontId="6" fillId="3" borderId="4" xfId="0" applyFont="1" applyFill="1" applyBorder="1" applyAlignment="1">
      <alignment horizontal="center" wrapText="1"/>
    </xf>
    <xf numFmtId="0" fontId="6" fillId="3" borderId="5" xfId="0" applyFont="1" applyFill="1" applyBorder="1" applyAlignment="1">
      <alignment horizontal="center" wrapText="1"/>
    </xf>
    <xf numFmtId="0" fontId="6" fillId="3" borderId="42" xfId="0" applyFont="1" applyFill="1" applyBorder="1" applyAlignment="1">
      <alignment horizontal="center" wrapText="1"/>
    </xf>
    <xf numFmtId="0" fontId="9" fillId="0" borderId="0" xfId="0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6" fillId="0" borderId="38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6" fillId="0" borderId="41" xfId="0" applyFont="1" applyBorder="1" applyAlignment="1">
      <alignment horizontal="left" vertical="center" wrapText="1"/>
    </xf>
    <xf numFmtId="0" fontId="12" fillId="3" borderId="1" xfId="0" applyFont="1" applyFill="1" applyBorder="1" applyAlignment="1">
      <alignment horizontal="center" vertical="center"/>
    </xf>
    <xf numFmtId="0" fontId="0" fillId="3" borderId="10" xfId="0" applyFont="1" applyFill="1" applyBorder="1" applyAlignment="1">
      <alignment horizontal="center" vertical="center"/>
    </xf>
    <xf numFmtId="0" fontId="0" fillId="3" borderId="0" xfId="0" applyFont="1" applyFill="1" applyBorder="1" applyAlignment="1">
      <alignment horizontal="center" vertical="center"/>
    </xf>
    <xf numFmtId="0" fontId="0" fillId="0" borderId="5" xfId="0" applyFont="1" applyBorder="1" applyAlignment="1">
      <alignment horizontal="left" vertical="center" shrinkToFit="1"/>
    </xf>
    <xf numFmtId="0" fontId="0" fillId="0" borderId="28" xfId="0" applyFont="1" applyBorder="1" applyAlignment="1">
      <alignment horizontal="left" vertical="center" shrinkToFit="1"/>
    </xf>
    <xf numFmtId="0" fontId="0" fillId="0" borderId="44" xfId="0" applyFont="1" applyBorder="1" applyAlignment="1">
      <alignment horizontal="left" vertical="center" shrinkToFit="1"/>
    </xf>
    <xf numFmtId="0" fontId="0" fillId="0" borderId="2" xfId="0" applyFont="1" applyBorder="1" applyAlignment="1">
      <alignment horizontal="left" vertical="top" wrapText="1" shrinkToFit="1"/>
    </xf>
    <xf numFmtId="0" fontId="0" fillId="0" borderId="6" xfId="0" applyFont="1" applyBorder="1" applyAlignment="1">
      <alignment horizontal="left" vertical="center" shrinkToFit="1"/>
    </xf>
    <xf numFmtId="0" fontId="0" fillId="0" borderId="27" xfId="0" applyFont="1" applyBorder="1" applyAlignment="1">
      <alignment horizontal="left" vertical="center" shrinkToFit="1"/>
    </xf>
    <xf numFmtId="0" fontId="0" fillId="0" borderId="50" xfId="0" applyFont="1" applyBorder="1" applyAlignment="1">
      <alignment horizontal="left" vertical="center" shrinkToFit="1"/>
    </xf>
    <xf numFmtId="0" fontId="0" fillId="0" borderId="2" xfId="0" applyFont="1" applyBorder="1" applyAlignment="1">
      <alignment horizontal="center" vertical="center" shrinkToFit="1"/>
    </xf>
    <xf numFmtId="0" fontId="0" fillId="0" borderId="19" xfId="0" applyFont="1" applyBorder="1" applyAlignment="1">
      <alignment horizontal="center" vertical="center" shrinkToFit="1"/>
    </xf>
    <xf numFmtId="0" fontId="0" fillId="0" borderId="2" xfId="0" applyFont="1" applyBorder="1" applyAlignment="1">
      <alignment vertical="center" shrinkToFit="1"/>
    </xf>
    <xf numFmtId="0" fontId="0" fillId="0" borderId="19" xfId="0" applyFont="1" applyBorder="1" applyAlignment="1">
      <alignment vertical="center" shrinkToFit="1"/>
    </xf>
    <xf numFmtId="0" fontId="0" fillId="0" borderId="25" xfId="0" applyFont="1" applyBorder="1" applyAlignment="1">
      <alignment horizontal="center" vertical="center"/>
    </xf>
    <xf numFmtId="0" fontId="0" fillId="0" borderId="24" xfId="0" applyFont="1" applyBorder="1" applyAlignment="1">
      <alignment horizontal="center" vertical="center"/>
    </xf>
    <xf numFmtId="0" fontId="9" fillId="2" borderId="0" xfId="0" applyFont="1" applyFill="1" applyAlignment="1">
      <alignment horizontal="left" vertical="center" wrapText="1"/>
    </xf>
    <xf numFmtId="0" fontId="0" fillId="2" borderId="36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0" fillId="3" borderId="5" xfId="0" applyFont="1" applyFill="1" applyBorder="1" applyAlignment="1">
      <alignment horizontal="center" vertical="center" wrapText="1"/>
    </xf>
    <xf numFmtId="0" fontId="6" fillId="0" borderId="11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0" fillId="0" borderId="0" xfId="0" applyFont="1" applyBorder="1" applyAlignment="1">
      <alignment horizontal="left" vertical="center" wrapText="1"/>
    </xf>
    <xf numFmtId="0" fontId="0" fillId="0" borderId="12" xfId="0" applyFont="1" applyBorder="1" applyAlignment="1">
      <alignment horizontal="left" vertical="center"/>
    </xf>
    <xf numFmtId="0" fontId="0" fillId="0" borderId="13" xfId="0" applyFont="1" applyBorder="1" applyAlignment="1">
      <alignment horizontal="left" vertical="center"/>
    </xf>
    <xf numFmtId="0" fontId="0" fillId="0" borderId="14" xfId="0" applyFont="1" applyBorder="1" applyAlignment="1">
      <alignment horizontal="left" vertical="center"/>
    </xf>
    <xf numFmtId="0" fontId="0" fillId="2" borderId="0" xfId="0" applyFont="1" applyFill="1" applyAlignment="1">
      <alignment horizontal="center" vertical="center"/>
    </xf>
    <xf numFmtId="0" fontId="0" fillId="2" borderId="0" xfId="0" applyFont="1" applyFill="1" applyAlignment="1">
      <alignment horizontal="right" vertical="center"/>
    </xf>
    <xf numFmtId="0" fontId="0" fillId="0" borderId="2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10" fillId="2" borderId="0" xfId="0" applyFont="1" applyFill="1" applyAlignment="1">
      <alignment horizontal="distributed" vertical="center"/>
    </xf>
    <xf numFmtId="0" fontId="0" fillId="3" borderId="11" xfId="0" applyFont="1" applyFill="1" applyBorder="1" applyAlignment="1">
      <alignment horizontal="center" vertical="center"/>
    </xf>
    <xf numFmtId="0" fontId="0" fillId="0" borderId="19" xfId="0" applyFont="1" applyBorder="1" applyAlignment="1">
      <alignment horizontal="left" vertical="center" wrapText="1" shrinkToFit="1"/>
    </xf>
    <xf numFmtId="0" fontId="3" fillId="2" borderId="5" xfId="0" applyFont="1" applyFill="1" applyBorder="1" applyAlignment="1">
      <alignment horizontal="center" vertical="center"/>
    </xf>
    <xf numFmtId="0" fontId="0" fillId="3" borderId="4" xfId="0" applyFont="1" applyFill="1" applyBorder="1" applyAlignment="1">
      <alignment horizontal="center" vertical="center" wrapText="1"/>
    </xf>
    <xf numFmtId="0" fontId="0" fillId="3" borderId="42" xfId="0" applyFont="1" applyFill="1" applyBorder="1" applyAlignment="1">
      <alignment horizontal="center" vertical="center" wrapText="1"/>
    </xf>
    <xf numFmtId="0" fontId="0" fillId="3" borderId="8" xfId="0" applyFont="1" applyFill="1" applyBorder="1" applyAlignment="1">
      <alignment horizontal="center" vertical="center"/>
    </xf>
    <xf numFmtId="0" fontId="0" fillId="3" borderId="9" xfId="0" applyFont="1" applyFill="1" applyBorder="1" applyAlignment="1">
      <alignment horizontal="center" vertical="center"/>
    </xf>
    <xf numFmtId="0" fontId="15" fillId="3" borderId="43" xfId="0" applyFont="1" applyFill="1" applyBorder="1" applyAlignment="1">
      <alignment horizontal="right" vertical="center" wrapText="1"/>
    </xf>
    <xf numFmtId="0" fontId="15" fillId="3" borderId="28" xfId="0" applyFont="1" applyFill="1" applyBorder="1" applyAlignment="1">
      <alignment horizontal="right" vertical="center" wrapText="1"/>
    </xf>
    <xf numFmtId="0" fontId="15" fillId="3" borderId="49" xfId="0" applyFont="1" applyFill="1" applyBorder="1" applyAlignment="1">
      <alignment horizontal="right" vertical="center" wrapText="1"/>
    </xf>
    <xf numFmtId="0" fontId="15" fillId="3" borderId="45" xfId="0" applyFont="1" applyFill="1" applyBorder="1" applyAlignment="1">
      <alignment horizontal="right" vertical="center" wrapText="1"/>
    </xf>
    <xf numFmtId="0" fontId="15" fillId="3" borderId="46" xfId="0" applyFont="1" applyFill="1" applyBorder="1" applyAlignment="1">
      <alignment horizontal="right" vertical="center" wrapText="1"/>
    </xf>
    <xf numFmtId="0" fontId="15" fillId="3" borderId="52" xfId="0" applyFont="1" applyFill="1" applyBorder="1" applyAlignment="1">
      <alignment horizontal="right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0" fillId="3" borderId="41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left" vertical="center" shrinkToFit="1"/>
    </xf>
    <xf numFmtId="0" fontId="6" fillId="0" borderId="0" xfId="0" applyFont="1" applyBorder="1" applyAlignment="1">
      <alignment horizontal="left" vertical="center" shrinkToFit="1"/>
    </xf>
    <xf numFmtId="0" fontId="0" fillId="3" borderId="7" xfId="0" applyFont="1" applyFill="1" applyBorder="1" applyAlignment="1">
      <alignment horizontal="center" vertical="center"/>
    </xf>
    <xf numFmtId="0" fontId="15" fillId="3" borderId="26" xfId="0" applyFont="1" applyFill="1" applyBorder="1" applyAlignment="1">
      <alignment horizontal="right" vertical="center" wrapText="1"/>
    </xf>
    <xf numFmtId="0" fontId="15" fillId="3" borderId="51" xfId="0" applyFont="1" applyFill="1" applyBorder="1" applyAlignment="1">
      <alignment horizontal="right" vertical="center" wrapText="1"/>
    </xf>
    <xf numFmtId="0" fontId="15" fillId="3" borderId="31" xfId="0" applyFont="1" applyFill="1" applyBorder="1" applyAlignment="1">
      <alignment horizontal="right" vertical="center" wrapText="1"/>
    </xf>
    <xf numFmtId="0" fontId="15" fillId="3" borderId="34" xfId="0" applyFont="1" applyFill="1" applyBorder="1" applyAlignment="1">
      <alignment horizontal="right" vertical="center" wrapText="1"/>
    </xf>
    <xf numFmtId="0" fontId="0" fillId="0" borderId="49" xfId="0" applyFont="1" applyBorder="1" applyAlignment="1">
      <alignment horizontal="left" vertical="center" shrinkToFit="1"/>
    </xf>
    <xf numFmtId="0" fontId="0" fillId="0" borderId="16" xfId="0" applyFont="1" applyBorder="1" applyAlignment="1">
      <alignment horizontal="left" vertical="center" shrinkToFit="1"/>
    </xf>
    <xf numFmtId="0" fontId="0" fillId="0" borderId="47" xfId="0" applyFont="1" applyBorder="1" applyAlignment="1">
      <alignment horizontal="left" vertical="center" shrinkToFit="1"/>
    </xf>
    <xf numFmtId="0" fontId="3" fillId="0" borderId="30" xfId="0" applyFont="1" applyBorder="1" applyAlignment="1">
      <alignment horizontal="left" vertical="center"/>
    </xf>
    <xf numFmtId="0" fontId="3" fillId="0" borderId="31" xfId="0" applyFont="1" applyBorder="1" applyAlignment="1">
      <alignment horizontal="left" vertical="center"/>
    </xf>
    <xf numFmtId="0" fontId="3" fillId="0" borderId="34" xfId="0" applyFont="1" applyBorder="1" applyAlignment="1">
      <alignment horizontal="left" vertical="center"/>
    </xf>
    <xf numFmtId="0" fontId="0" fillId="0" borderId="2" xfId="0" applyFont="1" applyBorder="1" applyAlignment="1">
      <alignment horizontal="left" vertical="center" shrinkToFit="1"/>
    </xf>
    <xf numFmtId="0" fontId="0" fillId="0" borderId="3" xfId="0" applyFont="1" applyBorder="1" applyAlignment="1">
      <alignment horizontal="left" vertical="center" shrinkToFit="1"/>
    </xf>
    <xf numFmtId="0" fontId="0" fillId="0" borderId="19" xfId="0" applyFont="1" applyBorder="1" applyAlignment="1">
      <alignment horizontal="left" vertical="center" shrinkToFit="1"/>
    </xf>
    <xf numFmtId="0" fontId="0" fillId="0" borderId="53" xfId="0" applyFont="1" applyBorder="1" applyAlignment="1">
      <alignment horizontal="left" vertical="center" shrinkToFit="1"/>
    </xf>
    <xf numFmtId="0" fontId="3" fillId="3" borderId="0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 applyProtection="1">
      <alignment horizontal="center" vertical="center"/>
      <protection locked="0"/>
    </xf>
    <xf numFmtId="0" fontId="0" fillId="0" borderId="35" xfId="0" applyFont="1" applyBorder="1" applyAlignment="1" applyProtection="1">
      <alignment horizontal="center" vertical="center"/>
      <protection locked="0"/>
    </xf>
    <xf numFmtId="0" fontId="0" fillId="0" borderId="23" xfId="0" applyFont="1" applyBorder="1" applyAlignment="1" applyProtection="1">
      <alignment horizontal="left" vertical="center"/>
      <protection locked="0"/>
    </xf>
    <xf numFmtId="0" fontId="0" fillId="0" borderId="21" xfId="0" applyFont="1" applyBorder="1" applyAlignment="1" applyProtection="1">
      <alignment horizontal="left" vertical="center"/>
      <protection locked="0"/>
    </xf>
    <xf numFmtId="0" fontId="0" fillId="0" borderId="22" xfId="0" applyFont="1" applyBorder="1" applyAlignment="1" applyProtection="1">
      <alignment horizontal="left" vertical="center"/>
      <protection locked="0"/>
    </xf>
    <xf numFmtId="0" fontId="0" fillId="0" borderId="21" xfId="0" applyFont="1" applyBorder="1" applyAlignment="1" applyProtection="1">
      <alignment horizontal="center" vertical="center"/>
      <protection locked="0"/>
    </xf>
    <xf numFmtId="0" fontId="0" fillId="0" borderId="22" xfId="0" applyFont="1" applyBorder="1" applyAlignment="1" applyProtection="1">
      <alignment horizontal="center" vertical="center"/>
      <protection locked="0"/>
    </xf>
    <xf numFmtId="176" fontId="0" fillId="0" borderId="21" xfId="0" applyNumberFormat="1" applyFont="1" applyBorder="1" applyAlignment="1" applyProtection="1">
      <alignment horizontal="center" vertical="center"/>
      <protection locked="0"/>
    </xf>
    <xf numFmtId="0" fontId="0" fillId="0" borderId="25" xfId="0" applyFont="1" applyBorder="1" applyAlignment="1" applyProtection="1">
      <alignment horizontal="center" vertical="center"/>
      <protection locked="0"/>
    </xf>
    <xf numFmtId="0" fontId="0" fillId="2" borderId="21" xfId="0" applyFont="1" applyFill="1" applyBorder="1" applyAlignment="1" applyProtection="1">
      <alignment horizontal="center" vertical="center"/>
      <protection locked="0"/>
    </xf>
    <xf numFmtId="0" fontId="0" fillId="2" borderId="25" xfId="0" applyFont="1" applyFill="1" applyBorder="1" applyAlignment="1" applyProtection="1">
      <alignment horizontal="center" vertical="center"/>
      <protection locked="0"/>
    </xf>
    <xf numFmtId="0" fontId="13" fillId="0" borderId="21" xfId="0" applyFont="1" applyBorder="1" applyAlignment="1" applyProtection="1">
      <alignment horizontal="center" vertical="center"/>
      <protection locked="0"/>
    </xf>
    <xf numFmtId="0" fontId="13" fillId="0" borderId="22" xfId="0" applyFont="1" applyBorder="1" applyAlignment="1" applyProtection="1">
      <alignment horizontal="center" vertical="center"/>
      <protection locked="0"/>
    </xf>
    <xf numFmtId="49" fontId="0" fillId="2" borderId="15" xfId="0" applyNumberFormat="1" applyFont="1" applyFill="1" applyBorder="1" applyAlignment="1" applyProtection="1">
      <alignment horizontal="center" vertical="center"/>
      <protection locked="0"/>
    </xf>
    <xf numFmtId="49" fontId="0" fillId="2" borderId="16" xfId="0" applyNumberFormat="1" applyFont="1" applyFill="1" applyBorder="1" applyAlignment="1" applyProtection="1">
      <alignment horizontal="center" vertical="center"/>
      <protection locked="0"/>
    </xf>
    <xf numFmtId="49" fontId="0" fillId="2" borderId="17" xfId="0" applyNumberFormat="1" applyFont="1" applyFill="1" applyBorder="1" applyAlignment="1" applyProtection="1">
      <alignment horizontal="center" vertical="center"/>
      <protection locked="0"/>
    </xf>
    <xf numFmtId="49" fontId="0" fillId="2" borderId="38" xfId="0" applyNumberFormat="1" applyFont="1" applyFill="1" applyBorder="1" applyAlignment="1" applyProtection="1">
      <alignment horizontal="center" vertical="center"/>
      <protection locked="0"/>
    </xf>
    <xf numFmtId="49" fontId="0" fillId="2" borderId="0" xfId="0" applyNumberFormat="1" applyFont="1" applyFill="1" applyBorder="1" applyAlignment="1" applyProtection="1">
      <alignment horizontal="center" vertical="center"/>
      <protection locked="0"/>
    </xf>
    <xf numFmtId="49" fontId="0" fillId="2" borderId="41" xfId="0" applyNumberFormat="1" applyFont="1" applyFill="1" applyBorder="1" applyAlignment="1" applyProtection="1">
      <alignment horizontal="center" vertical="center"/>
      <protection locked="0"/>
    </xf>
    <xf numFmtId="49" fontId="0" fillId="2" borderId="18" xfId="0" applyNumberFormat="1" applyFont="1" applyFill="1" applyBorder="1" applyAlignment="1" applyProtection="1">
      <alignment horizontal="center" vertical="center"/>
      <protection locked="0"/>
    </xf>
    <xf numFmtId="49" fontId="0" fillId="2" borderId="19" xfId="0" applyNumberFormat="1" applyFont="1" applyFill="1" applyBorder="1" applyAlignment="1" applyProtection="1">
      <alignment horizontal="center" vertical="center"/>
      <protection locked="0"/>
    </xf>
    <xf numFmtId="49" fontId="0" fillId="2" borderId="20" xfId="0" applyNumberFormat="1" applyFont="1" applyFill="1" applyBorder="1" applyAlignment="1" applyProtection="1">
      <alignment horizontal="center" vertical="center"/>
      <protection locked="0"/>
    </xf>
    <xf numFmtId="0" fontId="12" fillId="2" borderId="25" xfId="0" applyFont="1" applyFill="1" applyBorder="1" applyAlignment="1" applyProtection="1">
      <alignment horizontal="center" vertical="center"/>
      <protection locked="0"/>
    </xf>
    <xf numFmtId="0" fontId="12" fillId="2" borderId="37" xfId="0" applyFont="1" applyFill="1" applyBorder="1" applyAlignment="1" applyProtection="1">
      <alignment horizontal="center" vertical="center"/>
      <protection locked="0"/>
    </xf>
    <xf numFmtId="0" fontId="0" fillId="0" borderId="23" xfId="0" applyFont="1" applyBorder="1" applyAlignment="1" applyProtection="1">
      <alignment horizontal="center" vertical="center"/>
      <protection locked="0"/>
    </xf>
    <xf numFmtId="0" fontId="0" fillId="0" borderId="18" xfId="0" applyFont="1" applyBorder="1" applyAlignment="1" applyProtection="1">
      <alignment horizontal="center" vertical="center"/>
      <protection locked="0"/>
    </xf>
    <xf numFmtId="0" fontId="17" fillId="0" borderId="25" xfId="0" applyFont="1" applyFill="1" applyBorder="1" applyAlignment="1" applyProtection="1">
      <alignment horizontal="center" vertical="center" wrapText="1"/>
      <protection locked="0"/>
    </xf>
    <xf numFmtId="0" fontId="17" fillId="0" borderId="37" xfId="0" applyFont="1" applyFill="1" applyBorder="1" applyAlignment="1" applyProtection="1">
      <alignment horizontal="center" vertical="center" wrapText="1"/>
      <protection locked="0"/>
    </xf>
    <xf numFmtId="49" fontId="0" fillId="0" borderId="21" xfId="0" applyNumberFormat="1" applyFont="1" applyBorder="1" applyAlignment="1" applyProtection="1">
      <alignment horizontal="center" vertical="center"/>
      <protection locked="0"/>
    </xf>
    <xf numFmtId="0" fontId="14" fillId="0" borderId="21" xfId="0" applyFont="1" applyBorder="1" applyAlignment="1" applyProtection="1">
      <alignment horizontal="center" vertical="center"/>
      <protection locked="0"/>
    </xf>
    <xf numFmtId="0" fontId="14" fillId="0" borderId="15" xfId="0" applyFont="1" applyBorder="1" applyAlignment="1" applyProtection="1">
      <alignment horizontal="center" vertical="center"/>
      <protection locked="0"/>
    </xf>
    <xf numFmtId="0" fontId="14" fillId="0" borderId="17" xfId="0" applyFont="1" applyBorder="1" applyAlignment="1" applyProtection="1">
      <alignment horizontal="center" vertical="center"/>
      <protection locked="0"/>
    </xf>
    <xf numFmtId="0" fontId="14" fillId="0" borderId="18" xfId="0" applyFont="1" applyBorder="1" applyAlignment="1" applyProtection="1">
      <alignment horizontal="center" vertical="center"/>
      <protection locked="0"/>
    </xf>
    <xf numFmtId="0" fontId="14" fillId="0" borderId="20" xfId="0" applyFont="1" applyBorder="1" applyAlignment="1" applyProtection="1">
      <alignment horizontal="center" vertical="center"/>
      <protection locked="0"/>
    </xf>
    <xf numFmtId="0" fontId="14" fillId="0" borderId="23" xfId="0" applyFont="1" applyBorder="1" applyAlignment="1" applyProtection="1">
      <alignment horizontal="center" vertical="center" shrinkToFit="1"/>
      <protection locked="0"/>
    </xf>
    <xf numFmtId="0" fontId="14" fillId="0" borderId="15" xfId="0" applyFont="1" applyBorder="1" applyAlignment="1" applyProtection="1">
      <alignment horizontal="center" vertical="center" shrinkToFit="1"/>
      <protection locked="0"/>
    </xf>
    <xf numFmtId="0" fontId="14" fillId="0" borderId="17" xfId="0" applyFont="1" applyBorder="1" applyAlignment="1" applyProtection="1">
      <alignment horizontal="center" vertical="center" shrinkToFit="1"/>
      <protection locked="0"/>
    </xf>
    <xf numFmtId="0" fontId="14" fillId="0" borderId="18" xfId="0" applyFont="1" applyBorder="1" applyAlignment="1" applyProtection="1">
      <alignment horizontal="center" vertical="center" shrinkToFit="1"/>
      <protection locked="0"/>
    </xf>
    <xf numFmtId="0" fontId="14" fillId="0" borderId="20" xfId="0" applyFont="1" applyBorder="1" applyAlignment="1" applyProtection="1">
      <alignment horizontal="center" vertical="center" shrinkToFit="1"/>
      <protection locked="0"/>
    </xf>
    <xf numFmtId="0" fontId="14" fillId="0" borderId="21" xfId="0" applyFont="1" applyBorder="1" applyAlignment="1" applyProtection="1">
      <alignment horizontal="center" vertical="center" shrinkToFit="1"/>
      <protection locked="0"/>
    </xf>
    <xf numFmtId="49" fontId="0" fillId="0" borderId="15" xfId="0" applyNumberFormat="1" applyFont="1" applyBorder="1" applyAlignment="1" applyProtection="1">
      <alignment horizontal="center" vertical="center"/>
      <protection locked="0"/>
    </xf>
    <xf numFmtId="49" fontId="0" fillId="0" borderId="16" xfId="0" applyNumberFormat="1" applyFont="1" applyBorder="1" applyAlignment="1" applyProtection="1">
      <alignment horizontal="center" vertical="center"/>
      <protection locked="0"/>
    </xf>
    <xf numFmtId="49" fontId="0" fillId="0" borderId="17" xfId="0" applyNumberFormat="1" applyFont="1" applyBorder="1" applyAlignment="1" applyProtection="1">
      <alignment horizontal="center" vertical="center"/>
      <protection locked="0"/>
    </xf>
    <xf numFmtId="49" fontId="0" fillId="0" borderId="18" xfId="0" applyNumberFormat="1" applyFont="1" applyBorder="1" applyAlignment="1" applyProtection="1">
      <alignment horizontal="center" vertical="center"/>
      <protection locked="0"/>
    </xf>
    <xf numFmtId="49" fontId="0" fillId="0" borderId="19" xfId="0" applyNumberFormat="1" applyFont="1" applyBorder="1" applyAlignment="1" applyProtection="1">
      <alignment horizontal="center" vertical="center"/>
      <protection locked="0"/>
    </xf>
    <xf numFmtId="49" fontId="0" fillId="0" borderId="20" xfId="0" applyNumberFormat="1" applyFont="1" applyBorder="1" applyAlignment="1" applyProtection="1">
      <alignment horizontal="center" vertical="center"/>
      <protection locked="0"/>
    </xf>
    <xf numFmtId="49" fontId="0" fillId="3" borderId="1" xfId="0" applyNumberFormat="1" applyFont="1" applyFill="1" applyBorder="1" applyAlignment="1" applyProtection="1">
      <alignment horizontal="center" vertical="center"/>
      <protection locked="0"/>
    </xf>
    <xf numFmtId="49" fontId="0" fillId="3" borderId="2" xfId="0" applyNumberFormat="1" applyFont="1" applyFill="1" applyBorder="1" applyAlignment="1" applyProtection="1">
      <alignment horizontal="center" vertical="center"/>
      <protection locked="0"/>
    </xf>
    <xf numFmtId="49" fontId="0" fillId="3" borderId="3" xfId="0" applyNumberFormat="1" applyFont="1" applyFill="1" applyBorder="1" applyAlignment="1" applyProtection="1">
      <alignment horizontal="center" vertical="center"/>
      <protection locked="0"/>
    </xf>
    <xf numFmtId="49" fontId="0" fillId="3" borderId="10" xfId="0" applyNumberFormat="1" applyFont="1" applyFill="1" applyBorder="1" applyAlignment="1" applyProtection="1">
      <alignment horizontal="center" vertical="center"/>
      <protection locked="0"/>
    </xf>
    <xf numFmtId="49" fontId="0" fillId="3" borderId="0" xfId="0" applyNumberFormat="1" applyFont="1" applyFill="1" applyBorder="1" applyAlignment="1" applyProtection="1">
      <alignment horizontal="center" vertical="center"/>
      <protection locked="0"/>
    </xf>
    <xf numFmtId="49" fontId="0" fillId="3" borderId="5" xfId="0" applyNumberFormat="1" applyFont="1" applyFill="1" applyBorder="1" applyAlignment="1" applyProtection="1">
      <alignment horizontal="center" vertical="center"/>
      <protection locked="0"/>
    </xf>
    <xf numFmtId="49" fontId="0" fillId="3" borderId="6" xfId="0" applyNumberFormat="1" applyFont="1" applyFill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theme" Target="theme/theme1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calcChain" Target="calcChain.xml" /><Relationship Id="rId5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696972-5637-4BA9-843A-7EECDF428AFA}">
  <dimension ref="A1:AL73"/>
  <sheetViews>
    <sheetView tabSelected="1" topLeftCell="A5" zoomScale="80" zoomScaleNormal="80" workbookViewId="0">
      <selection activeCell="AG14" sqref="AG14"/>
    </sheetView>
  </sheetViews>
  <sheetFormatPr defaultRowHeight="22.5" customHeight="1" x14ac:dyDescent="0.4"/>
  <cols>
    <col min="1" max="1" width="0.625" style="1" customWidth="1"/>
    <col min="2" max="4" width="5.25" style="1" customWidth="1"/>
    <col min="5" max="8" width="2.625" style="1" customWidth="1"/>
    <col min="9" max="10" width="5.25" style="1" customWidth="1"/>
    <col min="11" max="26" width="2.625" style="1" customWidth="1"/>
    <col min="27" max="27" width="0.625" style="1" customWidth="1"/>
    <col min="28" max="32" width="9" style="1"/>
    <col min="33" max="33" width="26.875" style="1" customWidth="1"/>
    <col min="34" max="34" width="7.25" style="1" customWidth="1"/>
    <col min="35" max="35" width="9" style="1"/>
    <col min="36" max="36" width="9.875" style="1" bestFit="1" customWidth="1"/>
    <col min="37" max="37" width="13.75" style="1" customWidth="1"/>
    <col min="38" max="38" width="15.375" style="1" customWidth="1"/>
    <col min="39" max="39" width="23.75" style="1" customWidth="1"/>
    <col min="40" max="16384" width="9" style="1"/>
  </cols>
  <sheetData>
    <row r="1" spans="1:34" ht="15" customHeight="1" x14ac:dyDescent="0.4">
      <c r="A1" s="27"/>
      <c r="B1" s="32" t="s">
        <v>0</v>
      </c>
      <c r="C1" s="27"/>
      <c r="D1" s="27"/>
      <c r="E1" s="27"/>
      <c r="F1" s="27"/>
      <c r="G1" s="27"/>
      <c r="H1" s="27"/>
      <c r="I1" s="27"/>
      <c r="J1" s="27"/>
      <c r="K1" s="111"/>
      <c r="L1" s="111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112"/>
      <c r="Z1" s="112"/>
      <c r="AA1" s="27"/>
      <c r="AB1" s="27"/>
    </row>
    <row r="2" spans="1:34" ht="22.5" customHeight="1" x14ac:dyDescent="0.4">
      <c r="A2" s="27"/>
      <c r="B2" s="33"/>
      <c r="C2" s="27"/>
      <c r="D2" s="27"/>
      <c r="E2" s="27"/>
      <c r="F2" s="27"/>
      <c r="G2" s="115" t="s">
        <v>120</v>
      </c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34"/>
      <c r="T2" s="27"/>
      <c r="U2" s="27"/>
      <c r="V2" s="27"/>
      <c r="W2" s="27"/>
      <c r="X2" s="27"/>
      <c r="Y2" s="27"/>
      <c r="Z2" s="27"/>
      <c r="AA2" s="27"/>
      <c r="AB2" s="27"/>
    </row>
    <row r="3" spans="1:34" ht="7.5" customHeight="1" thickBot="1" x14ac:dyDescent="0.45">
      <c r="A3" s="27"/>
      <c r="B3" s="33"/>
      <c r="C3" s="27"/>
      <c r="D3" s="27"/>
      <c r="E3" s="27"/>
      <c r="F3" s="27"/>
      <c r="G3" s="35"/>
      <c r="H3" s="35"/>
      <c r="I3" s="34"/>
      <c r="J3" s="34"/>
      <c r="K3" s="34"/>
      <c r="L3" s="36"/>
      <c r="M3" s="36"/>
      <c r="N3" s="34"/>
      <c r="O3" s="34"/>
      <c r="P3" s="34"/>
      <c r="Q3" s="34"/>
      <c r="R3" s="34"/>
      <c r="S3" s="34"/>
      <c r="T3" s="27"/>
      <c r="U3" s="27"/>
      <c r="V3" s="27"/>
      <c r="W3" s="27"/>
      <c r="X3" s="27"/>
      <c r="Y3" s="27"/>
      <c r="Z3" s="27"/>
      <c r="AA3" s="27"/>
      <c r="AB3" s="27"/>
    </row>
    <row r="4" spans="1:34" ht="22.5" customHeight="1" thickBot="1" x14ac:dyDescent="0.4">
      <c r="A4" s="27"/>
      <c r="B4" s="37"/>
      <c r="C4" s="37"/>
      <c r="D4" s="37"/>
      <c r="E4" s="37"/>
      <c r="F4" s="37"/>
      <c r="G4" s="37"/>
      <c r="H4" s="37"/>
      <c r="I4" s="37"/>
      <c r="J4" s="37"/>
      <c r="K4" s="37"/>
      <c r="L4" s="38"/>
      <c r="M4" s="37"/>
      <c r="N4" s="37"/>
      <c r="O4" s="37"/>
      <c r="P4" s="27"/>
      <c r="Q4" s="27"/>
      <c r="R4" s="153"/>
      <c r="S4" s="153"/>
      <c r="T4" s="39" t="s">
        <v>31</v>
      </c>
      <c r="U4" s="153"/>
      <c r="V4" s="153"/>
      <c r="W4" s="39" t="s">
        <v>30</v>
      </c>
      <c r="X4" s="153"/>
      <c r="Y4" s="153"/>
      <c r="Z4" s="39" t="s">
        <v>29</v>
      </c>
      <c r="AA4" s="27"/>
      <c r="AB4" s="27"/>
    </row>
    <row r="5" spans="1:34" ht="6.75" customHeight="1" thickBot="1" x14ac:dyDescent="0.45">
      <c r="A5" s="27"/>
      <c r="B5" s="40"/>
      <c r="C5" s="40"/>
      <c r="D5" s="41"/>
      <c r="E5" s="41"/>
      <c r="F5" s="41"/>
      <c r="G5" s="41"/>
      <c r="H5" s="41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27"/>
      <c r="AB5" s="27"/>
    </row>
    <row r="6" spans="1:34" ht="22.5" customHeight="1" thickBot="1" x14ac:dyDescent="0.45">
      <c r="A6" s="31"/>
      <c r="B6" s="51" t="s">
        <v>1</v>
      </c>
      <c r="C6" s="100"/>
      <c r="D6" s="100"/>
      <c r="E6" s="154"/>
      <c r="F6" s="154"/>
      <c r="G6" s="154"/>
      <c r="H6" s="154"/>
      <c r="I6" s="108" t="s">
        <v>41</v>
      </c>
      <c r="J6" s="109"/>
      <c r="K6" s="109"/>
      <c r="L6" s="109"/>
      <c r="M6" s="109"/>
      <c r="N6" s="109"/>
      <c r="O6" s="109"/>
      <c r="P6" s="109"/>
      <c r="Q6" s="110"/>
      <c r="R6" s="50" t="s">
        <v>2</v>
      </c>
      <c r="S6" s="51"/>
      <c r="T6" s="51"/>
      <c r="U6" s="52"/>
      <c r="V6" s="199"/>
      <c r="W6" s="200"/>
      <c r="X6" s="200"/>
      <c r="Y6" s="200"/>
      <c r="Z6" s="201"/>
      <c r="AA6" s="27"/>
      <c r="AB6" s="27"/>
    </row>
    <row r="7" spans="1:34" ht="11.25" customHeight="1" thickBot="1" x14ac:dyDescent="0.45">
      <c r="A7" s="31"/>
      <c r="B7" s="102"/>
      <c r="C7" s="102"/>
      <c r="D7" s="102"/>
      <c r="E7" s="155"/>
      <c r="F7" s="155"/>
      <c r="G7" s="155"/>
      <c r="H7" s="155"/>
      <c r="I7" s="156"/>
      <c r="J7" s="156"/>
      <c r="K7" s="156"/>
      <c r="L7" s="156"/>
      <c r="M7" s="156"/>
      <c r="N7" s="156"/>
      <c r="O7" s="156"/>
      <c r="P7" s="156"/>
      <c r="Q7" s="156"/>
      <c r="R7" s="84"/>
      <c r="S7" s="84"/>
      <c r="T7" s="84"/>
      <c r="U7" s="116"/>
      <c r="V7" s="202"/>
      <c r="W7" s="203"/>
      <c r="X7" s="203"/>
      <c r="Y7" s="204"/>
      <c r="Z7" s="205"/>
      <c r="AA7" s="27"/>
      <c r="AB7" s="27"/>
    </row>
    <row r="8" spans="1:34" ht="11.25" customHeight="1" thickBot="1" x14ac:dyDescent="0.45">
      <c r="A8" s="31"/>
      <c r="B8" s="102"/>
      <c r="C8" s="102"/>
      <c r="D8" s="102"/>
      <c r="E8" s="156"/>
      <c r="F8" s="156"/>
      <c r="G8" s="156"/>
      <c r="H8" s="156"/>
      <c r="I8" s="156"/>
      <c r="J8" s="156"/>
      <c r="K8" s="156"/>
      <c r="L8" s="156"/>
      <c r="M8" s="156"/>
      <c r="N8" s="156"/>
      <c r="O8" s="156"/>
      <c r="P8" s="156"/>
      <c r="Q8" s="156"/>
      <c r="R8" s="51" t="s">
        <v>3</v>
      </c>
      <c r="S8" s="51"/>
      <c r="T8" s="51"/>
      <c r="U8" s="51"/>
      <c r="V8" s="158"/>
      <c r="W8" s="158"/>
      <c r="X8" s="158"/>
      <c r="Y8" s="113" t="s">
        <v>19</v>
      </c>
      <c r="Z8" s="113"/>
      <c r="AA8" s="28"/>
      <c r="AB8" s="27"/>
    </row>
    <row r="9" spans="1:34" ht="22.5" customHeight="1" thickBot="1" x14ac:dyDescent="0.45">
      <c r="A9" s="31"/>
      <c r="B9" s="103"/>
      <c r="C9" s="103"/>
      <c r="D9" s="103"/>
      <c r="E9" s="157"/>
      <c r="F9" s="157"/>
      <c r="G9" s="157"/>
      <c r="H9" s="157"/>
      <c r="I9" s="157"/>
      <c r="J9" s="157"/>
      <c r="K9" s="157"/>
      <c r="L9" s="157"/>
      <c r="M9" s="157"/>
      <c r="N9" s="157"/>
      <c r="O9" s="157"/>
      <c r="P9" s="157"/>
      <c r="Q9" s="157"/>
      <c r="R9" s="84"/>
      <c r="S9" s="84"/>
      <c r="T9" s="84"/>
      <c r="U9" s="84"/>
      <c r="V9" s="159"/>
      <c r="W9" s="159"/>
      <c r="X9" s="159"/>
      <c r="Y9" s="114"/>
      <c r="Z9" s="114"/>
      <c r="AA9" s="28"/>
      <c r="AB9" s="27"/>
      <c r="AH9" s="2"/>
    </row>
    <row r="10" spans="1:34" ht="22.5" customHeight="1" thickBot="1" x14ac:dyDescent="0.45">
      <c r="A10" s="31"/>
      <c r="B10" s="101" t="s">
        <v>4</v>
      </c>
      <c r="C10" s="101"/>
      <c r="D10" s="101"/>
      <c r="E10" s="156"/>
      <c r="F10" s="156"/>
      <c r="G10" s="156"/>
      <c r="H10" s="156"/>
      <c r="I10" s="156"/>
      <c r="J10" s="156"/>
      <c r="K10" s="156"/>
      <c r="L10" s="156"/>
      <c r="M10" s="156"/>
      <c r="N10" s="156"/>
      <c r="O10" s="156"/>
      <c r="P10" s="156"/>
      <c r="Q10" s="156"/>
      <c r="R10" s="156"/>
      <c r="S10" s="156"/>
      <c r="T10" s="156"/>
      <c r="U10" s="156"/>
      <c r="V10" s="156"/>
      <c r="W10" s="156"/>
      <c r="X10" s="156"/>
      <c r="Y10" s="156"/>
      <c r="Z10" s="156"/>
      <c r="AA10" s="29"/>
      <c r="AB10" s="27"/>
    </row>
    <row r="11" spans="1:34" ht="22.5" customHeight="1" thickBot="1" x14ac:dyDescent="0.45">
      <c r="A11" s="31"/>
      <c r="B11" s="101" t="s">
        <v>6</v>
      </c>
      <c r="C11" s="101"/>
      <c r="D11" s="101"/>
      <c r="E11" s="156"/>
      <c r="F11" s="156"/>
      <c r="G11" s="156"/>
      <c r="H11" s="156"/>
      <c r="I11" s="156"/>
      <c r="J11" s="156"/>
      <c r="K11" s="156"/>
      <c r="L11" s="156"/>
      <c r="M11" s="156"/>
      <c r="N11" s="156"/>
      <c r="O11" s="156"/>
      <c r="P11" s="156"/>
      <c r="Q11" s="156"/>
      <c r="R11" s="156"/>
      <c r="S11" s="156"/>
      <c r="T11" s="156"/>
      <c r="U11" s="156"/>
      <c r="V11" s="156"/>
      <c r="W11" s="156"/>
      <c r="X11" s="156"/>
      <c r="Y11" s="156"/>
      <c r="Z11" s="156"/>
      <c r="AA11" s="29"/>
      <c r="AB11" s="27"/>
    </row>
    <row r="12" spans="1:34" ht="22.5" customHeight="1" thickBot="1" x14ac:dyDescent="0.45">
      <c r="A12" s="31"/>
      <c r="B12" s="100" t="s">
        <v>7</v>
      </c>
      <c r="C12" s="100"/>
      <c r="D12" s="100"/>
      <c r="E12" s="156"/>
      <c r="F12" s="156"/>
      <c r="G12" s="156"/>
      <c r="H12" s="156"/>
      <c r="I12" s="156"/>
      <c r="J12" s="156"/>
      <c r="K12" s="156"/>
      <c r="L12" s="84" t="s">
        <v>5</v>
      </c>
      <c r="M12" s="84"/>
      <c r="N12" s="84"/>
      <c r="O12" s="84"/>
      <c r="P12" s="84"/>
      <c r="Q12" s="84"/>
      <c r="R12" s="160"/>
      <c r="S12" s="160"/>
      <c r="T12" s="160"/>
      <c r="U12" s="160"/>
      <c r="V12" s="160"/>
      <c r="W12" s="160"/>
      <c r="X12" s="160"/>
      <c r="Y12" s="160"/>
      <c r="Z12" s="160"/>
      <c r="AA12" s="29"/>
      <c r="AB12" s="27"/>
    </row>
    <row r="13" spans="1:34" ht="3.75" customHeight="1" thickBot="1" x14ac:dyDescent="0.45">
      <c r="A13" s="27"/>
      <c r="B13" s="43"/>
      <c r="C13" s="43"/>
      <c r="D13" s="43"/>
      <c r="E13" s="29"/>
      <c r="F13" s="29"/>
      <c r="G13" s="29"/>
      <c r="H13" s="29"/>
      <c r="I13" s="29"/>
      <c r="J13" s="29"/>
      <c r="K13" s="29"/>
      <c r="L13" s="43"/>
      <c r="M13" s="43"/>
      <c r="N13" s="43"/>
      <c r="O13" s="43"/>
      <c r="P13" s="43"/>
      <c r="Q13" s="43"/>
      <c r="R13" s="29"/>
      <c r="S13" s="29"/>
      <c r="T13" s="29"/>
      <c r="U13" s="29"/>
      <c r="V13" s="29"/>
      <c r="W13" s="29"/>
      <c r="X13" s="29"/>
      <c r="Y13" s="29"/>
      <c r="Z13" s="29"/>
      <c r="AA13" s="27"/>
      <c r="AB13" s="27"/>
    </row>
    <row r="14" spans="1:34" ht="30" customHeight="1" thickBot="1" x14ac:dyDescent="0.45">
      <c r="A14" s="31"/>
      <c r="B14" s="104" t="s">
        <v>20</v>
      </c>
      <c r="C14" s="54"/>
      <c r="D14" s="54"/>
      <c r="E14" s="158"/>
      <c r="F14" s="158"/>
      <c r="G14" s="158"/>
      <c r="H14" s="158"/>
      <c r="I14" s="159"/>
      <c r="J14" s="159"/>
      <c r="K14" s="159"/>
      <c r="L14" s="84" t="s">
        <v>8</v>
      </c>
      <c r="M14" s="84"/>
      <c r="N14" s="84"/>
      <c r="O14" s="54"/>
      <c r="P14" s="54"/>
      <c r="Q14" s="54"/>
      <c r="R14" s="158"/>
      <c r="S14" s="158"/>
      <c r="T14" s="158"/>
      <c r="U14" s="158"/>
      <c r="V14" s="158"/>
      <c r="W14" s="158"/>
      <c r="X14" s="158"/>
      <c r="Y14" s="161"/>
      <c r="Z14" s="4" t="s">
        <v>9</v>
      </c>
      <c r="AA14" s="27"/>
      <c r="AB14" s="27"/>
    </row>
    <row r="15" spans="1:34" ht="22.5" customHeight="1" thickBot="1" x14ac:dyDescent="0.45">
      <c r="A15" s="31"/>
      <c r="B15" s="121" t="s">
        <v>10</v>
      </c>
      <c r="C15" s="121"/>
      <c r="D15" s="122"/>
      <c r="E15" s="83" t="s">
        <v>11</v>
      </c>
      <c r="F15" s="84"/>
      <c r="G15" s="54"/>
      <c r="H15" s="54"/>
      <c r="I15" s="158"/>
      <c r="J15" s="158"/>
      <c r="K15" s="158"/>
      <c r="L15" s="158"/>
      <c r="M15" s="161"/>
      <c r="N15" s="4" t="s">
        <v>12</v>
      </c>
      <c r="O15" s="121" t="s">
        <v>13</v>
      </c>
      <c r="P15" s="121"/>
      <c r="Q15" s="121"/>
      <c r="R15" s="54"/>
      <c r="S15" s="162"/>
      <c r="T15" s="162"/>
      <c r="U15" s="162"/>
      <c r="V15" s="162"/>
      <c r="W15" s="162"/>
      <c r="X15" s="162"/>
      <c r="Y15" s="163"/>
      <c r="Z15" s="4" t="s">
        <v>12</v>
      </c>
      <c r="AA15" s="27"/>
      <c r="AB15" s="27"/>
    </row>
    <row r="16" spans="1:34" ht="18.75" customHeight="1" thickBot="1" x14ac:dyDescent="0.45">
      <c r="A16" s="31"/>
      <c r="B16" s="65" t="s">
        <v>123</v>
      </c>
      <c r="C16" s="66"/>
      <c r="D16" s="67"/>
      <c r="E16" s="164"/>
      <c r="F16" s="164"/>
      <c r="G16" s="106" t="s">
        <v>45</v>
      </c>
      <c r="H16" s="106"/>
      <c r="I16" s="107"/>
      <c r="J16" s="107"/>
      <c r="K16" s="107"/>
      <c r="L16" s="107"/>
      <c r="M16" s="107"/>
      <c r="N16" s="107"/>
      <c r="O16" s="44"/>
      <c r="P16" s="45"/>
      <c r="Q16" s="45"/>
      <c r="R16" s="45"/>
      <c r="S16" s="46"/>
      <c r="T16" s="46"/>
      <c r="U16" s="46"/>
      <c r="V16" s="46"/>
      <c r="W16" s="46"/>
      <c r="X16" s="46"/>
      <c r="Y16" s="46"/>
      <c r="Z16" s="47"/>
      <c r="AA16" s="27"/>
      <c r="AB16" s="27"/>
    </row>
    <row r="17" spans="1:28" ht="11.25" customHeight="1" thickBot="1" x14ac:dyDescent="0.45">
      <c r="A17" s="31"/>
      <c r="B17" s="68" t="s">
        <v>121</v>
      </c>
      <c r="C17" s="69"/>
      <c r="D17" s="70"/>
      <c r="E17" s="164"/>
      <c r="F17" s="164"/>
      <c r="G17" s="77" t="s">
        <v>130</v>
      </c>
      <c r="H17" s="78"/>
      <c r="I17" s="78"/>
      <c r="J17" s="78"/>
      <c r="K17" s="78"/>
      <c r="L17" s="78"/>
      <c r="M17" s="78"/>
      <c r="N17" s="78"/>
      <c r="O17" s="48"/>
      <c r="P17" s="46"/>
      <c r="Q17" s="46"/>
      <c r="R17" s="46"/>
      <c r="S17" s="46"/>
      <c r="T17" s="46"/>
      <c r="U17" s="46"/>
      <c r="V17" s="46"/>
      <c r="W17" s="46"/>
      <c r="X17" s="46"/>
      <c r="Y17" s="46"/>
      <c r="Z17" s="47"/>
      <c r="AA17" s="27"/>
      <c r="AB17" s="27"/>
    </row>
    <row r="18" spans="1:28" ht="18.75" customHeight="1" thickBot="1" x14ac:dyDescent="0.4">
      <c r="A18" s="31"/>
      <c r="B18" s="71" t="s">
        <v>124</v>
      </c>
      <c r="C18" s="72"/>
      <c r="D18" s="73"/>
      <c r="E18" s="164"/>
      <c r="F18" s="164"/>
      <c r="G18" s="62" t="s">
        <v>46</v>
      </c>
      <c r="H18" s="63"/>
      <c r="I18" s="63"/>
      <c r="J18" s="63"/>
      <c r="K18" s="63"/>
      <c r="L18" s="63"/>
      <c r="M18" s="63"/>
      <c r="N18" s="64"/>
      <c r="O18" s="164"/>
      <c r="P18" s="164"/>
      <c r="Q18" s="145" t="s">
        <v>14</v>
      </c>
      <c r="R18" s="146"/>
      <c r="S18" s="146"/>
      <c r="T18" s="146"/>
      <c r="U18" s="146"/>
      <c r="V18" s="146"/>
      <c r="W18" s="146"/>
      <c r="X18" s="146"/>
      <c r="Y18" s="146"/>
      <c r="Z18" s="147"/>
      <c r="AA18" s="27"/>
      <c r="AB18" s="27"/>
    </row>
    <row r="19" spans="1:28" ht="13.5" customHeight="1" thickBot="1" x14ac:dyDescent="0.4">
      <c r="A19" s="31"/>
      <c r="B19" s="74" t="s">
        <v>122</v>
      </c>
      <c r="C19" s="75"/>
      <c r="D19" s="76"/>
      <c r="E19" s="165"/>
      <c r="F19" s="165"/>
      <c r="G19" s="79" t="s">
        <v>126</v>
      </c>
      <c r="H19" s="80"/>
      <c r="I19" s="80"/>
      <c r="J19" s="80"/>
      <c r="K19" s="80"/>
      <c r="L19" s="80"/>
      <c r="M19" s="80"/>
      <c r="N19" s="81"/>
      <c r="O19" s="164"/>
      <c r="P19" s="164"/>
      <c r="Q19" s="80" t="s">
        <v>128</v>
      </c>
      <c r="R19" s="80"/>
      <c r="S19" s="80"/>
      <c r="T19" s="80"/>
      <c r="U19" s="80"/>
      <c r="V19" s="80"/>
      <c r="W19" s="80"/>
      <c r="X19" s="80"/>
      <c r="Y19" s="80"/>
      <c r="Z19" s="105"/>
      <c r="AA19" s="27"/>
      <c r="AB19" s="27"/>
    </row>
    <row r="20" spans="1:28" ht="26.25" customHeight="1" thickBot="1" x14ac:dyDescent="0.45">
      <c r="A20" s="31"/>
      <c r="B20" s="82" t="s">
        <v>127</v>
      </c>
      <c r="C20" s="51"/>
      <c r="D20" s="51"/>
      <c r="E20" s="166"/>
      <c r="F20" s="167"/>
      <c r="G20" s="167"/>
      <c r="H20" s="167"/>
      <c r="I20" s="167"/>
      <c r="J20" s="167"/>
      <c r="K20" s="167"/>
      <c r="L20" s="167"/>
      <c r="M20" s="167"/>
      <c r="N20" s="168"/>
      <c r="O20" s="152" t="s">
        <v>125</v>
      </c>
      <c r="P20" s="69"/>
      <c r="Q20" s="66"/>
      <c r="R20" s="66"/>
      <c r="S20" s="66"/>
      <c r="T20" s="66"/>
      <c r="U20" s="66"/>
      <c r="V20" s="175"/>
      <c r="W20" s="176"/>
      <c r="X20" s="176"/>
      <c r="Y20" s="176"/>
      <c r="Z20" s="19" t="s">
        <v>15</v>
      </c>
      <c r="AA20" s="27"/>
      <c r="AB20" s="27"/>
    </row>
    <row r="21" spans="1:28" ht="12.75" customHeight="1" x14ac:dyDescent="0.4">
      <c r="A21" s="31"/>
      <c r="B21" s="83"/>
      <c r="C21" s="84"/>
      <c r="D21" s="84"/>
      <c r="E21" s="169"/>
      <c r="F21" s="170"/>
      <c r="G21" s="170"/>
      <c r="H21" s="170"/>
      <c r="I21" s="170"/>
      <c r="J21" s="170"/>
      <c r="K21" s="170"/>
      <c r="L21" s="170"/>
      <c r="M21" s="170"/>
      <c r="N21" s="171"/>
      <c r="O21" s="124" t="str">
        <f>IF(E18="✓","＋カーシェアリング駐車場","　")</f>
        <v>　</v>
      </c>
      <c r="P21" s="124"/>
      <c r="Q21" s="124"/>
      <c r="R21" s="124"/>
      <c r="S21" s="124"/>
      <c r="T21" s="124"/>
      <c r="U21" s="124"/>
      <c r="V21" s="138"/>
      <c r="W21" s="138"/>
      <c r="X21" s="138"/>
      <c r="Y21" s="138"/>
      <c r="Z21" s="139"/>
      <c r="AA21" s="27"/>
      <c r="AB21" s="27"/>
    </row>
    <row r="22" spans="1:28" ht="12.75" customHeight="1" thickBot="1" x14ac:dyDescent="0.45">
      <c r="A22" s="31"/>
      <c r="B22" s="53"/>
      <c r="C22" s="54"/>
      <c r="D22" s="54"/>
      <c r="E22" s="172"/>
      <c r="F22" s="173"/>
      <c r="G22" s="173"/>
      <c r="H22" s="173"/>
      <c r="I22" s="173"/>
      <c r="J22" s="173"/>
      <c r="K22" s="173"/>
      <c r="L22" s="173"/>
      <c r="M22" s="173"/>
      <c r="N22" s="174"/>
      <c r="O22" s="127" t="str">
        <f>IF(O18="✓","＋荷さばき駐車場","　")</f>
        <v>　</v>
      </c>
      <c r="P22" s="127"/>
      <c r="Q22" s="127"/>
      <c r="R22" s="127"/>
      <c r="S22" s="127"/>
      <c r="T22" s="127"/>
      <c r="U22" s="127"/>
      <c r="V22" s="140"/>
      <c r="W22" s="140"/>
      <c r="X22" s="140"/>
      <c r="Y22" s="140"/>
      <c r="Z22" s="141"/>
      <c r="AA22" s="27"/>
      <c r="AB22" s="27"/>
    </row>
    <row r="23" spans="1:28" ht="26.25" customHeight="1" thickBot="1" x14ac:dyDescent="0.45">
      <c r="A23" s="29"/>
      <c r="B23" s="133" t="s">
        <v>116</v>
      </c>
      <c r="C23" s="51"/>
      <c r="D23" s="51"/>
      <c r="E23" s="84"/>
      <c r="F23" s="84"/>
      <c r="G23" s="84"/>
      <c r="H23" s="134"/>
      <c r="I23" s="177"/>
      <c r="J23" s="178"/>
      <c r="K23" s="18" t="s">
        <v>15</v>
      </c>
      <c r="L23" s="103" t="s">
        <v>117</v>
      </c>
      <c r="M23" s="54"/>
      <c r="N23" s="54"/>
      <c r="O23" s="54"/>
      <c r="P23" s="54"/>
      <c r="Q23" s="54"/>
      <c r="R23" s="54"/>
      <c r="S23" s="54"/>
      <c r="T23" s="54"/>
      <c r="U23" s="54"/>
      <c r="V23" s="158"/>
      <c r="W23" s="158"/>
      <c r="X23" s="158"/>
      <c r="Y23" s="161"/>
      <c r="Z23" s="4" t="s">
        <v>15</v>
      </c>
      <c r="AA23" s="27"/>
      <c r="AB23" s="27"/>
    </row>
    <row r="24" spans="1:28" ht="12.75" customHeight="1" thickBot="1" x14ac:dyDescent="0.45">
      <c r="A24" s="29"/>
      <c r="B24" s="123" t="str">
        <f>IF(E18="✓","＋カーシェアリング駐車場","　")</f>
        <v>　</v>
      </c>
      <c r="C24" s="124"/>
      <c r="D24" s="124"/>
      <c r="E24" s="124"/>
      <c r="F24" s="124"/>
      <c r="G24" s="124"/>
      <c r="H24" s="125"/>
      <c r="I24" s="179"/>
      <c r="J24" s="180"/>
      <c r="K24" s="24" t="s">
        <v>15</v>
      </c>
      <c r="L24" s="129"/>
      <c r="M24" s="129"/>
      <c r="N24" s="129"/>
      <c r="O24" s="129"/>
      <c r="P24" s="129"/>
      <c r="Q24" s="129"/>
      <c r="R24" s="129"/>
      <c r="S24" s="129"/>
      <c r="T24" s="129"/>
      <c r="U24" s="129"/>
      <c r="V24" s="129"/>
      <c r="W24" s="129"/>
      <c r="X24" s="129"/>
      <c r="Y24" s="129"/>
      <c r="Z24" s="130"/>
      <c r="AA24" s="27"/>
      <c r="AB24" s="27"/>
    </row>
    <row r="25" spans="1:28" ht="12.75" customHeight="1" thickBot="1" x14ac:dyDescent="0.45">
      <c r="A25" s="29"/>
      <c r="B25" s="126" t="str">
        <f>IF(O18="✓","＋荷さばき駐車場","　")</f>
        <v>　</v>
      </c>
      <c r="C25" s="127"/>
      <c r="D25" s="127"/>
      <c r="E25" s="127"/>
      <c r="F25" s="127"/>
      <c r="G25" s="127"/>
      <c r="H25" s="128"/>
      <c r="I25" s="179"/>
      <c r="J25" s="180"/>
      <c r="K25" s="24" t="s">
        <v>15</v>
      </c>
      <c r="L25" s="131"/>
      <c r="M25" s="131"/>
      <c r="N25" s="131"/>
      <c r="O25" s="131"/>
      <c r="P25" s="131"/>
      <c r="Q25" s="131"/>
      <c r="R25" s="131"/>
      <c r="S25" s="131"/>
      <c r="T25" s="131"/>
      <c r="U25" s="131"/>
      <c r="V25" s="131"/>
      <c r="W25" s="131"/>
      <c r="X25" s="131"/>
      <c r="Y25" s="131"/>
      <c r="Z25" s="132"/>
      <c r="AA25" s="27"/>
      <c r="AB25" s="27"/>
    </row>
    <row r="26" spans="1:28" ht="3.75" customHeight="1" x14ac:dyDescent="0.4">
      <c r="A26" s="27"/>
      <c r="B26" s="118"/>
      <c r="C26" s="118"/>
      <c r="D26" s="118"/>
      <c r="E26" s="118"/>
      <c r="F26" s="118"/>
      <c r="G26" s="118"/>
      <c r="H26" s="118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  <c r="AA26" s="27"/>
      <c r="AB26" s="27"/>
    </row>
    <row r="27" spans="1:28" ht="30" customHeight="1" thickBot="1" x14ac:dyDescent="0.45">
      <c r="A27" s="31"/>
      <c r="B27" s="104" t="s">
        <v>91</v>
      </c>
      <c r="C27" s="54"/>
      <c r="D27" s="54"/>
      <c r="E27" s="54"/>
      <c r="F27" s="54"/>
      <c r="G27" s="54"/>
      <c r="H27" s="54"/>
      <c r="I27" s="84"/>
      <c r="J27" s="84"/>
      <c r="K27" s="84"/>
      <c r="L27" s="84"/>
      <c r="M27" s="84"/>
      <c r="N27" s="84"/>
      <c r="O27" s="84"/>
      <c r="P27" s="84"/>
      <c r="Q27" s="84"/>
      <c r="R27" s="84"/>
      <c r="S27" s="84"/>
      <c r="T27" s="84"/>
      <c r="U27" s="84"/>
      <c r="V27" s="84"/>
      <c r="W27" s="84"/>
      <c r="X27" s="84"/>
      <c r="Y27" s="84"/>
      <c r="Z27" s="84"/>
      <c r="AA27" s="28"/>
      <c r="AB27" s="27"/>
    </row>
    <row r="28" spans="1:28" ht="22.5" customHeight="1" thickBot="1" x14ac:dyDescent="0.45">
      <c r="A28" s="31"/>
      <c r="B28" s="137" t="s">
        <v>16</v>
      </c>
      <c r="C28" s="121"/>
      <c r="D28" s="121"/>
      <c r="E28" s="56" t="s">
        <v>32</v>
      </c>
      <c r="F28" s="57"/>
      <c r="G28" s="57"/>
      <c r="H28" s="99"/>
      <c r="I28" s="181"/>
      <c r="J28" s="181"/>
      <c r="K28" s="181"/>
      <c r="L28" s="181"/>
      <c r="M28" s="181"/>
      <c r="N28" s="181"/>
      <c r="O28" s="181"/>
      <c r="P28" s="181"/>
      <c r="Q28" s="181"/>
      <c r="R28" s="181"/>
      <c r="S28" s="181"/>
      <c r="T28" s="181"/>
      <c r="U28" s="181"/>
      <c r="V28" s="181"/>
      <c r="W28" s="181"/>
      <c r="X28" s="181"/>
      <c r="Y28" s="181"/>
      <c r="Z28" s="181"/>
      <c r="AA28" s="29"/>
      <c r="AB28" s="27"/>
    </row>
    <row r="29" spans="1:28" ht="22.5" customHeight="1" thickBot="1" x14ac:dyDescent="0.45">
      <c r="A29" s="31"/>
      <c r="B29" s="66" t="s">
        <v>47</v>
      </c>
      <c r="C29" s="66"/>
      <c r="D29" s="66"/>
      <c r="E29" s="182"/>
      <c r="F29" s="182"/>
      <c r="G29" s="22" t="s">
        <v>21</v>
      </c>
      <c r="H29" s="135" t="s">
        <v>33</v>
      </c>
      <c r="I29" s="136"/>
      <c r="J29" s="136"/>
      <c r="K29" s="187"/>
      <c r="L29" s="187"/>
      <c r="M29" s="7" t="s">
        <v>22</v>
      </c>
      <c r="N29" s="90" t="s">
        <v>35</v>
      </c>
      <c r="O29" s="90"/>
      <c r="P29" s="90"/>
      <c r="Q29" s="90"/>
      <c r="R29" s="91"/>
      <c r="S29" s="192"/>
      <c r="T29" s="192"/>
      <c r="U29" s="17" t="s">
        <v>23</v>
      </c>
      <c r="V29" s="143" t="s">
        <v>43</v>
      </c>
      <c r="W29" s="143"/>
      <c r="X29" s="143"/>
      <c r="Y29" s="143"/>
      <c r="Z29" s="144"/>
      <c r="AA29" s="28"/>
      <c r="AB29" s="27"/>
    </row>
    <row r="30" spans="1:28" ht="22.5" customHeight="1" thickBot="1" x14ac:dyDescent="0.45">
      <c r="A30" s="31"/>
      <c r="B30" s="69"/>
      <c r="C30" s="69"/>
      <c r="D30" s="69"/>
      <c r="E30" s="182"/>
      <c r="F30" s="182"/>
      <c r="G30" s="21" t="s">
        <v>26</v>
      </c>
      <c r="H30" s="86" t="s">
        <v>34</v>
      </c>
      <c r="I30" s="86"/>
      <c r="J30" s="142"/>
      <c r="K30" s="187"/>
      <c r="L30" s="187"/>
      <c r="M30" s="7" t="s">
        <v>27</v>
      </c>
      <c r="N30" s="86" t="s">
        <v>36</v>
      </c>
      <c r="O30" s="86"/>
      <c r="P30" s="86"/>
      <c r="Q30" s="86"/>
      <c r="R30" s="86"/>
      <c r="S30" s="192"/>
      <c r="T30" s="192"/>
      <c r="U30" s="21" t="s">
        <v>28</v>
      </c>
      <c r="V30" s="86" t="s">
        <v>37</v>
      </c>
      <c r="W30" s="86"/>
      <c r="X30" s="86"/>
      <c r="Y30" s="86"/>
      <c r="Z30" s="87"/>
      <c r="AA30" s="28"/>
      <c r="AB30" s="27"/>
    </row>
    <row r="31" spans="1:28" ht="22.5" customHeight="1" thickBot="1" x14ac:dyDescent="0.45">
      <c r="A31" s="31"/>
      <c r="B31" s="104"/>
      <c r="C31" s="104"/>
      <c r="D31" s="104"/>
      <c r="E31" s="182"/>
      <c r="F31" s="182"/>
      <c r="G31" s="23" t="s">
        <v>24</v>
      </c>
      <c r="H31" s="85" t="s">
        <v>42</v>
      </c>
      <c r="I31" s="85"/>
      <c r="J31" s="85"/>
      <c r="K31" s="187"/>
      <c r="L31" s="187"/>
      <c r="M31" s="5" t="s">
        <v>25</v>
      </c>
      <c r="N31" s="85" t="s">
        <v>38</v>
      </c>
      <c r="O31" s="85"/>
      <c r="P31" s="85"/>
      <c r="Q31" s="85"/>
      <c r="R31" s="85"/>
      <c r="S31" s="192"/>
      <c r="T31" s="192"/>
      <c r="U31" s="16" t="s">
        <v>90</v>
      </c>
      <c r="V31" s="85" t="s">
        <v>44</v>
      </c>
      <c r="W31" s="85"/>
      <c r="X31" s="85"/>
      <c r="Y31" s="85"/>
      <c r="Z31" s="89"/>
      <c r="AA31" s="28"/>
      <c r="AB31" s="27"/>
    </row>
    <row r="32" spans="1:28" ht="15" customHeight="1" x14ac:dyDescent="0.4">
      <c r="A32" s="31"/>
      <c r="B32" s="65" t="s">
        <v>48</v>
      </c>
      <c r="C32" s="66"/>
      <c r="D32" s="67"/>
      <c r="E32" s="183"/>
      <c r="F32" s="184"/>
      <c r="G32" s="94" t="s">
        <v>21</v>
      </c>
      <c r="H32" s="148" t="s">
        <v>39</v>
      </c>
      <c r="I32" s="148"/>
      <c r="J32" s="148"/>
      <c r="K32" s="188"/>
      <c r="L32" s="189"/>
      <c r="M32" s="92" t="s">
        <v>26</v>
      </c>
      <c r="N32" s="88" t="s">
        <v>118</v>
      </c>
      <c r="O32" s="88"/>
      <c r="P32" s="88"/>
      <c r="Q32" s="88"/>
      <c r="R32" s="88"/>
      <c r="S32" s="188"/>
      <c r="T32" s="189"/>
      <c r="U32" s="94" t="s">
        <v>24</v>
      </c>
      <c r="V32" s="148" t="s">
        <v>40</v>
      </c>
      <c r="W32" s="148"/>
      <c r="X32" s="148"/>
      <c r="Y32" s="148"/>
      <c r="Z32" s="149"/>
      <c r="AA32" s="29"/>
      <c r="AB32" s="27"/>
    </row>
    <row r="33" spans="1:36" ht="15" customHeight="1" thickBot="1" x14ac:dyDescent="0.45">
      <c r="A33" s="31"/>
      <c r="B33" s="119"/>
      <c r="C33" s="104"/>
      <c r="D33" s="120"/>
      <c r="E33" s="185"/>
      <c r="F33" s="186"/>
      <c r="G33" s="95"/>
      <c r="H33" s="150"/>
      <c r="I33" s="150"/>
      <c r="J33" s="150"/>
      <c r="K33" s="190"/>
      <c r="L33" s="191"/>
      <c r="M33" s="93"/>
      <c r="N33" s="117" t="s">
        <v>119</v>
      </c>
      <c r="O33" s="117"/>
      <c r="P33" s="117"/>
      <c r="Q33" s="117"/>
      <c r="R33" s="117"/>
      <c r="S33" s="190"/>
      <c r="T33" s="191"/>
      <c r="U33" s="95"/>
      <c r="V33" s="150"/>
      <c r="W33" s="150"/>
      <c r="X33" s="150"/>
      <c r="Y33" s="150"/>
      <c r="Z33" s="151"/>
      <c r="AA33" s="29"/>
      <c r="AB33" s="27"/>
    </row>
    <row r="34" spans="1:36" ht="15" customHeight="1" x14ac:dyDescent="0.4">
      <c r="A34" s="31"/>
      <c r="B34" s="51" t="s">
        <v>17</v>
      </c>
      <c r="C34" s="51"/>
      <c r="D34" s="51"/>
      <c r="E34" s="193"/>
      <c r="F34" s="194"/>
      <c r="G34" s="194"/>
      <c r="H34" s="194"/>
      <c r="I34" s="194"/>
      <c r="J34" s="194"/>
      <c r="K34" s="194"/>
      <c r="L34" s="194"/>
      <c r="M34" s="194"/>
      <c r="N34" s="194"/>
      <c r="O34" s="194"/>
      <c r="P34" s="194"/>
      <c r="Q34" s="194"/>
      <c r="R34" s="194"/>
      <c r="S34" s="194"/>
      <c r="T34" s="194"/>
      <c r="U34" s="194"/>
      <c r="V34" s="194"/>
      <c r="W34" s="194"/>
      <c r="X34" s="194"/>
      <c r="Y34" s="194"/>
      <c r="Z34" s="195"/>
      <c r="AA34" s="27"/>
      <c r="AB34" s="27"/>
    </row>
    <row r="35" spans="1:36" ht="15" customHeight="1" thickBot="1" x14ac:dyDescent="0.45">
      <c r="A35" s="31"/>
      <c r="B35" s="54"/>
      <c r="C35" s="54"/>
      <c r="D35" s="54"/>
      <c r="E35" s="196"/>
      <c r="F35" s="197"/>
      <c r="G35" s="197"/>
      <c r="H35" s="197"/>
      <c r="I35" s="197"/>
      <c r="J35" s="197"/>
      <c r="K35" s="197"/>
      <c r="L35" s="197"/>
      <c r="M35" s="197"/>
      <c r="N35" s="197"/>
      <c r="O35" s="197"/>
      <c r="P35" s="197"/>
      <c r="Q35" s="197"/>
      <c r="R35" s="197"/>
      <c r="S35" s="197"/>
      <c r="T35" s="197"/>
      <c r="U35" s="197"/>
      <c r="V35" s="197"/>
      <c r="W35" s="197"/>
      <c r="X35" s="197"/>
      <c r="Y35" s="197"/>
      <c r="Z35" s="198"/>
      <c r="AA35" s="27"/>
      <c r="AB35" s="27"/>
    </row>
    <row r="36" spans="1:36" ht="8.25" customHeight="1" x14ac:dyDescent="0.4">
      <c r="A36" s="27"/>
      <c r="B36" s="30"/>
      <c r="C36" s="30"/>
      <c r="D36" s="30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</row>
    <row r="37" spans="1:36" ht="22.5" customHeight="1" x14ac:dyDescent="0.4">
      <c r="A37" s="27"/>
      <c r="B37" s="50" t="s">
        <v>18</v>
      </c>
      <c r="C37" s="51"/>
      <c r="D37" s="52"/>
      <c r="E37" s="56"/>
      <c r="F37" s="57"/>
      <c r="G37" s="57"/>
      <c r="H37" s="57"/>
      <c r="I37" s="57"/>
      <c r="J37" s="57"/>
      <c r="K37" s="57"/>
      <c r="L37" s="57"/>
      <c r="M37" s="57"/>
      <c r="N37" s="57"/>
      <c r="O37" s="57"/>
      <c r="P37" s="57"/>
      <c r="Q37" s="57"/>
      <c r="R37" s="57"/>
      <c r="S37" s="57"/>
      <c r="T37" s="57"/>
      <c r="U37" s="57"/>
      <c r="V37" s="57"/>
      <c r="W37" s="57"/>
      <c r="X37" s="57"/>
      <c r="Y37" s="57"/>
      <c r="Z37" s="58"/>
      <c r="AA37" s="27"/>
      <c r="AB37" s="27"/>
    </row>
    <row r="38" spans="1:36" ht="52.5" customHeight="1" x14ac:dyDescent="0.4">
      <c r="A38" s="27"/>
      <c r="B38" s="53"/>
      <c r="C38" s="54"/>
      <c r="D38" s="55"/>
      <c r="E38" s="59"/>
      <c r="F38" s="60"/>
      <c r="G38" s="60"/>
      <c r="H38" s="60"/>
      <c r="I38" s="60"/>
      <c r="J38" s="60"/>
      <c r="K38" s="60"/>
      <c r="L38" s="60"/>
      <c r="M38" s="60"/>
      <c r="N38" s="60"/>
      <c r="O38" s="60"/>
      <c r="P38" s="60"/>
      <c r="Q38" s="60"/>
      <c r="R38" s="60"/>
      <c r="S38" s="60"/>
      <c r="T38" s="60"/>
      <c r="U38" s="60"/>
      <c r="V38" s="60"/>
      <c r="W38" s="60"/>
      <c r="X38" s="60"/>
      <c r="Y38" s="60"/>
      <c r="Z38" s="61"/>
      <c r="AA38" s="27"/>
      <c r="AB38" s="27"/>
    </row>
    <row r="39" spans="1:36" ht="15" customHeight="1" x14ac:dyDescent="0.4">
      <c r="A39" s="27"/>
      <c r="B39" s="26" t="s">
        <v>49</v>
      </c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</row>
    <row r="40" spans="1:36" ht="15" customHeight="1" x14ac:dyDescent="0.4">
      <c r="A40" s="27"/>
      <c r="B40" s="98" t="s">
        <v>129</v>
      </c>
      <c r="C40" s="98"/>
      <c r="D40" s="98"/>
      <c r="E40" s="98"/>
      <c r="F40" s="98"/>
      <c r="G40" s="98"/>
      <c r="H40" s="98"/>
      <c r="I40" s="98"/>
      <c r="J40" s="98"/>
      <c r="K40" s="98"/>
      <c r="L40" s="98"/>
      <c r="M40" s="98"/>
      <c r="N40" s="98"/>
      <c r="O40" s="98"/>
      <c r="P40" s="98"/>
      <c r="Q40" s="98"/>
      <c r="R40" s="98"/>
      <c r="S40" s="98"/>
      <c r="T40" s="98"/>
      <c r="U40" s="98"/>
      <c r="V40" s="98"/>
      <c r="W40" s="98"/>
      <c r="X40" s="98"/>
      <c r="Y40" s="98"/>
      <c r="Z40" s="98"/>
      <c r="AA40" s="27"/>
      <c r="AB40" s="27"/>
    </row>
    <row r="41" spans="1:36" ht="15" customHeight="1" x14ac:dyDescent="0.4">
      <c r="A41" s="27"/>
      <c r="B41" s="98"/>
      <c r="C41" s="98"/>
      <c r="D41" s="98"/>
      <c r="E41" s="98"/>
      <c r="F41" s="98"/>
      <c r="G41" s="98"/>
      <c r="H41" s="98"/>
      <c r="I41" s="98"/>
      <c r="J41" s="98"/>
      <c r="K41" s="98"/>
      <c r="L41" s="98"/>
      <c r="M41" s="98"/>
      <c r="N41" s="98"/>
      <c r="O41" s="98"/>
      <c r="P41" s="98"/>
      <c r="Q41" s="98"/>
      <c r="R41" s="98"/>
      <c r="S41" s="98"/>
      <c r="T41" s="98"/>
      <c r="U41" s="98"/>
      <c r="V41" s="98"/>
      <c r="W41" s="98"/>
      <c r="X41" s="98"/>
      <c r="Y41" s="98"/>
      <c r="Z41" s="98"/>
      <c r="AA41" s="27"/>
      <c r="AB41" s="27"/>
    </row>
    <row r="42" spans="1:36" ht="22.5" customHeight="1" x14ac:dyDescent="0.4"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1" t="s">
        <v>31</v>
      </c>
      <c r="AD42" s="1" t="s">
        <v>30</v>
      </c>
      <c r="AE42" s="1" t="s">
        <v>92</v>
      </c>
      <c r="AF42" s="1" t="s">
        <v>3</v>
      </c>
      <c r="AG42" s="1" t="s">
        <v>78</v>
      </c>
      <c r="AH42" s="1" t="s">
        <v>81</v>
      </c>
      <c r="AJ42" s="1" t="s">
        <v>83</v>
      </c>
    </row>
    <row r="43" spans="1:36" ht="22.5" customHeight="1" x14ac:dyDescent="0.4">
      <c r="AC43" s="1" t="s">
        <v>93</v>
      </c>
      <c r="AD43" s="1">
        <v>1</v>
      </c>
      <c r="AE43" s="1">
        <v>1</v>
      </c>
      <c r="AF43" s="1">
        <v>1</v>
      </c>
      <c r="AG43" t="s">
        <v>66</v>
      </c>
      <c r="AH43" s="1">
        <v>0.7</v>
      </c>
      <c r="AJ43" s="1">
        <v>1</v>
      </c>
    </row>
    <row r="44" spans="1:36" ht="22.5" customHeight="1" x14ac:dyDescent="0.4">
      <c r="AC44" s="1" t="s">
        <v>94</v>
      </c>
      <c r="AD44" s="1">
        <v>2</v>
      </c>
      <c r="AE44" s="1">
        <v>2</v>
      </c>
      <c r="AF44" s="1">
        <v>2</v>
      </c>
      <c r="AG44" t="s">
        <v>67</v>
      </c>
      <c r="AH44" s="1">
        <v>0.7</v>
      </c>
      <c r="AJ44" s="8">
        <v>0.5</v>
      </c>
    </row>
    <row r="45" spans="1:36" ht="22.5" customHeight="1" x14ac:dyDescent="0.4">
      <c r="AC45" s="1" t="s">
        <v>95</v>
      </c>
      <c r="AD45" s="1">
        <v>3</v>
      </c>
      <c r="AE45" s="1">
        <v>3</v>
      </c>
      <c r="AF45" s="1">
        <v>3</v>
      </c>
      <c r="AG45" t="s">
        <v>68</v>
      </c>
      <c r="AH45" s="1">
        <v>0.6</v>
      </c>
      <c r="AJ45" s="8">
        <v>0.33329999999999999</v>
      </c>
    </row>
    <row r="46" spans="1:36" ht="22.5" customHeight="1" x14ac:dyDescent="0.4">
      <c r="AC46" s="1" t="s">
        <v>96</v>
      </c>
      <c r="AD46" s="1">
        <v>4</v>
      </c>
      <c r="AE46" s="1">
        <v>4</v>
      </c>
      <c r="AF46" s="1">
        <v>4</v>
      </c>
      <c r="AG46" t="s">
        <v>69</v>
      </c>
      <c r="AH46" s="1">
        <v>0.6</v>
      </c>
    </row>
    <row r="47" spans="1:36" ht="22.5" customHeight="1" x14ac:dyDescent="0.4">
      <c r="AC47" s="1" t="s">
        <v>97</v>
      </c>
      <c r="AD47" s="1">
        <v>5</v>
      </c>
      <c r="AE47" s="1">
        <v>5</v>
      </c>
      <c r="AF47" s="1">
        <v>5</v>
      </c>
      <c r="AG47" t="s">
        <v>70</v>
      </c>
      <c r="AH47" s="1">
        <v>0.5</v>
      </c>
    </row>
    <row r="48" spans="1:36" ht="22.5" customHeight="1" x14ac:dyDescent="0.4">
      <c r="AC48" s="1" t="s">
        <v>98</v>
      </c>
      <c r="AD48" s="1">
        <v>6</v>
      </c>
      <c r="AE48" s="1">
        <v>6</v>
      </c>
      <c r="AG48" t="s">
        <v>71</v>
      </c>
      <c r="AH48" s="1">
        <v>0.5</v>
      </c>
    </row>
    <row r="49" spans="29:38" ht="22.5" customHeight="1" x14ac:dyDescent="0.4">
      <c r="AC49" s="1" t="s">
        <v>99</v>
      </c>
      <c r="AD49" s="1">
        <v>7</v>
      </c>
      <c r="AE49" s="1">
        <v>7</v>
      </c>
      <c r="AG49" t="s">
        <v>72</v>
      </c>
      <c r="AH49" s="1">
        <v>0.5</v>
      </c>
    </row>
    <row r="50" spans="29:38" ht="22.5" customHeight="1" x14ac:dyDescent="0.4">
      <c r="AC50" s="1" t="s">
        <v>100</v>
      </c>
      <c r="AD50" s="1">
        <v>8</v>
      </c>
      <c r="AE50" s="1">
        <v>8</v>
      </c>
      <c r="AG50" t="s">
        <v>73</v>
      </c>
      <c r="AH50" s="1">
        <v>0.4</v>
      </c>
    </row>
    <row r="51" spans="29:38" ht="22.5" customHeight="1" x14ac:dyDescent="0.4">
      <c r="AC51" s="1" t="s">
        <v>101</v>
      </c>
      <c r="AD51" s="1">
        <v>9</v>
      </c>
      <c r="AE51" s="1">
        <v>9</v>
      </c>
      <c r="AG51" t="s">
        <v>74</v>
      </c>
      <c r="AH51" s="1">
        <v>0.3</v>
      </c>
    </row>
    <row r="52" spans="29:38" ht="22.5" customHeight="1" x14ac:dyDescent="0.4">
      <c r="AC52" s="1" t="s">
        <v>102</v>
      </c>
      <c r="AD52" s="1">
        <v>10</v>
      </c>
      <c r="AE52" s="1">
        <v>10</v>
      </c>
      <c r="AG52" t="s">
        <v>75</v>
      </c>
      <c r="AH52" s="1">
        <v>0.5</v>
      </c>
    </row>
    <row r="53" spans="29:38" ht="22.5" customHeight="1" x14ac:dyDescent="0.4">
      <c r="AC53" s="1" t="s">
        <v>103</v>
      </c>
      <c r="AD53" s="1">
        <v>11</v>
      </c>
      <c r="AE53" s="1">
        <v>11</v>
      </c>
      <c r="AG53" t="s">
        <v>76</v>
      </c>
      <c r="AH53" s="1">
        <v>0.5</v>
      </c>
    </row>
    <row r="54" spans="29:38" ht="22.5" customHeight="1" x14ac:dyDescent="0.4">
      <c r="AC54" s="1" t="s">
        <v>104</v>
      </c>
      <c r="AD54" s="1">
        <v>12</v>
      </c>
      <c r="AE54" s="1">
        <v>12</v>
      </c>
      <c r="AG54" t="s">
        <v>77</v>
      </c>
      <c r="AH54" s="1">
        <v>0.5</v>
      </c>
    </row>
    <row r="55" spans="29:38" ht="22.5" customHeight="1" x14ac:dyDescent="0.4">
      <c r="AC55" s="1" t="s">
        <v>105</v>
      </c>
      <c r="AE55" s="1">
        <v>13</v>
      </c>
    </row>
    <row r="56" spans="29:38" ht="22.5" customHeight="1" thickBot="1" x14ac:dyDescent="0.45">
      <c r="AC56" s="1" t="s">
        <v>106</v>
      </c>
      <c r="AE56" s="1">
        <v>14</v>
      </c>
      <c r="AG56" s="1" t="s">
        <v>78</v>
      </c>
      <c r="AH56" s="1" t="s">
        <v>82</v>
      </c>
      <c r="AJ56" s="1" t="s">
        <v>83</v>
      </c>
      <c r="AK56" s="1" t="s">
        <v>84</v>
      </c>
      <c r="AL56" s="1" t="s">
        <v>85</v>
      </c>
    </row>
    <row r="57" spans="29:38" ht="22.5" customHeight="1" thickBot="1" x14ac:dyDescent="0.45">
      <c r="AC57" s="1" t="s">
        <v>107</v>
      </c>
      <c r="AE57" s="1">
        <v>15</v>
      </c>
      <c r="AG57" s="9">
        <f>E14</f>
        <v>0</v>
      </c>
      <c r="AH57" s="10" t="e">
        <f>VLOOKUP(AG57,AG43:AH54,2,FALSE)</f>
        <v>#N/A</v>
      </c>
      <c r="AI57" s="10"/>
      <c r="AJ57" s="11" t="str">
        <f>IF(E16="✓","0 1/3","0 1/2")</f>
        <v>0 1/2</v>
      </c>
      <c r="AK57" s="12" t="str">
        <f>IF(E18="✓","2","0")</f>
        <v>0</v>
      </c>
      <c r="AL57" s="3" t="str">
        <f>IF(O18="✓","2","0")</f>
        <v>0</v>
      </c>
    </row>
    <row r="58" spans="29:38" ht="22.5" customHeight="1" x14ac:dyDescent="0.4">
      <c r="AC58" s="1" t="s">
        <v>108</v>
      </c>
      <c r="AE58" s="1">
        <v>16</v>
      </c>
      <c r="AG58" s="13"/>
      <c r="AK58" s="8"/>
    </row>
    <row r="59" spans="29:38" ht="22.5" customHeight="1" x14ac:dyDescent="0.4">
      <c r="AC59" s="1" t="s">
        <v>109</v>
      </c>
      <c r="AE59" s="1">
        <v>17</v>
      </c>
    </row>
    <row r="60" spans="29:38" ht="22.5" customHeight="1" x14ac:dyDescent="0.4">
      <c r="AC60" s="1" t="s">
        <v>110</v>
      </c>
      <c r="AE60" s="1">
        <v>18</v>
      </c>
    </row>
    <row r="61" spans="29:38" ht="22.5" customHeight="1" x14ac:dyDescent="0.4">
      <c r="AC61" s="1" t="s">
        <v>111</v>
      </c>
      <c r="AE61" s="1">
        <v>19</v>
      </c>
    </row>
    <row r="62" spans="29:38" ht="22.5" customHeight="1" thickBot="1" x14ac:dyDescent="0.45">
      <c r="AC62" s="1" t="s">
        <v>112</v>
      </c>
      <c r="AE62" s="1">
        <v>20</v>
      </c>
    </row>
    <row r="63" spans="29:38" ht="22.5" customHeight="1" thickBot="1" x14ac:dyDescent="0.45">
      <c r="AC63" s="1" t="s">
        <v>113</v>
      </c>
      <c r="AE63" s="1">
        <v>21</v>
      </c>
      <c r="AK63" s="96" t="s">
        <v>86</v>
      </c>
      <c r="AL63" s="97"/>
    </row>
    <row r="64" spans="29:38" ht="22.5" customHeight="1" x14ac:dyDescent="0.4">
      <c r="AC64" s="1" t="s">
        <v>114</v>
      </c>
      <c r="AE64" s="1">
        <v>22</v>
      </c>
      <c r="AK64" s="14" t="s">
        <v>87</v>
      </c>
      <c r="AL64" s="25" t="e">
        <f>((I15*AJ57+S15)*AH57)-AK57-AL57</f>
        <v>#N/A</v>
      </c>
    </row>
    <row r="65" spans="29:38" ht="22.5" customHeight="1" thickBot="1" x14ac:dyDescent="0.45">
      <c r="AC65" s="1" t="s">
        <v>115</v>
      </c>
      <c r="AE65" s="1">
        <v>23</v>
      </c>
      <c r="AK65" s="15" t="s">
        <v>88</v>
      </c>
      <c r="AL65" s="20" t="e">
        <f>ROUNDUP(AL64,0)</f>
        <v>#N/A</v>
      </c>
    </row>
    <row r="66" spans="29:38" ht="22.5" customHeight="1" x14ac:dyDescent="0.4">
      <c r="AE66" s="1">
        <v>24</v>
      </c>
    </row>
    <row r="67" spans="29:38" ht="22.5" customHeight="1" x14ac:dyDescent="0.4">
      <c r="AE67" s="1">
        <v>25</v>
      </c>
    </row>
    <row r="68" spans="29:38" ht="22.5" customHeight="1" x14ac:dyDescent="0.4">
      <c r="AE68" s="1">
        <v>26</v>
      </c>
    </row>
    <row r="69" spans="29:38" ht="22.5" customHeight="1" x14ac:dyDescent="0.4">
      <c r="AE69" s="1">
        <v>27</v>
      </c>
    </row>
    <row r="70" spans="29:38" ht="22.5" customHeight="1" x14ac:dyDescent="0.4">
      <c r="AE70" s="1">
        <v>28</v>
      </c>
    </row>
    <row r="71" spans="29:38" ht="22.5" customHeight="1" x14ac:dyDescent="0.4">
      <c r="AE71" s="1">
        <v>29</v>
      </c>
    </row>
    <row r="72" spans="29:38" ht="22.5" customHeight="1" x14ac:dyDescent="0.4">
      <c r="AE72" s="1">
        <v>30</v>
      </c>
    </row>
    <row r="73" spans="29:38" ht="22.5" customHeight="1" x14ac:dyDescent="0.4">
      <c r="AE73" s="1">
        <v>31</v>
      </c>
    </row>
  </sheetData>
  <sheetProtection sheet="1" objects="1" scenarios="1"/>
  <mergeCells count="101">
    <mergeCell ref="B10:D10"/>
    <mergeCell ref="E10:Z10"/>
    <mergeCell ref="B11:D11"/>
    <mergeCell ref="E11:Z11"/>
    <mergeCell ref="B12:D12"/>
    <mergeCell ref="E12:K12"/>
    <mergeCell ref="L12:Q12"/>
    <mergeCell ref="R12:Z12"/>
    <mergeCell ref="K1:L1"/>
    <mergeCell ref="Y1:Z1"/>
    <mergeCell ref="G2:R2"/>
    <mergeCell ref="R4:S4"/>
    <mergeCell ref="U4:V4"/>
    <mergeCell ref="X4:Y4"/>
    <mergeCell ref="B6:D9"/>
    <mergeCell ref="E6:H6"/>
    <mergeCell ref="I6:Q6"/>
    <mergeCell ref="R6:U7"/>
    <mergeCell ref="V6:Z7"/>
    <mergeCell ref="E7:Q9"/>
    <mergeCell ref="R8:U9"/>
    <mergeCell ref="V8:X9"/>
    <mergeCell ref="Y8:Z9"/>
    <mergeCell ref="B16:D16"/>
    <mergeCell ref="E16:F17"/>
    <mergeCell ref="G16:N16"/>
    <mergeCell ref="B17:D17"/>
    <mergeCell ref="G17:N17"/>
    <mergeCell ref="B18:D18"/>
    <mergeCell ref="E18:F19"/>
    <mergeCell ref="G18:N18"/>
    <mergeCell ref="B14:D14"/>
    <mergeCell ref="E14:K14"/>
    <mergeCell ref="L14:Q14"/>
    <mergeCell ref="O18:P19"/>
    <mergeCell ref="Q18:Z18"/>
    <mergeCell ref="B19:D19"/>
    <mergeCell ref="G19:N19"/>
    <mergeCell ref="Q19:Z19"/>
    <mergeCell ref="R14:Y14"/>
    <mergeCell ref="B15:D15"/>
    <mergeCell ref="E15:H15"/>
    <mergeCell ref="I15:M15"/>
    <mergeCell ref="O15:R15"/>
    <mergeCell ref="S15:Y15"/>
    <mergeCell ref="B20:D22"/>
    <mergeCell ref="E20:N22"/>
    <mergeCell ref="O20:U20"/>
    <mergeCell ref="V20:Y20"/>
    <mergeCell ref="O21:Z21"/>
    <mergeCell ref="O22:Z22"/>
    <mergeCell ref="B23:H23"/>
    <mergeCell ref="I23:J23"/>
    <mergeCell ref="L23:U23"/>
    <mergeCell ref="V23:Y23"/>
    <mergeCell ref="B24:H24"/>
    <mergeCell ref="I24:J24"/>
    <mergeCell ref="L24:Z25"/>
    <mergeCell ref="B25:H25"/>
    <mergeCell ref="I25:J25"/>
    <mergeCell ref="B26:H26"/>
    <mergeCell ref="B27:Z27"/>
    <mergeCell ref="B28:D28"/>
    <mergeCell ref="E28:H28"/>
    <mergeCell ref="I28:Z28"/>
    <mergeCell ref="B29:D31"/>
    <mergeCell ref="E29:F29"/>
    <mergeCell ref="H29:J29"/>
    <mergeCell ref="K29:L29"/>
    <mergeCell ref="N29:R29"/>
    <mergeCell ref="E31:F31"/>
    <mergeCell ref="H31:J31"/>
    <mergeCell ref="K31:L31"/>
    <mergeCell ref="N31:R31"/>
    <mergeCell ref="S31:T31"/>
    <mergeCell ref="V31:Z31"/>
    <mergeCell ref="S29:T29"/>
    <mergeCell ref="V29:Z29"/>
    <mergeCell ref="E30:F30"/>
    <mergeCell ref="H30:J30"/>
    <mergeCell ref="K30:L30"/>
    <mergeCell ref="N30:R30"/>
    <mergeCell ref="S30:T30"/>
    <mergeCell ref="V30:Z30"/>
    <mergeCell ref="B37:D38"/>
    <mergeCell ref="E37:Z38"/>
    <mergeCell ref="B40:Z41"/>
    <mergeCell ref="AK63:AL63"/>
    <mergeCell ref="N32:R32"/>
    <mergeCell ref="S32:T33"/>
    <mergeCell ref="U32:U33"/>
    <mergeCell ref="V32:Z33"/>
    <mergeCell ref="N33:R33"/>
    <mergeCell ref="B34:D35"/>
    <mergeCell ref="E34:Z35"/>
    <mergeCell ref="B32:D33"/>
    <mergeCell ref="E32:F33"/>
    <mergeCell ref="G32:G33"/>
    <mergeCell ref="H32:J33"/>
    <mergeCell ref="K32:L33"/>
    <mergeCell ref="M32:M33"/>
  </mergeCells>
  <phoneticPr fontId="1"/>
  <dataValidations count="4">
    <dataValidation type="list" allowBlank="1" showInputMessage="1" showErrorMessage="1" sqref="V8:X9" xr:uid="{39679B27-D73A-48DC-94C9-44D5D5B808B6}">
      <formula1>$AF$43:$AF$48</formula1>
    </dataValidation>
    <dataValidation type="list" allowBlank="1" showInputMessage="1" showErrorMessage="1" sqref="X4:Y4" xr:uid="{644892B8-8EC7-4011-A039-BCB1D2CDE2CE}">
      <formula1>$AE$43:$AE$74</formula1>
    </dataValidation>
    <dataValidation type="list" allowBlank="1" showInputMessage="1" showErrorMessage="1" sqref="U4:V4" xr:uid="{5C4A3F8D-73CE-4904-AECF-ACDF95B1FB16}">
      <formula1>$AD$43:$AD$55</formula1>
    </dataValidation>
    <dataValidation type="list" allowBlank="1" showInputMessage="1" showErrorMessage="1" sqref="R4:S4" xr:uid="{04E8C170-951D-40B9-8B05-A7307F15B49B}">
      <formula1>$AC$43:$AC$66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54232094-C694-4FE0-A8C5-891C9D056D7F}">
          <x14:formula1>
            <xm:f>リスト!$D$2:$D$15</xm:f>
          </x14:formula1>
          <xm:sqref>E14:K14</xm:sqref>
        </x14:dataValidation>
        <x14:dataValidation type="list" allowBlank="1" showInputMessage="1" showErrorMessage="1" xr:uid="{A8697236-26CC-4A68-9E78-5F2EE5CEDFA6}">
          <x14:formula1>
            <xm:f>リスト!$F$2:$F$14</xm:f>
          </x14:formula1>
          <xm:sqref>R14:Y14</xm:sqref>
        </x14:dataValidation>
        <x14:dataValidation type="list" allowBlank="1" showInputMessage="1" showErrorMessage="1" xr:uid="{EEDA9788-0F33-40A7-9A15-7B4BD1EC3E0A}">
          <x14:formula1>
            <xm:f>リスト!$C$2:$C$18</xm:f>
          </x14:formula1>
          <xm:sqref>E6:H6</xm:sqref>
        </x14:dataValidation>
        <x14:dataValidation type="list" allowBlank="1" showInputMessage="1" showErrorMessage="1" xr:uid="{4F434735-B4F0-4547-BB46-FF45991C753B}">
          <x14:formula1>
            <xm:f>リスト!$G$2:$G$3</xm:f>
          </x14:formula1>
          <xm:sqref>E16:F19 E29:E32 K29:K32 O18:P19 F29:F31 L29:L31 T29:T31 S29:S32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744441-B9A6-4FE4-965C-7D27452C279A}">
  <dimension ref="C1:G17"/>
  <sheetViews>
    <sheetView workbookViewId="0">
      <selection activeCell="D2" sqref="D2"/>
    </sheetView>
  </sheetViews>
  <sheetFormatPr defaultRowHeight="18.75" x14ac:dyDescent="0.4"/>
  <cols>
    <col min="4" max="4" width="25.75" customWidth="1"/>
    <col min="5" max="6" width="7.75" customWidth="1"/>
  </cols>
  <sheetData>
    <row r="1" spans="3:7" x14ac:dyDescent="0.4">
      <c r="C1" t="s">
        <v>41</v>
      </c>
      <c r="D1" t="s">
        <v>78</v>
      </c>
      <c r="E1" t="s">
        <v>79</v>
      </c>
      <c r="F1" t="s">
        <v>80</v>
      </c>
    </row>
    <row r="2" spans="3:7" x14ac:dyDescent="0.4">
      <c r="C2" t="s">
        <v>50</v>
      </c>
      <c r="D2" t="s">
        <v>66</v>
      </c>
      <c r="E2">
        <v>30</v>
      </c>
      <c r="F2">
        <v>50</v>
      </c>
      <c r="G2" s="6" t="s">
        <v>89</v>
      </c>
    </row>
    <row r="3" spans="3:7" x14ac:dyDescent="0.4">
      <c r="C3" t="s">
        <v>51</v>
      </c>
      <c r="D3" t="s">
        <v>67</v>
      </c>
      <c r="E3">
        <v>40</v>
      </c>
      <c r="F3">
        <v>60</v>
      </c>
    </row>
    <row r="4" spans="3:7" x14ac:dyDescent="0.4">
      <c r="C4" t="s">
        <v>52</v>
      </c>
      <c r="D4" t="s">
        <v>68</v>
      </c>
      <c r="E4">
        <v>50</v>
      </c>
      <c r="F4">
        <v>80</v>
      </c>
    </row>
    <row r="5" spans="3:7" x14ac:dyDescent="0.4">
      <c r="C5" t="s">
        <v>53</v>
      </c>
      <c r="D5" t="s">
        <v>69</v>
      </c>
      <c r="E5">
        <v>60</v>
      </c>
      <c r="F5">
        <v>100</v>
      </c>
    </row>
    <row r="6" spans="3:7" x14ac:dyDescent="0.4">
      <c r="C6" t="s">
        <v>54</v>
      </c>
      <c r="D6" t="s">
        <v>70</v>
      </c>
      <c r="E6">
        <v>80</v>
      </c>
      <c r="F6">
        <v>150</v>
      </c>
    </row>
    <row r="7" spans="3:7" x14ac:dyDescent="0.4">
      <c r="C7" t="s">
        <v>55</v>
      </c>
      <c r="D7" t="s">
        <v>71</v>
      </c>
      <c r="F7">
        <v>200</v>
      </c>
    </row>
    <row r="8" spans="3:7" x14ac:dyDescent="0.4">
      <c r="C8" t="s">
        <v>56</v>
      </c>
      <c r="D8" t="s">
        <v>72</v>
      </c>
      <c r="F8">
        <v>300</v>
      </c>
    </row>
    <row r="9" spans="3:7" x14ac:dyDescent="0.4">
      <c r="C9" t="s">
        <v>57</v>
      </c>
      <c r="D9" t="s">
        <v>73</v>
      </c>
      <c r="F9">
        <v>400</v>
      </c>
    </row>
    <row r="10" spans="3:7" x14ac:dyDescent="0.4">
      <c r="C10" t="s">
        <v>58</v>
      </c>
      <c r="D10" t="s">
        <v>74</v>
      </c>
      <c r="F10">
        <v>500</v>
      </c>
    </row>
    <row r="11" spans="3:7" x14ac:dyDescent="0.4">
      <c r="C11" t="s">
        <v>59</v>
      </c>
      <c r="D11" t="s">
        <v>75</v>
      </c>
      <c r="F11">
        <v>600</v>
      </c>
    </row>
    <row r="12" spans="3:7" x14ac:dyDescent="0.4">
      <c r="C12" t="s">
        <v>60</v>
      </c>
      <c r="D12" t="s">
        <v>76</v>
      </c>
      <c r="F12">
        <v>800</v>
      </c>
    </row>
    <row r="13" spans="3:7" x14ac:dyDescent="0.4">
      <c r="C13" t="s">
        <v>61</v>
      </c>
      <c r="D13" t="s">
        <v>77</v>
      </c>
      <c r="F13">
        <v>1000</v>
      </c>
    </row>
    <row r="14" spans="3:7" x14ac:dyDescent="0.4">
      <c r="C14" t="s">
        <v>62</v>
      </c>
    </row>
    <row r="15" spans="3:7" x14ac:dyDescent="0.4">
      <c r="C15" t="s">
        <v>63</v>
      </c>
    </row>
    <row r="16" spans="3:7" x14ac:dyDescent="0.4">
      <c r="C16" t="s">
        <v>64</v>
      </c>
    </row>
    <row r="17" spans="3:3" x14ac:dyDescent="0.4">
      <c r="C17" t="s">
        <v>65</v>
      </c>
    </row>
  </sheetData>
  <phoneticPr fontId="1"/>
  <pageMargins left="0.7" right="0.7" top="0.75" bottom="0.75" header="0.3" footer="0.3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baseType="lpstr" size="3">
      <vt:lpstr>自動車駐車場事前協議書</vt:lpstr>
      <vt:lpstr>リスト</vt:lpstr>
      <vt:lpstr>自動車駐車場事前協議書!Print_Area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2026-03-13T04:57:54Z</cp:lastPrinted>
  <dcterms:created xsi:type="dcterms:W3CDTF">2025-08-15T05:37:52Z</dcterms:created>
  <dcterms:modified xsi:type="dcterms:W3CDTF">2026-03-13T04:58:23Z</dcterms:modified>
</cp:coreProperties>
</file>