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1989DE10-E78A-4EC5-8554-9D313BC0AA28}" revIDLastSave="0" xr10:uidLastSave="{00000000-0000-0000-0000-000000000000}"/>
  <bookViews>
    <workbookView tabRatio="769" xr2:uid="{00000000-000D-0000-FFFF-FFFF00000000}" windowHeight="15600" windowWidth="28920" xWindow="-60" yWindow="-60"/>
  </bookViews>
  <sheets>
    <sheet r:id="rId1" name="5-1" sheetId="11"/>
    <sheet r:id="rId2" name="5-1 (づづき) " sheetId="12"/>
    <sheet r:id="rId3" name="5-2" sheetId="19"/>
    <sheet r:id="rId4" name="5-3 " sheetId="14"/>
    <sheet r:id="rId5" name="5-4" sheetId="20"/>
    <sheet r:id="rId6" name="5-5" sheetId="21"/>
    <sheet r:id="rId7" name="5-6" sheetId="22"/>
    <sheet r:id="rId8" name="5-7" sheetId="23"/>
    <sheet r:id="rId9" name="5-8" sheetId="9"/>
    <sheet r:id="rId10" name="5-9" sheetId="10"/>
  </sheets>
  <definedNames>
    <definedName localSheetId="0" name="_xlnm.Print_Area">'5-1'!$A$1:$T$264</definedName>
    <definedName localSheetId="1" name="_xlnm.Print_Area">'5-1 (づづき) '!$A$1:$T$96</definedName>
    <definedName localSheetId="2" name="_xlnm.Print_Area">'5-2'!$A$1:$V$198</definedName>
    <definedName localSheetId="5" name="_xlnm.Print_Area">'5-5'!$A$1:$S$46</definedName>
    <definedName localSheetId="6" name="_xlnm.Print_Area">'5-6'!$A$1:$F$70</definedName>
    <definedName localSheetId="7" name="_xlnm.Print_Area">'5-7'!$A$1:$L$117</definedName>
    <definedName localSheetId="8" name="_xlnm.Print_Area">'5-8'!$A$1:$H$92</definedName>
    <definedName localSheetId="0" name="第34_環境衛生.食品">#REF!</definedName>
    <definedName localSheetId="2" name="第34_環境衛生.食品">#REF!</definedName>
    <definedName localSheetId="4" name="第34_環境衛生.食品">#REF!</definedName>
    <definedName localSheetId="5" name="第34_環境衛生.食品">#REF!</definedName>
    <definedName localSheetId="6" name="第34_環境衛生.食品">#REF!</definedName>
    <definedName localSheetId="7" name="第34_環境衛生.食品">#REF!</definedName>
    <definedName localSheetId="8" name="第34_環境衛生.食品">#REF!</definedName>
    <definedName localSheetId="9" name="第34_環境衛生.食品">#REF!</definedName>
    <definedName name="第34_環境衛生.食品">#REF!</definedName>
    <definedName localSheetId="0" name="第52_不妊手術">#REF!</definedName>
    <definedName localSheetId="8" name="第52_不妊手術">#REF!</definedName>
    <definedName localSheetId="9" name="第52_不妊手術">#REF!</definedName>
    <definedName name="第52_不妊手術">#REF!</definedName>
    <definedName localSheetId="0" name="第53_人工妊娠中絶">#REF!</definedName>
    <definedName localSheetId="8" name="第53_人工妊娠中絶">#REF!</definedName>
    <definedName localSheetId="9" name="第53_人工妊娠中絶">#REF!</definedName>
    <definedName name="第53_人工妊娠中絶">#REF!</definedName>
    <definedName name="貼付表">"ピクチャ 73"</definedName>
    <definedName localSheetId="0" name="表">#REF!</definedName>
    <definedName localSheetId="2" name="表">#REF!</definedName>
    <definedName localSheetId="4" name="表">#REF!</definedName>
    <definedName localSheetId="5" name="表">#REF!</definedName>
    <definedName localSheetId="6" name="表">#REF!</definedName>
    <definedName localSheetId="7" name="表">#REF!</definedName>
    <definedName localSheetId="8" name="表">#REF!</definedName>
    <definedName localSheetId="9" name="表">#REF!</definedName>
    <definedName name="表">#REF!</definedName>
    <definedName localSheetId="0" name="表５の１８ＥＸ">#REF!</definedName>
    <definedName localSheetId="8" name="表５の１８ＥＸ">#REF!</definedName>
    <definedName localSheetId="9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75" i="23" l="1"/>
  <c r="H75" i="23"/>
  <c r="E75" i="23"/>
  <c r="K74" i="23"/>
  <c r="H74" i="23"/>
  <c r="E74" i="23"/>
  <c r="K73" i="23"/>
  <c r="H73" i="23"/>
  <c r="E73" i="23"/>
  <c r="K72" i="23"/>
  <c r="H72" i="23"/>
  <c r="E72" i="23"/>
  <c r="K71" i="23"/>
  <c r="H71" i="23"/>
  <c r="E71" i="23"/>
  <c r="K70" i="23"/>
  <c r="H70" i="23"/>
  <c r="E70" i="23"/>
  <c r="J68" i="23"/>
  <c r="I68" i="23"/>
  <c r="G68" i="23"/>
  <c r="H68" i="23" s="1"/>
  <c r="F68" i="23"/>
  <c r="D68" i="23"/>
  <c r="C68" i="23"/>
  <c r="K68" i="23" l="1"/>
  <c r="E68" i="23"/>
  <c r="B48" i="22"/>
  <c r="B47" i="22"/>
  <c r="B46" i="22"/>
  <c r="B45" i="22"/>
  <c r="B44" i="22"/>
  <c r="F43" i="22"/>
  <c r="E43" i="22"/>
  <c r="D43" i="22"/>
  <c r="B43" i="22" s="1"/>
  <c r="C43" i="22"/>
  <c r="B36" i="22"/>
  <c r="B35" i="22"/>
  <c r="B34" i="22"/>
  <c r="B33" i="22"/>
  <c r="B32" i="22"/>
  <c r="F31" i="22"/>
  <c r="E31" i="22"/>
  <c r="D31" i="22"/>
  <c r="C31" i="22"/>
  <c r="B31" i="22" s="1"/>
  <c r="B24" i="22"/>
  <c r="B23" i="22"/>
  <c r="B22" i="22"/>
  <c r="B21" i="22"/>
  <c r="B20" i="22"/>
  <c r="F19" i="22"/>
  <c r="E19" i="22"/>
  <c r="D19" i="22"/>
  <c r="C19" i="22"/>
  <c r="K27" i="21"/>
  <c r="C26" i="21"/>
  <c r="C25" i="21"/>
  <c r="S24" i="21"/>
  <c r="S27" i="21" s="1"/>
  <c r="R24" i="21"/>
  <c r="Q24" i="21"/>
  <c r="Q27" i="21" s="1"/>
  <c r="P24" i="21"/>
  <c r="P27" i="21" s="1"/>
  <c r="O24" i="21"/>
  <c r="O27" i="21" s="1"/>
  <c r="N24" i="21"/>
  <c r="N27" i="21" s="1"/>
  <c r="M24" i="21"/>
  <c r="M27" i="21" s="1"/>
  <c r="L24" i="21"/>
  <c r="L27" i="21" s="1"/>
  <c r="K24" i="21"/>
  <c r="I24" i="21"/>
  <c r="I27" i="21" s="1"/>
  <c r="H24" i="21"/>
  <c r="H27" i="21" s="1"/>
  <c r="G24" i="21"/>
  <c r="G27" i="21" s="1"/>
  <c r="F24" i="21"/>
  <c r="F27" i="21" s="1"/>
  <c r="E24" i="21"/>
  <c r="E27" i="21" s="1"/>
  <c r="D24" i="21"/>
  <c r="O65" i="20"/>
  <c r="C64" i="20"/>
  <c r="C63" i="20"/>
  <c r="S62" i="20"/>
  <c r="S65" i="20" s="1"/>
  <c r="R62" i="20"/>
  <c r="Q62" i="20"/>
  <c r="P62" i="20"/>
  <c r="P65" i="20" s="1"/>
  <c r="O62" i="20"/>
  <c r="N62" i="20"/>
  <c r="N65" i="20" s="1"/>
  <c r="M62" i="20"/>
  <c r="M65" i="20" s="1"/>
  <c r="L62" i="20"/>
  <c r="L65" i="20" s="1"/>
  <c r="K62" i="20"/>
  <c r="K65" i="20" s="1"/>
  <c r="J62" i="20"/>
  <c r="I62" i="20"/>
  <c r="C62" i="20" s="1"/>
  <c r="H62" i="20"/>
  <c r="H65" i="20" s="1"/>
  <c r="G62" i="20"/>
  <c r="G65" i="20" s="1"/>
  <c r="F62" i="20"/>
  <c r="E62" i="20"/>
  <c r="E65" i="20" s="1"/>
  <c r="D62" i="20"/>
  <c r="D65" i="20" s="1"/>
  <c r="Q61" i="20"/>
  <c r="P61" i="20"/>
  <c r="C60" i="20"/>
  <c r="C59" i="20"/>
  <c r="S58" i="20"/>
  <c r="S61" i="20" s="1"/>
  <c r="R58" i="20"/>
  <c r="Q58" i="20"/>
  <c r="P58" i="20"/>
  <c r="O58" i="20"/>
  <c r="O61" i="20" s="1"/>
  <c r="N58" i="20"/>
  <c r="N61" i="20" s="1"/>
  <c r="M58" i="20"/>
  <c r="M61" i="20" s="1"/>
  <c r="L58" i="20"/>
  <c r="L61" i="20" s="1"/>
  <c r="K58" i="20"/>
  <c r="K61" i="20" s="1"/>
  <c r="J58" i="20"/>
  <c r="I58" i="20"/>
  <c r="I61" i="20" s="1"/>
  <c r="H58" i="20"/>
  <c r="H61" i="20" s="1"/>
  <c r="G58" i="20"/>
  <c r="G61" i="20" s="1"/>
  <c r="F58" i="20"/>
  <c r="F61" i="20" s="1"/>
  <c r="E58" i="20"/>
  <c r="D58" i="20"/>
  <c r="D61" i="20" s="1"/>
  <c r="S52" i="20"/>
  <c r="H52" i="20"/>
  <c r="C51" i="20"/>
  <c r="C50" i="20"/>
  <c r="S49" i="20"/>
  <c r="R49" i="20"/>
  <c r="Q49" i="20"/>
  <c r="P49" i="20"/>
  <c r="P52" i="20" s="1"/>
  <c r="O49" i="20"/>
  <c r="O52" i="20" s="1"/>
  <c r="N49" i="20"/>
  <c r="N52" i="20" s="1"/>
  <c r="M49" i="20"/>
  <c r="M52" i="20" s="1"/>
  <c r="L49" i="20"/>
  <c r="L52" i="20" s="1"/>
  <c r="K49" i="20"/>
  <c r="K52" i="20" s="1"/>
  <c r="J49" i="20"/>
  <c r="I49" i="20"/>
  <c r="I52" i="20" s="1"/>
  <c r="H49" i="20"/>
  <c r="G49" i="20"/>
  <c r="G52" i="20" s="1"/>
  <c r="F49" i="20"/>
  <c r="E49" i="20"/>
  <c r="D49" i="20"/>
  <c r="D52" i="20" s="1"/>
  <c r="N48" i="20"/>
  <c r="I48" i="20"/>
  <c r="F48" i="20"/>
  <c r="C47" i="20"/>
  <c r="C46" i="20"/>
  <c r="S45" i="20"/>
  <c r="S48" i="20" s="1"/>
  <c r="R45" i="20"/>
  <c r="Q45" i="20"/>
  <c r="Q48" i="20" s="1"/>
  <c r="P45" i="20"/>
  <c r="P48" i="20" s="1"/>
  <c r="O45" i="20"/>
  <c r="O48" i="20" s="1"/>
  <c r="N45" i="20"/>
  <c r="M45" i="20"/>
  <c r="M48" i="20" s="1"/>
  <c r="L45" i="20"/>
  <c r="L48" i="20" s="1"/>
  <c r="K45" i="20"/>
  <c r="K48" i="20" s="1"/>
  <c r="J45" i="20"/>
  <c r="I45" i="20"/>
  <c r="H45" i="20"/>
  <c r="H48" i="20" s="1"/>
  <c r="G45" i="20"/>
  <c r="G48" i="20" s="1"/>
  <c r="F45" i="20"/>
  <c r="E45" i="20"/>
  <c r="E48" i="20" s="1"/>
  <c r="D45" i="20"/>
  <c r="O39" i="20"/>
  <c r="C38" i="20"/>
  <c r="C37" i="20"/>
  <c r="S36" i="20"/>
  <c r="S39" i="20" s="1"/>
  <c r="R36" i="20"/>
  <c r="Q36" i="20"/>
  <c r="P36" i="20"/>
  <c r="P39" i="20" s="1"/>
  <c r="O36" i="20"/>
  <c r="N36" i="20"/>
  <c r="N39" i="20" s="1"/>
  <c r="M36" i="20"/>
  <c r="M39" i="20" s="1"/>
  <c r="L36" i="20"/>
  <c r="L39" i="20" s="1"/>
  <c r="K36" i="20"/>
  <c r="K39" i="20" s="1"/>
  <c r="I36" i="20"/>
  <c r="I39" i="20" s="1"/>
  <c r="H36" i="20"/>
  <c r="H39" i="20" s="1"/>
  <c r="G36" i="20"/>
  <c r="G39" i="20" s="1"/>
  <c r="F36" i="20"/>
  <c r="F39" i="20" s="1"/>
  <c r="E36" i="20"/>
  <c r="E39" i="20" s="1"/>
  <c r="D36" i="20"/>
  <c r="D39" i="20" s="1"/>
  <c r="P35" i="20"/>
  <c r="O35" i="20"/>
  <c r="C34" i="20"/>
  <c r="C33" i="20"/>
  <c r="S32" i="20"/>
  <c r="S35" i="20" s="1"/>
  <c r="R32" i="20"/>
  <c r="Q32" i="20"/>
  <c r="Q35" i="20" s="1"/>
  <c r="P32" i="20"/>
  <c r="O32" i="20"/>
  <c r="N32" i="20"/>
  <c r="N35" i="20" s="1"/>
  <c r="M32" i="20"/>
  <c r="M35" i="20" s="1"/>
  <c r="L32" i="20"/>
  <c r="L35" i="20" s="1"/>
  <c r="K32" i="20"/>
  <c r="K35" i="20" s="1"/>
  <c r="I32" i="20"/>
  <c r="I35" i="20" s="1"/>
  <c r="H32" i="20"/>
  <c r="H35" i="20" s="1"/>
  <c r="G32" i="20"/>
  <c r="G35" i="20" s="1"/>
  <c r="F32" i="20"/>
  <c r="F35" i="20" s="1"/>
  <c r="E32" i="20"/>
  <c r="E35" i="20" s="1"/>
  <c r="D32" i="20"/>
  <c r="D35" i="20" s="1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C58" i="20" l="1"/>
  <c r="C61" i="20" s="1"/>
  <c r="I65" i="20"/>
  <c r="C45" i="20"/>
  <c r="C48" i="20" s="1"/>
  <c r="C49" i="20"/>
  <c r="C52" i="20" s="1"/>
  <c r="C65" i="20"/>
  <c r="C24" i="21"/>
  <c r="B19" i="22"/>
  <c r="C27" i="21"/>
  <c r="D27" i="21"/>
  <c r="D48" i="20"/>
  <c r="C32" i="20"/>
  <c r="C35" i="20" s="1"/>
  <c r="E52" i="20"/>
  <c r="E61" i="20"/>
  <c r="C36" i="20"/>
  <c r="C39" i="20" s="1"/>
  <c r="C36" i="14"/>
  <c r="C35" i="14"/>
  <c r="C34" i="14"/>
  <c r="C33" i="14"/>
  <c r="C32" i="14"/>
  <c r="C31" i="14"/>
  <c r="D76" i="12"/>
  <c r="D75" i="12"/>
  <c r="D74" i="12"/>
  <c r="D73" i="12"/>
  <c r="D72" i="12"/>
  <c r="D71" i="12"/>
  <c r="D69" i="12"/>
  <c r="D68" i="12"/>
  <c r="D67" i="12"/>
  <c r="D66" i="12"/>
  <c r="D65" i="12"/>
  <c r="D64" i="12"/>
  <c r="D63" i="12"/>
  <c r="D62" i="12"/>
  <c r="D212" i="11" l="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69" i="11"/>
  <c r="D168" i="11"/>
  <c r="D167" i="11"/>
  <c r="D166" i="11"/>
  <c r="D165" i="11"/>
  <c r="D164" i="11"/>
  <c r="D163" i="11"/>
  <c r="C27" i="14" l="1"/>
  <c r="C26" i="14"/>
  <c r="C25" i="14"/>
  <c r="C24" i="14"/>
  <c r="C23" i="14"/>
  <c r="C22" i="14"/>
  <c r="C18" i="14"/>
  <c r="C17" i="14"/>
  <c r="C16" i="14"/>
  <c r="C15" i="14"/>
  <c r="C14" i="14"/>
  <c r="C13" i="14"/>
  <c r="C9" i="14"/>
  <c r="C8" i="14"/>
  <c r="C7" i="14"/>
  <c r="C6" i="14"/>
  <c r="C5" i="14"/>
  <c r="C4" i="14"/>
  <c r="D57" i="12"/>
  <c r="D56" i="12"/>
  <c r="D55" i="12"/>
  <c r="D54" i="12"/>
  <c r="D53" i="12"/>
  <c r="D52" i="12"/>
  <c r="D50" i="12"/>
  <c r="D49" i="12"/>
  <c r="D48" i="12"/>
  <c r="D47" i="12"/>
  <c r="D46" i="12"/>
  <c r="D45" i="12"/>
  <c r="D44" i="12"/>
  <c r="D43" i="12"/>
  <c r="D38" i="12"/>
  <c r="D37" i="12"/>
  <c r="D36" i="12"/>
  <c r="D35" i="12"/>
  <c r="D34" i="12"/>
  <c r="D33" i="12"/>
  <c r="D31" i="12"/>
  <c r="D30" i="12"/>
  <c r="D29" i="12"/>
  <c r="D28" i="12"/>
  <c r="D27" i="12"/>
  <c r="D26" i="12"/>
  <c r="D25" i="12"/>
  <c r="D24" i="12"/>
  <c r="D19" i="12"/>
  <c r="D18" i="12"/>
  <c r="D17" i="12"/>
  <c r="D16" i="12"/>
  <c r="D15" i="12"/>
  <c r="D14" i="12"/>
  <c r="D12" i="12"/>
  <c r="D11" i="12"/>
  <c r="D10" i="12"/>
  <c r="D9" i="12"/>
  <c r="D8" i="12"/>
  <c r="D7" i="12"/>
  <c r="D6" i="12"/>
  <c r="D5" i="12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0" i="11"/>
  <c r="D9" i="11"/>
  <c r="D8" i="11"/>
  <c r="D7" i="11"/>
  <c r="D6" i="11"/>
  <c r="D5" i="11"/>
  <c r="D4" i="11"/>
</calcChain>
</file>

<file path=xl/sharedStrings.xml><?xml version="1.0" encoding="utf-8"?>
<sst xmlns="http://schemas.openxmlformats.org/spreadsheetml/2006/main" count="2376" uniqueCount="296">
  <si>
    <t>　</t>
  </si>
  <si>
    <t>分類</t>
  </si>
  <si>
    <t>単位</t>
  </si>
  <si>
    <t>対象別総数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</si>
  <si>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</si>
  <si>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</si>
  <si>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</si>
  <si>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</si>
  <si>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</si>
  <si>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</si>
  <si>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</si>
  <si>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</si>
  <si>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</si>
  <si>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</si>
  <si>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</si>
  <si>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</si>
  <si>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</si>
  <si>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</si>
  <si>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</si>
  <si>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</si>
  <si>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個別指導</t>
  </si>
  <si>
    <t>母乳相談</t>
  </si>
  <si>
    <t>人</t>
  </si>
  <si>
    <t>1歳6か月児健康診査</t>
  </si>
  <si>
    <t>延人員数（人）</t>
  </si>
  <si>
    <t>3歳児健康診査</t>
  </si>
  <si>
    <t>乳幼児発達相談</t>
  </si>
  <si>
    <t>アレルギー相談</t>
  </si>
  <si>
    <t>育児相談</t>
  </si>
  <si>
    <t>むし歯予防教室</t>
  </si>
  <si>
    <t>特定保健指導</t>
  </si>
  <si>
    <t>地域出張相談</t>
  </si>
  <si>
    <t>その他の成人事業</t>
  </si>
  <si>
    <t>来所・電話相談</t>
  </si>
  <si>
    <t>（再掲）訪問栄養指導</t>
  </si>
  <si>
    <t>集団指導</t>
  </si>
  <si>
    <t>妊産婦食講習会</t>
  </si>
  <si>
    <t>回</t>
  </si>
  <si>
    <t>総数（回）</t>
  </si>
  <si>
    <t>妊婦等調理技術支援講習会</t>
  </si>
  <si>
    <t>延人員（人）</t>
  </si>
  <si>
    <t>3か月児健康診査</t>
  </si>
  <si>
    <t>離乳食実践講習会</t>
  </si>
  <si>
    <t>子育て教室</t>
  </si>
  <si>
    <t>子育てサロン</t>
  </si>
  <si>
    <t>子育てサークル</t>
  </si>
  <si>
    <t>幼児食講習会</t>
  </si>
  <si>
    <t>その他の母子保健事業</t>
  </si>
  <si>
    <t>ロコモティブシンドローム予防教室</t>
  </si>
  <si>
    <t>地域健康づくり事業</t>
  </si>
  <si>
    <t>健康づくり活動育成事業</t>
  </si>
  <si>
    <t>いきいき教室(拠点型）</t>
  </si>
  <si>
    <t>いきいき教室(出張型）</t>
  </si>
  <si>
    <t>地域サロン活動等支援事業</t>
  </si>
  <si>
    <t>その他介護予防事業</t>
  </si>
  <si>
    <t>（再掲）地区栄養講習会</t>
  </si>
  <si>
    <t>（再掲）災害に対する備え</t>
  </si>
  <si>
    <t>令和2年度</t>
  </si>
  <si>
    <t>子育て講座</t>
  </si>
  <si>
    <t>令和3年度</t>
  </si>
  <si>
    <t>表５－１    つづき</t>
  </si>
  <si>
    <t>給食施設等指導</t>
  </si>
  <si>
    <t>給食管理指導(個別）</t>
  </si>
  <si>
    <t>施設</t>
  </si>
  <si>
    <t>：栄養士無</t>
  </si>
  <si>
    <t>給食管理指導総数</t>
  </si>
  <si>
    <t>(施設）</t>
  </si>
  <si>
    <t>その他の施設：栄養士有</t>
  </si>
  <si>
    <t>給食管理指導（集団）</t>
  </si>
  <si>
    <t>喫食者指導</t>
  </si>
  <si>
    <t>表５-２   特定給食施設数と栄養士数、区(保健センター)別</t>
  </si>
  <si>
    <t>令和2年3月31日現在</t>
  </si>
  <si>
    <t>総数</t>
  </si>
  <si>
    <t>総　　　数</t>
  </si>
  <si>
    <t>特定給食施設数</t>
  </si>
  <si>
    <t>栄養士のいる施設数</t>
  </si>
  <si>
    <t>栄養士のいない施設数</t>
  </si>
  <si>
    <t>栄養士数</t>
  </si>
  <si>
    <t>（うち、管理栄養士数）</t>
  </si>
  <si>
    <t>常勤者数</t>
  </si>
  <si>
    <t>非常勤又は兼務者数</t>
  </si>
  <si>
    <t>内　　　　　　　　　　　　　　　　　　　訳</t>
  </si>
  <si>
    <t>学　　　　校</t>
  </si>
  <si>
    <t>小・中学校</t>
  </si>
  <si>
    <t>施設数</t>
  </si>
  <si>
    <t>定時制高校</t>
  </si>
  <si>
    <t>その他の学校</t>
  </si>
  <si>
    <t>幼稚園</t>
  </si>
  <si>
    <t>病院</t>
  </si>
  <si>
    <t>介護老人保健施設</t>
  </si>
  <si>
    <t>老人福祉施設</t>
  </si>
  <si>
    <t>児童福祉施設</t>
  </si>
  <si>
    <t>社会福祉施設</t>
  </si>
  <si>
    <t>事業所</t>
  </si>
  <si>
    <t>一回給食</t>
  </si>
  <si>
    <t>三回給食</t>
  </si>
  <si>
    <t>寮・寄宿舎</t>
  </si>
  <si>
    <t>矯正施設</t>
  </si>
  <si>
    <t>一般給食センター</t>
  </si>
  <si>
    <t>その他</t>
  </si>
  <si>
    <t xml:space="preserve">     栄養士には、管理栄養士を含む。その他には、研修所、病院職員食堂、自衛隊を含む。</t>
  </si>
  <si>
    <t>令和3年3月31日現在</t>
  </si>
  <si>
    <t>令和4年3月31日現在</t>
  </si>
  <si>
    <t>表５－３    その他の給食施設数と栄養士数、区(保健センター)別</t>
  </si>
  <si>
    <t xml:space="preserve">   そ の 他 の 給 食 施 設 数</t>
  </si>
  <si>
    <t>栄養士のいる施設</t>
  </si>
  <si>
    <t>栄養士のいない施設</t>
  </si>
  <si>
    <t xml:space="preserve">   栄      養      士     数</t>
  </si>
  <si>
    <t>常   勤   者   数</t>
  </si>
  <si>
    <t>注)  "その他の給食施設"とは、特定かつ多数の者に対して継続的に食事を供給する施設で、特定給</t>
  </si>
  <si>
    <t>食施設を除く施設をいう。栄養士には管理栄養士を含む。</t>
  </si>
  <si>
    <t>表５－４   給食施設の栄養士充足状況</t>
  </si>
  <si>
    <t>介護老人</t>
  </si>
  <si>
    <t>老人福祉</t>
  </si>
  <si>
    <t>児童福祉</t>
  </si>
  <si>
    <t>社会福祉</t>
  </si>
  <si>
    <t xml:space="preserve">    事   業   所</t>
  </si>
  <si>
    <t>寮</t>
  </si>
  <si>
    <t>・</t>
  </si>
  <si>
    <t>の学校</t>
  </si>
  <si>
    <t>診療所</t>
  </si>
  <si>
    <t>保健施設</t>
  </si>
  <si>
    <t>寄宿舎</t>
  </si>
  <si>
    <t>センター</t>
  </si>
  <si>
    <t>特定給食施設</t>
  </si>
  <si>
    <t>施   設   総   数</t>
  </si>
  <si>
    <t xml:space="preserve"> 栄養士のいる施設</t>
  </si>
  <si>
    <t xml:space="preserve"> 栄養士のいない施設</t>
  </si>
  <si>
    <t xml:space="preserve">  栄 養 士 充 足 率 （%）</t>
  </si>
  <si>
    <t>その他の給食施設</t>
  </si>
  <si>
    <t>-</t>
  </si>
  <si>
    <t>表５－５  給食施設の給食形態別状況</t>
  </si>
  <si>
    <t xml:space="preserve"> 直　　営　　給　　食</t>
  </si>
  <si>
    <t xml:space="preserve"> 委　　託　　給　　食</t>
  </si>
  <si>
    <t xml:space="preserve"> 業　者　委　託  率 （%）</t>
  </si>
  <si>
    <t>表５－６   管理栄養士必置施設の状況</t>
  </si>
  <si>
    <t>管理栄養士のみ</t>
  </si>
  <si>
    <t>管理栄養士と栄</t>
  </si>
  <si>
    <t>栄養士のみいる</t>
  </si>
  <si>
    <t>管理栄養士も栄</t>
  </si>
  <si>
    <t>いる施設数</t>
  </si>
  <si>
    <t>養士のどちらも</t>
  </si>
  <si>
    <t>施   設   数</t>
  </si>
  <si>
    <t>い る 施 設 数</t>
  </si>
  <si>
    <t>いない施設数</t>
  </si>
  <si>
    <t>計</t>
  </si>
  <si>
    <t>自衛隊</t>
  </si>
  <si>
    <t>表５－７  国民健康・栄養調査実施状況</t>
  </si>
  <si>
    <t xml:space="preserve"> </t>
  </si>
  <si>
    <t xml:space="preserve">  令和元年</t>
  </si>
  <si>
    <t>身体状況調査</t>
  </si>
  <si>
    <t>世帯別栄養</t>
  </si>
  <si>
    <t>生活習慣調査</t>
  </si>
  <si>
    <t>摂取状況調査</t>
  </si>
  <si>
    <t>(満20歳以上)</t>
  </si>
  <si>
    <t>対象人員</t>
  </si>
  <si>
    <t>調査人員</t>
  </si>
  <si>
    <t>実 施 率</t>
  </si>
  <si>
    <t>対象世帯数</t>
  </si>
  <si>
    <t>調査世帯数</t>
  </si>
  <si>
    <t>区別</t>
  </si>
  <si>
    <t>調    査    地    区</t>
  </si>
  <si>
    <t>％</t>
  </si>
  <si>
    <t>戸</t>
  </si>
  <si>
    <t>北区喜惣治２丁目</t>
  </si>
  <si>
    <t>西区山木２丁目</t>
  </si>
  <si>
    <t>中村区名駅南５丁目</t>
  </si>
  <si>
    <t>港区名港２丁目</t>
  </si>
  <si>
    <t>港区正保町３丁目</t>
  </si>
  <si>
    <t>名東区一社１丁目</t>
  </si>
  <si>
    <t>注)  健康増進法に基づく国民健康・栄養調査対象は、厚生労働省指定地区の世帯と全世帯員で令和元年11月中に</t>
  </si>
  <si>
    <t xml:space="preserve">   　身体状況調査と栄養摂取状況調査等を実施した。</t>
  </si>
  <si>
    <t xml:space="preserve">  令和2年</t>
  </si>
  <si>
    <t>新型コロナウイルス感染症の影響により調査中止</t>
  </si>
  <si>
    <t xml:space="preserve">  令和3年</t>
  </si>
  <si>
    <t>表５ー８　食品表示法（保健事項）等に係る立入検査における確認・指導件数　</t>
    <rPh sb="0" eb="1">
      <t>ヒョウ</t>
    </rPh>
    <rPh sb="18" eb="19">
      <t>カカ</t>
    </rPh>
    <rPh sb="28" eb="30">
      <t>カクニン</t>
    </rPh>
    <phoneticPr fontId="18"/>
  </si>
  <si>
    <t>食品表示法（保健事項）等に係る立入検査における確認・指導件数</t>
    <rPh sb="13" eb="14">
      <t>カカ</t>
    </rPh>
    <rPh sb="23" eb="25">
      <t>カクニン</t>
    </rPh>
    <phoneticPr fontId="18"/>
  </si>
  <si>
    <t>令和４年度</t>
    <phoneticPr fontId="18"/>
  </si>
  <si>
    <t>　　　　　　　　　　表示違反等内容
　食品別</t>
  </si>
  <si>
    <t>栄養成分表示を
確認した数</t>
    <phoneticPr fontId="18"/>
  </si>
  <si>
    <t>（再）栄養成分表示の不適正疑い数</t>
    <rPh sb="1" eb="2">
      <t>サイ</t>
    </rPh>
    <phoneticPr fontId="18"/>
  </si>
  <si>
    <t>（再）栄養成分表示の情報回付数</t>
    <rPh sb="1" eb="2">
      <t>サイ</t>
    </rPh>
    <phoneticPr fontId="18"/>
  </si>
  <si>
    <t>（再）栄養成分表示の分析依頼数</t>
    <rPh sb="1" eb="2">
      <t>サイ</t>
    </rPh>
    <phoneticPr fontId="18"/>
  </si>
  <si>
    <t>健康増進法（65条）による虚偽誇大表示</t>
  </si>
  <si>
    <t>総　　数</t>
  </si>
  <si>
    <t>麦類</t>
  </si>
  <si>
    <t>粉類</t>
  </si>
  <si>
    <t>でん粉</t>
  </si>
  <si>
    <t>野菜加工品</t>
  </si>
  <si>
    <t>果実加工品</t>
  </si>
  <si>
    <t>茶、コーヒー及びココアの調製品</t>
  </si>
  <si>
    <t>香辛料</t>
  </si>
  <si>
    <t>めん・パン類</t>
  </si>
  <si>
    <t>穀類加工品</t>
  </si>
  <si>
    <t>菓子類</t>
  </si>
  <si>
    <t>豆類の調製品</t>
  </si>
  <si>
    <t>砂糖類</t>
  </si>
  <si>
    <t>その他の農産加工食品</t>
  </si>
  <si>
    <t>食肉製品</t>
  </si>
  <si>
    <t>酪農製品</t>
  </si>
  <si>
    <t>加工卵製品</t>
  </si>
  <si>
    <t>その他の畜産加工食品</t>
  </si>
  <si>
    <t>加工魚介類</t>
  </si>
  <si>
    <t>加工海藻類</t>
  </si>
  <si>
    <t>その他の水産加工食品</t>
  </si>
  <si>
    <t>調味料及びスープ</t>
  </si>
  <si>
    <t>食用油脂</t>
  </si>
  <si>
    <t>調理食品</t>
  </si>
  <si>
    <t>その他の加工食品</t>
  </si>
  <si>
    <t>飲料等</t>
  </si>
  <si>
    <t>生鮮食品</t>
    <phoneticPr fontId="18"/>
  </si>
  <si>
    <t>表５－９   食品表示法（保健事項）に係る相談指導及び啓発件数</t>
    <rPh sb="0" eb="1">
      <t>ヒョウ</t>
    </rPh>
    <rPh sb="7" eb="12">
      <t>ショクヒンヒョウジホウ</t>
    </rPh>
    <rPh sb="13" eb="17">
      <t>ホケンジコウ</t>
    </rPh>
    <rPh sb="19" eb="20">
      <t>カカ</t>
    </rPh>
    <rPh sb="21" eb="23">
      <t>ソウダン</t>
    </rPh>
    <rPh sb="23" eb="25">
      <t>シドウ</t>
    </rPh>
    <rPh sb="25" eb="26">
      <t>オヨ</t>
    </rPh>
    <rPh sb="27" eb="29">
      <t>ケイハツ</t>
    </rPh>
    <rPh sb="29" eb="31">
      <t>ケンスウ</t>
    </rPh>
    <phoneticPr fontId="22"/>
  </si>
  <si>
    <t>（１）食品表示法（保健事項）に係る相談指導件数</t>
    <phoneticPr fontId="18"/>
  </si>
  <si>
    <t>分類</t>
    <rPh sb="0" eb="2">
      <t>ブンルイ</t>
    </rPh>
    <phoneticPr fontId="22"/>
  </si>
  <si>
    <t>単位</t>
    <rPh sb="0" eb="2">
      <t>タンイ</t>
    </rPh>
    <phoneticPr fontId="22"/>
  </si>
  <si>
    <t>対象別総数</t>
    <rPh sb="0" eb="2">
      <t>タイショウ</t>
    </rPh>
    <rPh sb="2" eb="3">
      <t>ベツ</t>
    </rPh>
    <rPh sb="3" eb="5">
      <t>ソウスウ</t>
    </rPh>
    <phoneticPr fontId="22"/>
  </si>
  <si>
    <t>内容</t>
    <rPh sb="0" eb="2">
      <t>ナイヨウ</t>
    </rPh>
    <phoneticPr fontId="18"/>
  </si>
  <si>
    <t>指導・相談</t>
    <rPh sb="0" eb="2">
      <t>シドウ</t>
    </rPh>
    <rPh sb="3" eb="5">
      <t>ソウダン</t>
    </rPh>
    <phoneticPr fontId="22"/>
  </si>
  <si>
    <t>指導（件数）</t>
    <rPh sb="0" eb="2">
      <t>シドウ</t>
    </rPh>
    <rPh sb="3" eb="5">
      <t>ケンスウ</t>
    </rPh>
    <phoneticPr fontId="22"/>
  </si>
  <si>
    <t>件</t>
    <rPh sb="0" eb="1">
      <t>ケン</t>
    </rPh>
    <phoneticPr fontId="22"/>
  </si>
  <si>
    <t>指導（延べ回数）</t>
    <rPh sb="3" eb="4">
      <t>ノ</t>
    </rPh>
    <rPh sb="5" eb="7">
      <t>カイスウ</t>
    </rPh>
    <phoneticPr fontId="18"/>
  </si>
  <si>
    <t>回</t>
    <rPh sb="0" eb="1">
      <t>カイ</t>
    </rPh>
    <phoneticPr fontId="22"/>
  </si>
  <si>
    <t>相談（件数）</t>
    <rPh sb="0" eb="2">
      <t>ソウダン</t>
    </rPh>
    <rPh sb="3" eb="5">
      <t>ケンスウ</t>
    </rPh>
    <phoneticPr fontId="22"/>
  </si>
  <si>
    <t>相談（延べ回数）</t>
    <rPh sb="0" eb="2">
      <t>ソウダン</t>
    </rPh>
    <rPh sb="3" eb="4">
      <t>ノ</t>
    </rPh>
    <rPh sb="5" eb="7">
      <t>カイスウ</t>
    </rPh>
    <phoneticPr fontId="18"/>
  </si>
  <si>
    <t>本庁指導（件数）</t>
    <rPh sb="0" eb="2">
      <t>ホンチョウ</t>
    </rPh>
    <rPh sb="2" eb="4">
      <t>シドウ</t>
    </rPh>
    <rPh sb="5" eb="7">
      <t>ケンスウ</t>
    </rPh>
    <phoneticPr fontId="22"/>
  </si>
  <si>
    <t>本庁指導（延べ回数）</t>
    <rPh sb="0" eb="2">
      <t>ホンチョウ</t>
    </rPh>
    <rPh sb="2" eb="4">
      <t>シドウ</t>
    </rPh>
    <rPh sb="5" eb="6">
      <t>ノ</t>
    </rPh>
    <rPh sb="7" eb="9">
      <t>カイスウ</t>
    </rPh>
    <phoneticPr fontId="22"/>
  </si>
  <si>
    <t>本庁相談（件数）</t>
    <rPh sb="0" eb="2">
      <t>ホンチョウ</t>
    </rPh>
    <rPh sb="2" eb="4">
      <t>ソウダン</t>
    </rPh>
    <rPh sb="5" eb="7">
      <t>ケンスウ</t>
    </rPh>
    <phoneticPr fontId="22"/>
  </si>
  <si>
    <t>本庁相談（延べ回数）</t>
    <rPh sb="0" eb="2">
      <t>ホンチョウ</t>
    </rPh>
    <rPh sb="2" eb="4">
      <t>ソウダン</t>
    </rPh>
    <rPh sb="5" eb="6">
      <t>ノ</t>
    </rPh>
    <rPh sb="7" eb="9">
      <t>カイスウ</t>
    </rPh>
    <phoneticPr fontId="22"/>
  </si>
  <si>
    <t>（２）食品表示法（保健事項）に係る啓発件数</t>
    <phoneticPr fontId="18"/>
  </si>
  <si>
    <t>啓発</t>
    <rPh sb="0" eb="2">
      <t>ケイハツ</t>
    </rPh>
    <phoneticPr fontId="22"/>
  </si>
  <si>
    <t>市民向け（集団）</t>
    <rPh sb="0" eb="3">
      <t>シミンム</t>
    </rPh>
    <rPh sb="5" eb="7">
      <t>シュウダン</t>
    </rPh>
    <phoneticPr fontId="22"/>
  </si>
  <si>
    <t>市民向け（人数）</t>
    <rPh sb="0" eb="3">
      <t>シミンム</t>
    </rPh>
    <rPh sb="5" eb="7">
      <t>ニンズウ</t>
    </rPh>
    <phoneticPr fontId="22"/>
  </si>
  <si>
    <t>人</t>
    <rPh sb="0" eb="1">
      <t>ニン</t>
    </rPh>
    <phoneticPr fontId="22"/>
  </si>
  <si>
    <t>業者向け（集団）</t>
    <rPh sb="0" eb="2">
      <t>ギョウシャ</t>
    </rPh>
    <rPh sb="2" eb="3">
      <t>ム</t>
    </rPh>
    <phoneticPr fontId="22"/>
  </si>
  <si>
    <t>業者向け（人数）</t>
    <rPh sb="5" eb="7">
      <t>ニンズウ</t>
    </rPh>
    <phoneticPr fontId="18"/>
  </si>
  <si>
    <t>本庁実施（集団）</t>
    <rPh sb="0" eb="4">
      <t>ホンチョウジッシ</t>
    </rPh>
    <rPh sb="5" eb="7">
      <t>シュウダン</t>
    </rPh>
    <phoneticPr fontId="22"/>
  </si>
  <si>
    <t>本庁実施（人数）</t>
    <rPh sb="0" eb="4">
      <t>ホンチョウジッシ</t>
    </rPh>
    <rPh sb="5" eb="7">
      <t>ニンズウ</t>
    </rPh>
    <phoneticPr fontId="22"/>
  </si>
  <si>
    <t>令和4年度</t>
    <phoneticPr fontId="18"/>
  </si>
  <si>
    <t>令和5年3月31日現在</t>
    <phoneticPr fontId="18"/>
  </si>
  <si>
    <t xml:space="preserve">  令和4年</t>
    <phoneticPr fontId="18"/>
  </si>
  <si>
    <t>千種区向陽町３丁目</t>
    <rPh sb="0" eb="3">
      <t>チクサク</t>
    </rPh>
    <rPh sb="3" eb="6">
      <t>コウヨウチョウ</t>
    </rPh>
    <rPh sb="7" eb="9">
      <t>チョウメ</t>
    </rPh>
    <phoneticPr fontId="18"/>
  </si>
  <si>
    <t>西区清里町</t>
    <rPh sb="0" eb="2">
      <t>ニシク</t>
    </rPh>
    <rPh sb="2" eb="4">
      <t>キヨサト</t>
    </rPh>
    <rPh sb="4" eb="5">
      <t>チョウ</t>
    </rPh>
    <phoneticPr fontId="18"/>
  </si>
  <si>
    <t>昭和区阿由知通３丁目</t>
    <rPh sb="0" eb="3">
      <t>ショウワク</t>
    </rPh>
    <rPh sb="3" eb="7">
      <t>アユチドオリ</t>
    </rPh>
    <rPh sb="8" eb="10">
      <t>チョウメ</t>
    </rPh>
    <phoneticPr fontId="18"/>
  </si>
  <si>
    <t>中川区春田１丁目</t>
    <rPh sb="0" eb="3">
      <t>ナカガワク</t>
    </rPh>
    <rPh sb="3" eb="5">
      <t>ハルタ</t>
    </rPh>
    <rPh sb="6" eb="8">
      <t>チョウメ</t>
    </rPh>
    <phoneticPr fontId="18"/>
  </si>
  <si>
    <t>守山城土町</t>
    <rPh sb="0" eb="2">
      <t>モリヤマ</t>
    </rPh>
    <rPh sb="2" eb="3">
      <t>シロ</t>
    </rPh>
    <rPh sb="3" eb="4">
      <t>ツチ</t>
    </rPh>
    <rPh sb="4" eb="5">
      <t>チョウ</t>
    </rPh>
    <phoneticPr fontId="18"/>
  </si>
  <si>
    <t>名東区牧の原２丁目</t>
    <rPh sb="0" eb="3">
      <t>メイトウク</t>
    </rPh>
    <rPh sb="3" eb="4">
      <t>マキ</t>
    </rPh>
    <rPh sb="5" eb="6">
      <t>ハラ</t>
    </rPh>
    <rPh sb="6" eb="9">
      <t>ニチョウメ</t>
    </rPh>
    <phoneticPr fontId="18"/>
  </si>
  <si>
    <t>注)  健康増進法に基づく国民健康・栄養調査対象は、厚生労働省指定地区の世帯と全世帯員で令和4年11月、12月中に</t>
    <rPh sb="54" eb="55">
      <t>ガツ</t>
    </rPh>
    <phoneticPr fontId="18"/>
  </si>
  <si>
    <t>表５－１    栄養改善指導件数、区(保健センター)別</t>
    <phoneticPr fontId="18"/>
  </si>
  <si>
    <t>1回300食以上又は1日750食以上：栄養士有</t>
  </si>
  <si>
    <t>1回100食以上又は1日250食以上：栄養士有</t>
  </si>
  <si>
    <t>令和５年度</t>
    <phoneticPr fontId="18"/>
  </si>
  <si>
    <t>令和5年度</t>
    <phoneticPr fontId="18"/>
  </si>
  <si>
    <t>令和6年3月31日現在</t>
    <phoneticPr fontId="18"/>
  </si>
  <si>
    <t>食施設を除く施設をいう。栄養士には管理栄養士を含む。</t>
    <phoneticPr fontId="18"/>
  </si>
  <si>
    <t>介護</t>
    <rPh sb="0" eb="2">
      <t>カイゴ</t>
    </rPh>
    <phoneticPr fontId="18"/>
  </si>
  <si>
    <t>医療院</t>
    <rPh sb="0" eb="3">
      <t>イリョウイン</t>
    </rPh>
    <phoneticPr fontId="18"/>
  </si>
  <si>
    <t xml:space="preserve">  令和5年</t>
    <phoneticPr fontId="18"/>
  </si>
  <si>
    <t>中区富士見町</t>
    <rPh sb="0" eb="2">
      <t>ナカク</t>
    </rPh>
    <rPh sb="2" eb="6">
      <t>フジミチョウ</t>
    </rPh>
    <phoneticPr fontId="18"/>
  </si>
  <si>
    <t>中区平和町1丁目</t>
    <rPh sb="0" eb="2">
      <t>ナカク</t>
    </rPh>
    <rPh sb="2" eb="5">
      <t>ヘイワチョウ</t>
    </rPh>
    <rPh sb="6" eb="8">
      <t>チョウメ</t>
    </rPh>
    <phoneticPr fontId="18"/>
  </si>
  <si>
    <t>中川区荒子</t>
    <rPh sb="0" eb="3">
      <t>ナカガワク</t>
    </rPh>
    <rPh sb="3" eb="5">
      <t>アラコ</t>
    </rPh>
    <phoneticPr fontId="18"/>
  </si>
  <si>
    <t>中川区豊成団地</t>
    <rPh sb="0" eb="3">
      <t>ナカガワク</t>
    </rPh>
    <rPh sb="3" eb="7">
      <t>ホウセイダンチ</t>
    </rPh>
    <phoneticPr fontId="18"/>
  </si>
  <si>
    <t>緑区小坂1丁目</t>
    <rPh sb="0" eb="2">
      <t>ミドリク</t>
    </rPh>
    <rPh sb="2" eb="4">
      <t>コサカ</t>
    </rPh>
    <rPh sb="5" eb="7">
      <t>チョウメ</t>
    </rPh>
    <phoneticPr fontId="18"/>
  </si>
  <si>
    <t>緑区平手北1丁目</t>
    <rPh sb="0" eb="2">
      <t>ミドリク</t>
    </rPh>
    <rPh sb="2" eb="4">
      <t>ヒラテ</t>
    </rPh>
    <rPh sb="4" eb="5">
      <t>キタ</t>
    </rPh>
    <rPh sb="6" eb="8">
      <t>チョウメ</t>
    </rPh>
    <phoneticPr fontId="18"/>
  </si>
  <si>
    <t>注)  健康増進法に基づく国民健康・栄養調査対象は、厚生労働省指定地区の世帯と全世帯員で令和5年11月中に</t>
    <phoneticPr fontId="18"/>
  </si>
  <si>
    <t>令和６年度</t>
    <phoneticPr fontId="18"/>
  </si>
  <si>
    <t>令和６年度</t>
    <phoneticPr fontId="18"/>
  </si>
  <si>
    <t>令和6年度</t>
    <phoneticPr fontId="18"/>
  </si>
  <si>
    <t>令和7年3月31日現在</t>
    <phoneticPr fontId="18"/>
  </si>
  <si>
    <t>※　“特定給食施設”とは、特定かつ多数の者に継続的に1回100食以上又は1日250食以上の食事を供給する施設をいう。</t>
  </si>
  <si>
    <t xml:space="preserve"> 注    その他には、研修所、病院職員食堂、自衛隊を含む</t>
  </si>
  <si>
    <t>事　　　　業　　　　所</t>
    <rPh sb="0" eb="1">
      <t>コト</t>
    </rPh>
    <rPh sb="5" eb="6">
      <t>ゴウ</t>
    </rPh>
    <rPh sb="10" eb="11">
      <t>ショ</t>
    </rPh>
    <phoneticPr fontId="18"/>
  </si>
  <si>
    <t>寮・寄宿舎</t>
    <phoneticPr fontId="18"/>
  </si>
  <si>
    <t>介護医療院</t>
    <rPh sb="2" eb="4">
      <t>イリョウ</t>
    </rPh>
    <rPh sb="4" eb="5">
      <t>イン</t>
    </rPh>
    <phoneticPr fontId="18"/>
  </si>
  <si>
    <t>社会福祉施設</t>
    <phoneticPr fontId="18"/>
  </si>
  <si>
    <t xml:space="preserve">  令和6年</t>
    <phoneticPr fontId="18"/>
  </si>
  <si>
    <t>千種区今池4丁目</t>
    <rPh sb="0" eb="2">
      <t>チクサ</t>
    </rPh>
    <rPh sb="2" eb="3">
      <t>ク</t>
    </rPh>
    <rPh sb="3" eb="5">
      <t>イマイケ</t>
    </rPh>
    <rPh sb="6" eb="8">
      <t>チョウメ</t>
    </rPh>
    <phoneticPr fontId="18"/>
  </si>
  <si>
    <t>中区千代田5丁目</t>
    <rPh sb="0" eb="2">
      <t>ナカク</t>
    </rPh>
    <rPh sb="2" eb="5">
      <t>チヨダ</t>
    </rPh>
    <rPh sb="6" eb="8">
      <t>チョウメ</t>
    </rPh>
    <phoneticPr fontId="18"/>
  </si>
  <si>
    <t>南区忠次1丁目</t>
    <rPh sb="0" eb="1">
      <t>ミナミ</t>
    </rPh>
    <rPh sb="1" eb="2">
      <t>ク</t>
    </rPh>
    <rPh sb="2" eb="4">
      <t>タダツグ</t>
    </rPh>
    <rPh sb="5" eb="7">
      <t>チョウメ</t>
    </rPh>
    <phoneticPr fontId="18"/>
  </si>
  <si>
    <t>注)  健康増進法に基づく国民健康・栄養調査対象は、厚生労働省指定地区の世帯と全世帯員で令和6年11月中に</t>
    <phoneticPr fontId="18"/>
  </si>
  <si>
    <t xml:space="preserve"> 総数</t>
    <phoneticPr fontId="18"/>
  </si>
  <si>
    <t>いきいき教室</t>
    <phoneticPr fontId="18"/>
  </si>
  <si>
    <t>延人員（人）</t>
    <phoneticPr fontId="18"/>
  </si>
  <si>
    <t>施   設   総   数</t>
    <phoneticPr fontId="18"/>
  </si>
  <si>
    <t>総数</t>
    <phoneticPr fontId="18"/>
  </si>
  <si>
    <t>小中</t>
    <phoneticPr fontId="18"/>
  </si>
  <si>
    <t>学校</t>
    <phoneticPr fontId="18"/>
  </si>
  <si>
    <t>定時制</t>
    <phoneticPr fontId="18"/>
  </si>
  <si>
    <t>高校</t>
    <phoneticPr fontId="18"/>
  </si>
  <si>
    <t>病院</t>
    <phoneticPr fontId="18"/>
  </si>
  <si>
    <t>施設</t>
    <phoneticPr fontId="18"/>
  </si>
  <si>
    <t>矯正</t>
    <phoneticPr fontId="18"/>
  </si>
  <si>
    <t>一般</t>
    <phoneticPr fontId="18"/>
  </si>
  <si>
    <t>給食</t>
    <phoneticPr fontId="18"/>
  </si>
  <si>
    <t>施設の種類</t>
    <phoneticPr fontId="18"/>
  </si>
  <si>
    <t>内訳</t>
    <phoneticPr fontId="18"/>
  </si>
  <si>
    <t>　　　　　　　　　　表示違反等内容
　食品別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</si>
</sst>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* #,##0;* \-#,##0;* \-;@"/>
    <numFmt numFmtId="177" formatCode="_ * #,##0_ ;_ * \-#,##0_ ;_ * \-_ ;_ @_ "/>
    <numFmt numFmtId="178" formatCode="0.0%"/>
    <numFmt numFmtId="179" formatCode="_ \¥* #,##0_ ;_ \¥* \-#,##0_ ;_ \¥* \-_ ;_ @_ "/>
    <numFmt numFmtId="180" formatCode="#,##0_ "/>
    <numFmt numFmtId="181" formatCode="#,##0.0_ "/>
    <numFmt numFmtId="182" formatCode="* #,##0;* \-#,##0;* &quot;-&quot;;@"/>
  </numFmts>
  <fonts count="35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9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trike/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/>
    <xf numFmtId="0" fontId="2" fillId="0" borderId="0"/>
    <xf numFmtId="0" fontId="1" fillId="0" borderId="0"/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453">
    <xf numFmtId="0" fontId="0" fillId="0" borderId="0" xfId="0"/>
    <xf numFmtId="0" fontId="2" fillId="0" borderId="0" xfId="3" applyFont="1" applyAlignment="1">
      <alignment horizontal="left"/>
    </xf>
    <xf numFmtId="0" fontId="3" fillId="0" borderId="0" xfId="3" applyFont="1"/>
    <xf numFmtId="0" fontId="2" fillId="0" borderId="1" xfId="3" applyFont="1" applyBorder="1"/>
    <xf numFmtId="0" fontId="10" fillId="0" borderId="0" xfId="3" applyFont="1" applyAlignment="1">
      <alignment horizontal="left"/>
    </xf>
    <xf numFmtId="0" fontId="2" fillId="0" borderId="0" xfId="3" applyFont="1" applyBorder="1"/>
    <xf numFmtId="0" fontId="3" fillId="0" borderId="0" xfId="3" applyFont="1" applyBorder="1"/>
    <xf numFmtId="0" fontId="6" fillId="0" borderId="0" xfId="3" applyFont="1" applyBorder="1" applyAlignment="1">
      <alignment horizontal="left"/>
    </xf>
    <xf numFmtId="176" fontId="6" fillId="0" borderId="0" xfId="3" applyNumberFormat="1" applyFont="1"/>
    <xf numFmtId="0" fontId="2" fillId="0" borderId="0" xfId="3" applyFont="1"/>
    <xf numFmtId="176" fontId="11" fillId="0" borderId="0" xfId="3" applyNumberFormat="1" applyFont="1"/>
    <xf numFmtId="0" fontId="12" fillId="0" borderId="0" xfId="3" applyFont="1"/>
    <xf numFmtId="0" fontId="6" fillId="0" borderId="0" xfId="3" applyFont="1" applyAlignment="1">
      <alignment horizontal="left"/>
    </xf>
    <xf numFmtId="0" fontId="6" fillId="0" borderId="0" xfId="3" applyFont="1"/>
    <xf numFmtId="0" fontId="2" fillId="0" borderId="0" xfId="4" applyFont="1" applyAlignment="1">
      <alignment horizontal="left"/>
    </xf>
    <xf numFmtId="0" fontId="6" fillId="0" borderId="0" xfId="4" applyFont="1" applyBorder="1" applyAlignment="1">
      <alignment horizontal="center" vertical="center"/>
    </xf>
    <xf numFmtId="0" fontId="2" fillId="0" borderId="0" xfId="4" applyFont="1"/>
    <xf numFmtId="0" fontId="2" fillId="0" borderId="0" xfId="4" applyFont="1" applyBorder="1"/>
    <xf numFmtId="0" fontId="6" fillId="0" borderId="0" xfId="4" applyFont="1" applyAlignment="1">
      <alignment horizontal="left"/>
    </xf>
    <xf numFmtId="0" fontId="3" fillId="0" borderId="0" xfId="4" applyFont="1"/>
    <xf numFmtId="0" fontId="1" fillId="0" borderId="0" xfId="1" applyFont="1"/>
    <xf numFmtId="0" fontId="14" fillId="0" borderId="0" xfId="5" applyFont="1" applyAlignment="1">
      <alignment horizontal="left"/>
    </xf>
    <xf numFmtId="0" fontId="5" fillId="0" borderId="0" xfId="5" applyFont="1" applyAlignment="1">
      <alignment vertical="center"/>
    </xf>
    <xf numFmtId="0" fontId="6" fillId="0" borderId="1" xfId="5" applyFont="1" applyBorder="1" applyAlignment="1">
      <alignment horizontal="right" vertical="center"/>
    </xf>
    <xf numFmtId="0" fontId="7" fillId="0" borderId="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177" fontId="6" fillId="0" borderId="0" xfId="5" applyNumberFormat="1" applyFont="1" applyAlignment="1">
      <alignment vertical="center"/>
    </xf>
    <xf numFmtId="0" fontId="6" fillId="0" borderId="0" xfId="5" applyFont="1" applyAlignment="1">
      <alignment horizontal="distributed" vertical="center"/>
    </xf>
    <xf numFmtId="177" fontId="7" fillId="0" borderId="11" xfId="5" applyNumberFormat="1" applyFont="1" applyBorder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Border="1" applyAlignment="1">
      <alignment vertical="center"/>
    </xf>
    <xf numFmtId="0" fontId="1" fillId="0" borderId="0" xfId="5" applyFont="1" applyAlignment="1">
      <alignment vertical="center"/>
    </xf>
    <xf numFmtId="0" fontId="6" fillId="0" borderId="13" xfId="5" applyFont="1" applyBorder="1" applyAlignment="1">
      <alignment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177" fontId="7" fillId="0" borderId="0" xfId="5" applyNumberFormat="1" applyFont="1" applyBorder="1" applyAlignment="1">
      <alignment vertical="center"/>
    </xf>
    <xf numFmtId="177" fontId="6" fillId="0" borderId="0" xfId="5" applyNumberFormat="1" applyFont="1" applyBorder="1" applyAlignment="1">
      <alignment vertical="center"/>
    </xf>
    <xf numFmtId="0" fontId="6" fillId="0" borderId="1" xfId="5" applyFont="1" applyBorder="1" applyAlignment="1">
      <alignment vertical="center"/>
    </xf>
    <xf numFmtId="177" fontId="7" fillId="0" borderId="1" xfId="5" applyNumberFormat="1" applyFont="1" applyBorder="1" applyAlignment="1">
      <alignment vertical="center"/>
    </xf>
    <xf numFmtId="177" fontId="6" fillId="0" borderId="1" xfId="5" applyNumberFormat="1" applyFont="1" applyBorder="1" applyAlignment="1">
      <alignment vertical="center"/>
    </xf>
    <xf numFmtId="0" fontId="6" fillId="0" borderId="0" xfId="5" applyFont="1" applyAlignment="1">
      <alignment vertical="center"/>
    </xf>
    <xf numFmtId="0" fontId="13" fillId="0" borderId="0" xfId="5" applyFont="1" applyAlignment="1">
      <alignment horizontal="left"/>
    </xf>
    <xf numFmtId="0" fontId="1" fillId="0" borderId="1" xfId="5" applyFont="1" applyBorder="1" applyAlignment="1">
      <alignment vertical="center"/>
    </xf>
    <xf numFmtId="0" fontId="6" fillId="0" borderId="0" xfId="5" applyFont="1" applyAlignment="1">
      <alignment horizontal="center" vertical="center"/>
    </xf>
    <xf numFmtId="0" fontId="6" fillId="0" borderId="4" xfId="5" applyFont="1" applyBorder="1" applyAlignment="1">
      <alignment vertical="center"/>
    </xf>
    <xf numFmtId="0" fontId="6" fillId="0" borderId="4" xfId="5" applyFont="1" applyBorder="1" applyAlignment="1">
      <alignment horizontal="left" vertical="center"/>
    </xf>
    <xf numFmtId="0" fontId="6" fillId="0" borderId="4" xfId="5" applyFont="1" applyBorder="1" applyAlignment="1">
      <alignment horizontal="distributed" vertical="center"/>
    </xf>
    <xf numFmtId="0" fontId="6" fillId="0" borderId="9" xfId="5" applyFont="1" applyBorder="1" applyAlignment="1">
      <alignment vertical="center"/>
    </xf>
    <xf numFmtId="0" fontId="6" fillId="0" borderId="19" xfId="5" applyFont="1" applyBorder="1" applyAlignment="1">
      <alignment horizontal="center" vertical="center"/>
    </xf>
    <xf numFmtId="0" fontId="6" fillId="0" borderId="2" xfId="5" applyFont="1" applyBorder="1" applyAlignment="1">
      <alignment vertical="center"/>
    </xf>
    <xf numFmtId="0" fontId="6" fillId="0" borderId="18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0" fontId="6" fillId="0" borderId="0" xfId="5" applyFont="1" applyBorder="1" applyAlignment="1">
      <alignment horizontal="left" vertical="center"/>
    </xf>
    <xf numFmtId="0" fontId="6" fillId="0" borderId="12" xfId="5" applyFont="1" applyBorder="1" applyAlignment="1">
      <alignment vertical="center"/>
    </xf>
    <xf numFmtId="0" fontId="6" fillId="0" borderId="9" xfId="5" applyFont="1" applyBorder="1" applyAlignment="1">
      <alignment horizontal="distributed" vertical="center"/>
    </xf>
    <xf numFmtId="177" fontId="7" fillId="0" borderId="5" xfId="5" applyNumberFormat="1" applyFont="1" applyBorder="1" applyAlignment="1">
      <alignment vertical="center"/>
    </xf>
    <xf numFmtId="177" fontId="6" fillId="0" borderId="9" xfId="5" applyNumberFormat="1" applyFont="1" applyBorder="1" applyAlignment="1">
      <alignment vertical="center"/>
    </xf>
    <xf numFmtId="0" fontId="6" fillId="0" borderId="22" xfId="5" applyFont="1" applyBorder="1" applyAlignment="1">
      <alignment horizontal="left" vertical="center"/>
    </xf>
    <xf numFmtId="178" fontId="7" fillId="0" borderId="1" xfId="5" applyNumberFormat="1" applyFont="1" applyBorder="1" applyAlignment="1">
      <alignment vertical="center"/>
    </xf>
    <xf numFmtId="179" fontId="7" fillId="0" borderId="1" xfId="5" applyNumberFormat="1" applyFont="1" applyBorder="1" applyAlignment="1">
      <alignment horizontal="right" vertical="center"/>
    </xf>
    <xf numFmtId="0" fontId="1" fillId="0" borderId="0" xfId="5" applyFont="1" applyBorder="1" applyAlignment="1">
      <alignment vertical="center"/>
    </xf>
    <xf numFmtId="0" fontId="4" fillId="0" borderId="0" xfId="5" applyFont="1" applyAlignment="1">
      <alignment horizontal="left"/>
    </xf>
    <xf numFmtId="0" fontId="6" fillId="0" borderId="0" xfId="5" applyFont="1" applyBorder="1" applyAlignment="1">
      <alignment horizontal="distributed" vertical="center"/>
    </xf>
    <xf numFmtId="0" fontId="6" fillId="0" borderId="23" xfId="5" applyFont="1" applyBorder="1" applyAlignment="1">
      <alignment horizontal="distributed" vertical="top"/>
    </xf>
    <xf numFmtId="0" fontId="6" fillId="0" borderId="9" xfId="5" applyFont="1" applyBorder="1" applyAlignment="1">
      <alignment horizontal="center" vertical="center"/>
    </xf>
    <xf numFmtId="177" fontId="7" fillId="0" borderId="5" xfId="5" applyNumberFormat="1" applyFont="1" applyBorder="1" applyAlignment="1">
      <alignment horizontal="distributed" vertical="center"/>
    </xf>
    <xf numFmtId="177" fontId="6" fillId="0" borderId="9" xfId="5" applyNumberFormat="1" applyFont="1" applyBorder="1" applyAlignment="1">
      <alignment horizontal="distributed" vertical="center"/>
    </xf>
    <xf numFmtId="177" fontId="6" fillId="0" borderId="0" xfId="5" applyNumberFormat="1" applyFont="1" applyBorder="1" applyAlignment="1">
      <alignment horizontal="distributed" vertical="center"/>
    </xf>
    <xf numFmtId="0" fontId="6" fillId="0" borderId="1" xfId="5" applyFont="1" applyBorder="1" applyAlignment="1">
      <alignment horizontal="distributed" vertical="center"/>
    </xf>
    <xf numFmtId="177" fontId="7" fillId="0" borderId="11" xfId="5" applyNumberFormat="1" applyFont="1" applyBorder="1" applyAlignment="1">
      <alignment horizontal="distributed" vertical="center"/>
    </xf>
    <xf numFmtId="177" fontId="6" fillId="0" borderId="1" xfId="5" applyNumberFormat="1" applyFont="1" applyBorder="1" applyAlignment="1">
      <alignment horizontal="distributed" vertical="center"/>
    </xf>
    <xf numFmtId="0" fontId="1" fillId="0" borderId="0" xfId="5" applyFont="1" applyAlignment="1">
      <alignment horizontal="center"/>
    </xf>
    <xf numFmtId="0" fontId="6" fillId="0" borderId="5" xfId="5" applyFont="1" applyBorder="1" applyAlignment="1">
      <alignment vertical="center"/>
    </xf>
    <xf numFmtId="180" fontId="6" fillId="0" borderId="5" xfId="5" applyNumberFormat="1" applyFont="1" applyBorder="1" applyAlignment="1">
      <alignment vertical="center"/>
    </xf>
    <xf numFmtId="180" fontId="6" fillId="0" borderId="9" xfId="5" applyNumberFormat="1" applyFont="1" applyBorder="1" applyAlignment="1">
      <alignment vertical="center"/>
    </xf>
    <xf numFmtId="181" fontId="6" fillId="0" borderId="9" xfId="5" applyNumberFormat="1" applyFont="1" applyBorder="1" applyAlignment="1">
      <alignment vertical="center"/>
    </xf>
    <xf numFmtId="0" fontId="6" fillId="0" borderId="0" xfId="5" applyFont="1" applyBorder="1" applyAlignment="1">
      <alignment horizontal="center" vertical="center"/>
    </xf>
    <xf numFmtId="0" fontId="6" fillId="0" borderId="11" xfId="5" applyFont="1" applyBorder="1" applyAlignment="1">
      <alignment vertical="center"/>
    </xf>
    <xf numFmtId="180" fontId="6" fillId="0" borderId="11" xfId="5" applyNumberFormat="1" applyFont="1" applyBorder="1" applyAlignment="1">
      <alignment vertical="center"/>
    </xf>
    <xf numFmtId="180" fontId="6" fillId="0" borderId="0" xfId="5" applyNumberFormat="1" applyFont="1" applyBorder="1" applyAlignment="1">
      <alignment vertical="center"/>
    </xf>
    <xf numFmtId="181" fontId="6" fillId="0" borderId="0" xfId="5" applyNumberFormat="1" applyFont="1" applyBorder="1" applyAlignment="1">
      <alignment vertical="center"/>
    </xf>
    <xf numFmtId="0" fontId="6" fillId="0" borderId="0" xfId="5" applyFont="1" applyBorder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6" fillId="0" borderId="10" xfId="5" applyFont="1" applyBorder="1" applyAlignment="1">
      <alignment vertical="center"/>
    </xf>
    <xf numFmtId="180" fontId="6" fillId="0" borderId="1" xfId="5" applyNumberFormat="1" applyFont="1" applyBorder="1" applyAlignment="1">
      <alignment vertical="center"/>
    </xf>
    <xf numFmtId="181" fontId="6" fillId="0" borderId="1" xfId="5" applyNumberFormat="1" applyFont="1" applyBorder="1" applyAlignment="1">
      <alignment vertical="center"/>
    </xf>
    <xf numFmtId="180" fontId="6" fillId="0" borderId="0" xfId="5" applyNumberFormat="1" applyFont="1" applyAlignment="1">
      <alignment vertical="center"/>
    </xf>
    <xf numFmtId="0" fontId="6" fillId="0" borderId="0" xfId="5" applyFont="1" applyAlignment="1">
      <alignment horizontal="left" vertical="center"/>
    </xf>
    <xf numFmtId="0" fontId="13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19" fillId="0" borderId="0" xfId="7" applyFont="1"/>
    <xf numFmtId="0" fontId="20" fillId="0" borderId="0" xfId="7" applyFont="1" applyAlignment="1">
      <alignment vertical="center"/>
    </xf>
    <xf numFmtId="0" fontId="21" fillId="0" borderId="0" xfId="7" applyFont="1" applyBorder="1" applyAlignment="1">
      <alignment vertical="center"/>
    </xf>
    <xf numFmtId="0" fontId="8" fillId="0" borderId="0" xfId="8" applyFont="1" applyAlignment="1">
      <alignment horizontal="right"/>
    </xf>
    <xf numFmtId="0" fontId="21" fillId="0" borderId="0" xfId="7" applyFont="1" applyAlignment="1">
      <alignment vertical="center"/>
    </xf>
    <xf numFmtId="0" fontId="21" fillId="0" borderId="0" xfId="7" applyFont="1"/>
    <xf numFmtId="0" fontId="19" fillId="0" borderId="14" xfId="7" applyFont="1" applyBorder="1" applyAlignment="1">
      <alignment horizontal="right" vertical="distributed" textRotation="255" wrapText="1"/>
    </xf>
    <xf numFmtId="0" fontId="19" fillId="0" borderId="29" xfId="7" applyFont="1" applyBorder="1" applyAlignment="1">
      <alignment horizontal="right" vertical="distributed" textRotation="255" wrapText="1"/>
    </xf>
    <xf numFmtId="0" fontId="19" fillId="0" borderId="30" xfId="7" applyFont="1" applyBorder="1" applyAlignment="1">
      <alignment horizontal="right" vertical="distributed" textRotation="255" wrapText="1"/>
    </xf>
    <xf numFmtId="0" fontId="19" fillId="0" borderId="16" xfId="7" applyFont="1" applyBorder="1" applyAlignment="1">
      <alignment horizontal="right" vertical="distributed" textRotation="255" wrapText="1"/>
    </xf>
    <xf numFmtId="0" fontId="19" fillId="0" borderId="0" xfId="7" applyFont="1" applyBorder="1" applyAlignment="1">
      <alignment vertical="center"/>
    </xf>
    <xf numFmtId="177" fontId="16" fillId="3" borderId="7" xfId="7" applyNumberFormat="1" applyFont="1" applyFill="1" applyBorder="1" applyAlignment="1">
      <alignment horizontal="right" vertical="distributed" wrapText="1"/>
    </xf>
    <xf numFmtId="177" fontId="16" fillId="3" borderId="6" xfId="7" applyNumberFormat="1" applyFont="1" applyFill="1" applyBorder="1" applyAlignment="1">
      <alignment horizontal="right" vertical="distributed" wrapText="1"/>
    </xf>
    <xf numFmtId="0" fontId="16" fillId="0" borderId="0" xfId="7" applyFont="1" applyBorder="1" applyAlignment="1">
      <alignment vertical="center"/>
    </xf>
    <xf numFmtId="0" fontId="21" fillId="0" borderId="26" xfId="7" applyFont="1" applyBorder="1" applyAlignment="1">
      <alignment horizontal="left" vertical="center" wrapText="1"/>
    </xf>
    <xf numFmtId="177" fontId="21" fillId="3" borderId="26" xfId="7" applyNumberFormat="1" applyFont="1" applyFill="1" applyBorder="1" applyAlignment="1">
      <alignment horizontal="right" vertical="center"/>
    </xf>
    <xf numFmtId="177" fontId="21" fillId="3" borderId="0" xfId="7" applyNumberFormat="1" applyFont="1" applyFill="1" applyBorder="1" applyAlignment="1">
      <alignment horizontal="right" vertical="center"/>
    </xf>
    <xf numFmtId="0" fontId="21" fillId="0" borderId="20" xfId="7" applyFont="1" applyBorder="1" applyAlignment="1">
      <alignment horizontal="left" vertical="center" wrapText="1"/>
    </xf>
    <xf numFmtId="177" fontId="21" fillId="3" borderId="20" xfId="7" applyNumberFormat="1" applyFont="1" applyFill="1" applyBorder="1" applyAlignment="1">
      <alignment horizontal="right" vertical="center"/>
    </xf>
    <xf numFmtId="177" fontId="21" fillId="3" borderId="2" xfId="7" applyNumberFormat="1" applyFont="1" applyFill="1" applyBorder="1" applyAlignment="1">
      <alignment horizontal="right" vertical="center"/>
    </xf>
    <xf numFmtId="0" fontId="10" fillId="0" borderId="0" xfId="3" quotePrefix="1" applyFont="1" applyAlignment="1">
      <alignment horizontal="left"/>
    </xf>
    <xf numFmtId="0" fontId="16" fillId="0" borderId="0" xfId="8" applyFont="1"/>
    <xf numFmtId="0" fontId="6" fillId="0" borderId="33" xfId="3" applyFont="1" applyBorder="1" applyAlignment="1">
      <alignment vertical="center"/>
    </xf>
    <xf numFmtId="0" fontId="6" fillId="0" borderId="24" xfId="3" applyFont="1" applyFill="1" applyBorder="1" applyAlignment="1">
      <alignment horizontal="left" vertical="center"/>
    </xf>
    <xf numFmtId="0" fontId="6" fillId="0" borderId="25" xfId="3" applyFont="1" applyFill="1" applyBorder="1" applyAlignment="1">
      <alignment horizontal="center" vertical="center"/>
    </xf>
    <xf numFmtId="0" fontId="23" fillId="0" borderId="34" xfId="3" applyFont="1" applyFill="1" applyBorder="1" applyAlignment="1">
      <alignment horizontal="center" vertical="center"/>
    </xf>
    <xf numFmtId="0" fontId="8" fillId="0" borderId="15" xfId="8" applyFont="1" applyBorder="1" applyAlignment="1">
      <alignment horizontal="center" vertical="center" textRotation="255"/>
    </xf>
    <xf numFmtId="0" fontId="8" fillId="0" borderId="16" xfId="8" applyFont="1" applyBorder="1" applyAlignment="1">
      <alignment horizontal="center" vertical="center" textRotation="255"/>
    </xf>
    <xf numFmtId="0" fontId="8" fillId="0" borderId="19" xfId="3" applyFont="1" applyFill="1" applyBorder="1" applyAlignment="1"/>
    <xf numFmtId="0" fontId="2" fillId="0" borderId="3" xfId="3" applyFont="1" applyFill="1" applyBorder="1"/>
    <xf numFmtId="182" fontId="9" fillId="0" borderId="36" xfId="3" applyNumberFormat="1" applyFont="1" applyFill="1" applyBorder="1" applyAlignment="1">
      <alignment vertical="center"/>
    </xf>
    <xf numFmtId="177" fontId="6" fillId="0" borderId="37" xfId="8" applyNumberFormat="1" applyFont="1" applyBorder="1" applyAlignment="1">
      <alignment vertical="center"/>
    </xf>
    <xf numFmtId="177" fontId="6" fillId="0" borderId="38" xfId="8" applyNumberFormat="1" applyFont="1" applyBorder="1" applyAlignment="1">
      <alignment vertical="center"/>
    </xf>
    <xf numFmtId="0" fontId="8" fillId="0" borderId="26" xfId="3" applyFont="1" applyFill="1" applyBorder="1" applyAlignment="1"/>
    <xf numFmtId="0" fontId="8" fillId="0" borderId="4" xfId="3" applyFont="1" applyFill="1" applyBorder="1" applyAlignment="1">
      <alignment horizontal="center"/>
    </xf>
    <xf numFmtId="182" fontId="9" fillId="0" borderId="40" xfId="3" applyNumberFormat="1" applyFont="1" applyFill="1" applyBorder="1" applyAlignment="1">
      <alignment vertical="center"/>
    </xf>
    <xf numFmtId="177" fontId="6" fillId="0" borderId="41" xfId="8" applyNumberFormat="1" applyFont="1" applyBorder="1" applyAlignment="1">
      <alignment vertical="center" shrinkToFit="1"/>
    </xf>
    <xf numFmtId="177" fontId="6" fillId="0" borderId="42" xfId="8" applyNumberFormat="1" applyFont="1" applyBorder="1" applyAlignment="1">
      <alignment vertical="center" shrinkToFit="1"/>
    </xf>
    <xf numFmtId="177" fontId="6" fillId="0" borderId="43" xfId="8" applyNumberFormat="1" applyFont="1" applyBorder="1" applyAlignment="1">
      <alignment vertical="center"/>
    </xf>
    <xf numFmtId="177" fontId="6" fillId="0" borderId="44" xfId="8" applyNumberFormat="1" applyFont="1" applyBorder="1" applyAlignment="1">
      <alignment vertical="center"/>
    </xf>
    <xf numFmtId="177" fontId="6" fillId="0" borderId="0" xfId="8" applyNumberFormat="1" applyFont="1" applyBorder="1" applyAlignment="1">
      <alignment vertical="center"/>
    </xf>
    <xf numFmtId="177" fontId="6" fillId="0" borderId="4" xfId="8" applyNumberFormat="1" applyFont="1" applyBorder="1" applyAlignment="1">
      <alignment vertical="center"/>
    </xf>
    <xf numFmtId="0" fontId="8" fillId="0" borderId="20" xfId="3" applyFont="1" applyFill="1" applyBorder="1" applyAlignment="1"/>
    <xf numFmtId="0" fontId="8" fillId="0" borderId="18" xfId="3" applyFont="1" applyFill="1" applyBorder="1" applyAlignment="1">
      <alignment horizontal="center"/>
    </xf>
    <xf numFmtId="182" fontId="9" fillId="0" borderId="45" xfId="3" applyNumberFormat="1" applyFont="1" applyFill="1" applyBorder="1" applyAlignment="1">
      <alignment vertical="center"/>
    </xf>
    <xf numFmtId="177" fontId="6" fillId="0" borderId="46" xfId="8" applyNumberFormat="1" applyFont="1" applyFill="1" applyBorder="1" applyAlignment="1">
      <alignment vertical="center"/>
    </xf>
    <xf numFmtId="177" fontId="6" fillId="0" borderId="2" xfId="8" applyNumberFormat="1" applyFont="1" applyFill="1" applyBorder="1" applyAlignment="1">
      <alignment vertical="center"/>
    </xf>
    <xf numFmtId="177" fontId="6" fillId="0" borderId="18" xfId="8" applyNumberFormat="1" applyFont="1" applyFill="1" applyBorder="1" applyAlignment="1">
      <alignment vertical="center"/>
    </xf>
    <xf numFmtId="0" fontId="24" fillId="0" borderId="47" xfId="0" applyFont="1" applyBorder="1"/>
    <xf numFmtId="177" fontId="6" fillId="0" borderId="0" xfId="8" applyNumberFormat="1" applyFont="1" applyFill="1" applyBorder="1" applyAlignment="1">
      <alignment vertical="center"/>
    </xf>
    <xf numFmtId="0" fontId="8" fillId="0" borderId="10" xfId="3" applyFont="1" applyFill="1" applyBorder="1" applyAlignment="1"/>
    <xf numFmtId="0" fontId="8" fillId="0" borderId="22" xfId="3" applyFont="1" applyFill="1" applyBorder="1" applyAlignment="1">
      <alignment horizontal="center"/>
    </xf>
    <xf numFmtId="0" fontId="24" fillId="0" borderId="49" xfId="0" applyFont="1" applyBorder="1"/>
    <xf numFmtId="0" fontId="8" fillId="0" borderId="19" xfId="3" applyFont="1" applyFill="1" applyBorder="1" applyAlignment="1">
      <alignment horizontal="left"/>
    </xf>
    <xf numFmtId="0" fontId="2" fillId="0" borderId="19" xfId="3" applyFont="1" applyFill="1" applyBorder="1"/>
    <xf numFmtId="0" fontId="8" fillId="0" borderId="26" xfId="3" applyFont="1" applyFill="1" applyBorder="1" applyAlignment="1">
      <alignment horizontal="right"/>
    </xf>
    <xf numFmtId="0" fontId="8" fillId="0" borderId="26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0" xfId="3" applyFont="1" applyFill="1" applyBorder="1" applyAlignment="1">
      <alignment horizontal="right"/>
    </xf>
    <xf numFmtId="0" fontId="8" fillId="0" borderId="23" xfId="3" applyFont="1" applyFill="1" applyBorder="1" applyAlignment="1">
      <alignment horizontal="center"/>
    </xf>
    <xf numFmtId="0" fontId="8" fillId="0" borderId="10" xfId="3" applyFont="1" applyFill="1" applyBorder="1" applyAlignment="1">
      <alignment horizontal="right"/>
    </xf>
    <xf numFmtId="0" fontId="8" fillId="0" borderId="11" xfId="3" applyFont="1" applyFill="1" applyBorder="1" applyAlignment="1">
      <alignment horizontal="center"/>
    </xf>
    <xf numFmtId="182" fontId="9" fillId="0" borderId="53" xfId="3" applyNumberFormat="1" applyFont="1" applyFill="1" applyBorder="1" applyAlignment="1">
      <alignment vertical="center"/>
    </xf>
    <xf numFmtId="0" fontId="2" fillId="0" borderId="0" xfId="3" applyFont="1" applyFill="1"/>
    <xf numFmtId="0" fontId="0" fillId="0" borderId="0" xfId="0" applyFill="1"/>
    <xf numFmtId="0" fontId="6" fillId="0" borderId="7" xfId="5" applyFont="1" applyBorder="1" applyAlignment="1">
      <alignment horizontal="center" vertical="center"/>
    </xf>
    <xf numFmtId="177" fontId="7" fillId="0" borderId="27" xfId="5" applyNumberFormat="1" applyFont="1" applyBorder="1" applyAlignment="1">
      <alignment vertical="center"/>
    </xf>
    <xf numFmtId="0" fontId="6" fillId="0" borderId="15" xfId="5" applyFont="1" applyBorder="1" applyAlignment="1">
      <alignment vertical="center"/>
    </xf>
    <xf numFmtId="0" fontId="7" fillId="0" borderId="13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22" xfId="5" applyFont="1" applyBorder="1" applyAlignment="1">
      <alignment vertical="center"/>
    </xf>
    <xf numFmtId="0" fontId="15" fillId="0" borderId="26" xfId="5" applyFont="1" applyBorder="1" applyAlignment="1">
      <alignment vertical="center"/>
    </xf>
    <xf numFmtId="0" fontId="6" fillId="0" borderId="23" xfId="5" applyFont="1" applyBorder="1" applyAlignment="1">
      <alignment vertical="center"/>
    </xf>
    <xf numFmtId="0" fontId="6" fillId="0" borderId="25" xfId="5" applyFont="1" applyBorder="1" applyAlignment="1">
      <alignment vertical="center"/>
    </xf>
    <xf numFmtId="0" fontId="6" fillId="0" borderId="26" xfId="5" applyFont="1" applyBorder="1" applyAlignment="1">
      <alignment vertical="center"/>
    </xf>
    <xf numFmtId="0" fontId="6" fillId="0" borderId="27" xfId="5" applyFont="1" applyBorder="1" applyAlignment="1">
      <alignment vertical="center"/>
    </xf>
    <xf numFmtId="0" fontId="6" fillId="0" borderId="3" xfId="5" applyFont="1" applyBorder="1" applyAlignment="1">
      <alignment horizontal="distributed" vertical="center"/>
    </xf>
    <xf numFmtId="0" fontId="6" fillId="0" borderId="27" xfId="5" applyFont="1" applyBorder="1" applyAlignment="1">
      <alignment horizontal="distributed"/>
    </xf>
    <xf numFmtId="0" fontId="6" fillId="0" borderId="27" xfId="5" applyFont="1" applyBorder="1" applyAlignment="1">
      <alignment horizontal="distributed" vertical="center"/>
    </xf>
    <xf numFmtId="177" fontId="7" fillId="0" borderId="27" xfId="5" applyNumberFormat="1" applyFont="1" applyBorder="1" applyAlignment="1">
      <alignment horizontal="distributed" vertical="center"/>
    </xf>
    <xf numFmtId="0" fontId="6" fillId="0" borderId="27" xfId="5" applyFont="1" applyBorder="1" applyAlignment="1">
      <alignment horizontal="right" vertical="center"/>
    </xf>
    <xf numFmtId="180" fontId="6" fillId="0" borderId="27" xfId="5" applyNumberFormat="1" applyFont="1" applyBorder="1" applyAlignment="1">
      <alignment vertical="center"/>
    </xf>
    <xf numFmtId="0" fontId="6" fillId="0" borderId="24" xfId="5" applyFont="1" applyBorder="1" applyAlignment="1">
      <alignment vertical="center"/>
    </xf>
    <xf numFmtId="0" fontId="6" fillId="0" borderId="20" xfId="5" applyFont="1" applyBorder="1" applyAlignment="1">
      <alignment vertical="center"/>
    </xf>
    <xf numFmtId="178" fontId="6" fillId="0" borderId="0" xfId="9" applyNumberFormat="1" applyFont="1" applyBorder="1" applyAlignment="1">
      <alignment vertical="center"/>
    </xf>
    <xf numFmtId="178" fontId="6" fillId="0" borderId="1" xfId="9" applyNumberFormat="1" applyFont="1" applyBorder="1" applyAlignment="1">
      <alignment vertical="center"/>
    </xf>
    <xf numFmtId="0" fontId="2" fillId="0" borderId="1" xfId="3" applyFont="1" applyBorder="1" applyAlignment="1">
      <alignment horizontal="left"/>
    </xf>
    <xf numFmtId="0" fontId="3" fillId="0" borderId="1" xfId="3" applyFont="1" applyBorder="1"/>
    <xf numFmtId="0" fontId="2" fillId="0" borderId="1" xfId="3" applyFont="1" applyBorder="1" applyAlignment="1">
      <alignment horizontal="right" vertical="center"/>
    </xf>
    <xf numFmtId="0" fontId="2" fillId="0" borderId="13" xfId="3" applyFont="1" applyBorder="1" applyAlignment="1">
      <alignment vertical="center"/>
    </xf>
    <xf numFmtId="0" fontId="2" fillId="0" borderId="16" xfId="3" applyFont="1" applyBorder="1" applyAlignment="1">
      <alignment horizontal="left" vertical="center"/>
    </xf>
    <xf numFmtId="0" fontId="2" fillId="0" borderId="14" xfId="3" applyFont="1" applyBorder="1" applyAlignment="1">
      <alignment horizontal="center" vertical="center"/>
    </xf>
    <xf numFmtId="0" fontId="25" fillId="0" borderId="14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 applyBorder="1" applyAlignment="1">
      <alignment vertical="center"/>
    </xf>
    <xf numFmtId="0" fontId="2" fillId="0" borderId="26" xfId="3" applyFont="1" applyBorder="1" applyAlignment="1">
      <alignment horizontal="left" vertical="center"/>
    </xf>
    <xf numFmtId="0" fontId="2" fillId="0" borderId="27" xfId="3" applyFont="1" applyBorder="1" applyAlignment="1">
      <alignment horizontal="center" vertical="center"/>
    </xf>
    <xf numFmtId="176" fontId="25" fillId="0" borderId="27" xfId="3" applyNumberFormat="1" applyFont="1" applyBorder="1" applyAlignment="1">
      <alignment vertical="center"/>
    </xf>
    <xf numFmtId="176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horizontal="left" vertical="center"/>
    </xf>
    <xf numFmtId="0" fontId="2" fillId="0" borderId="26" xfId="3" applyFont="1" applyBorder="1" applyAlignment="1">
      <alignment horizontal="center" vertical="center"/>
    </xf>
    <xf numFmtId="176" fontId="3" fillId="0" borderId="0" xfId="3" applyNumberFormat="1" applyFont="1" applyAlignment="1">
      <alignment vertical="center" wrapText="1"/>
    </xf>
    <xf numFmtId="0" fontId="2" fillId="0" borderId="0" xfId="3" applyFont="1" applyAlignment="1">
      <alignment vertical="center"/>
    </xf>
    <xf numFmtId="0" fontId="2" fillId="0" borderId="26" xfId="3" applyFont="1" applyBorder="1" applyAlignment="1">
      <alignment vertical="center"/>
    </xf>
    <xf numFmtId="0" fontId="2" fillId="0" borderId="7" xfId="3" applyFont="1" applyBorder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3" xfId="3" applyFont="1" applyBorder="1" applyAlignment="1">
      <alignment vertical="center"/>
    </xf>
    <xf numFmtId="0" fontId="2" fillId="0" borderId="19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176" fontId="2" fillId="0" borderId="0" xfId="3" applyNumberFormat="1" applyFont="1" applyAlignment="1">
      <alignment horizontal="right" vertical="center"/>
    </xf>
    <xf numFmtId="0" fontId="2" fillId="0" borderId="26" xfId="3" applyFont="1" applyBorder="1" applyAlignment="1">
      <alignment horizontal="left" vertical="center"/>
    </xf>
    <xf numFmtId="176" fontId="2" fillId="0" borderId="0" xfId="3" applyNumberFormat="1" applyFont="1" applyAlignment="1">
      <alignment vertical="center"/>
    </xf>
    <xf numFmtId="0" fontId="2" fillId="0" borderId="0" xfId="3" applyFont="1" applyAlignment="1"/>
    <xf numFmtId="0" fontId="2" fillId="0" borderId="26" xfId="6" applyFont="1" applyBorder="1" applyAlignment="1">
      <alignment vertical="center"/>
    </xf>
    <xf numFmtId="0" fontId="20" fillId="0" borderId="26" xfId="6" applyFont="1" applyBorder="1" applyAlignment="1">
      <alignment vertical="center"/>
    </xf>
    <xf numFmtId="0" fontId="2" fillId="0" borderId="26" xfId="3" applyFont="1" applyBorder="1" applyAlignment="1">
      <alignment vertical="center" wrapText="1"/>
    </xf>
    <xf numFmtId="0" fontId="2" fillId="2" borderId="5" xfId="3" applyFont="1" applyFill="1" applyBorder="1" applyAlignment="1">
      <alignment horizontal="left"/>
    </xf>
    <xf numFmtId="0" fontId="2" fillId="2" borderId="27" xfId="3" applyFont="1" applyFill="1" applyBorder="1" applyAlignment="1">
      <alignment horizontal="left"/>
    </xf>
    <xf numFmtId="0" fontId="2" fillId="2" borderId="23" xfId="3" applyFont="1" applyFill="1" applyBorder="1" applyAlignment="1">
      <alignment horizontal="left"/>
    </xf>
    <xf numFmtId="0" fontId="2" fillId="0" borderId="20" xfId="3" applyFont="1" applyBorder="1" applyAlignment="1">
      <alignment horizontal="center" vertical="center"/>
    </xf>
    <xf numFmtId="176" fontId="2" fillId="0" borderId="2" xfId="3" applyNumberFormat="1" applyFont="1" applyBorder="1" applyAlignment="1">
      <alignment vertical="center"/>
    </xf>
    <xf numFmtId="176" fontId="2" fillId="2" borderId="0" xfId="3" applyNumberFormat="1" applyFont="1" applyFill="1" applyBorder="1" applyAlignment="1">
      <alignment vertical="center"/>
    </xf>
    <xf numFmtId="176" fontId="25" fillId="0" borderId="23" xfId="3" applyNumberFormat="1" applyFont="1" applyBorder="1" applyAlignment="1">
      <alignment vertical="center"/>
    </xf>
    <xf numFmtId="176" fontId="2" fillId="2" borderId="2" xfId="3" applyNumberFormat="1" applyFont="1" applyFill="1" applyBorder="1" applyAlignment="1">
      <alignment vertical="center"/>
    </xf>
    <xf numFmtId="0" fontId="2" fillId="0" borderId="0" xfId="3" applyFont="1" applyBorder="1" applyAlignment="1">
      <alignment horizontal="left"/>
    </xf>
    <xf numFmtId="0" fontId="2" fillId="0" borderId="0" xfId="3" applyFont="1" applyBorder="1" applyAlignment="1">
      <alignment horizontal="right" vertical="center"/>
    </xf>
    <xf numFmtId="0" fontId="2" fillId="0" borderId="6" xfId="3" applyFont="1" applyBorder="1" applyAlignment="1">
      <alignment vertical="center"/>
    </xf>
    <xf numFmtId="0" fontId="2" fillId="0" borderId="8" xfId="3" applyFont="1" applyBorder="1" applyAlignment="1">
      <alignment horizontal="center" vertical="center"/>
    </xf>
    <xf numFmtId="0" fontId="25" fillId="0" borderId="8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176" fontId="12" fillId="0" borderId="0" xfId="3" applyNumberFormat="1" applyFont="1" applyAlignment="1">
      <alignment horizontal="right" vertical="center"/>
    </xf>
    <xf numFmtId="0" fontId="12" fillId="0" borderId="27" xfId="3" applyFont="1" applyBorder="1" applyAlignment="1">
      <alignment horizontal="center" vertical="center"/>
    </xf>
    <xf numFmtId="0" fontId="12" fillId="0" borderId="0" xfId="3" applyFont="1" applyAlignment="1"/>
    <xf numFmtId="0" fontId="2" fillId="0" borderId="0" xfId="3" applyFont="1" applyFill="1" applyAlignment="1"/>
    <xf numFmtId="0" fontId="2" fillId="0" borderId="27" xfId="3" applyFont="1" applyFill="1" applyBorder="1" applyAlignment="1">
      <alignment horizontal="center" vertical="center"/>
    </xf>
    <xf numFmtId="176" fontId="25" fillId="0" borderId="27" xfId="3" applyNumberFormat="1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26" xfId="3" applyFont="1" applyFill="1" applyBorder="1" applyAlignment="1">
      <alignment horizontal="center" vertical="center"/>
    </xf>
    <xf numFmtId="0" fontId="12" fillId="0" borderId="0" xfId="3" applyFont="1" applyFill="1" applyAlignment="1"/>
    <xf numFmtId="0" fontId="12" fillId="0" borderId="27" xfId="3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left"/>
    </xf>
    <xf numFmtId="0" fontId="2" fillId="0" borderId="19" xfId="3" applyFont="1" applyFill="1" applyBorder="1" applyAlignment="1">
      <alignment horizontal="center" vertical="center"/>
    </xf>
    <xf numFmtId="0" fontId="2" fillId="0" borderId="27" xfId="3" applyFont="1" applyFill="1" applyBorder="1" applyAlignment="1">
      <alignment horizontal="left"/>
    </xf>
    <xf numFmtId="0" fontId="26" fillId="0" borderId="0" xfId="3" applyFont="1" applyAlignment="1">
      <alignment horizontal="left"/>
    </xf>
    <xf numFmtId="0" fontId="27" fillId="0" borderId="0" xfId="3" applyFont="1" applyAlignment="1">
      <alignment horizontal="left"/>
    </xf>
    <xf numFmtId="0" fontId="28" fillId="0" borderId="0" xfId="3" applyFont="1"/>
    <xf numFmtId="0" fontId="27" fillId="0" borderId="0" xfId="3" applyFont="1"/>
    <xf numFmtId="0" fontId="27" fillId="0" borderId="1" xfId="3" applyFont="1" applyBorder="1"/>
    <xf numFmtId="0" fontId="27" fillId="0" borderId="1" xfId="3" applyFont="1" applyBorder="1" applyAlignment="1">
      <alignment horizontal="left"/>
    </xf>
    <xf numFmtId="0" fontId="28" fillId="0" borderId="1" xfId="3" applyFont="1" applyBorder="1"/>
    <xf numFmtId="0" fontId="27" fillId="0" borderId="1" xfId="3" applyFont="1" applyBorder="1" applyAlignment="1">
      <alignment horizontal="right" vertical="center"/>
    </xf>
    <xf numFmtId="0" fontId="27" fillId="0" borderId="13" xfId="3" applyFont="1" applyBorder="1" applyAlignment="1">
      <alignment vertical="center"/>
    </xf>
    <xf numFmtId="0" fontId="27" fillId="0" borderId="16" xfId="3" applyFont="1" applyBorder="1" applyAlignment="1">
      <alignment horizontal="left" vertical="center"/>
    </xf>
    <xf numFmtId="0" fontId="27" fillId="0" borderId="14" xfId="3" applyFont="1" applyBorder="1" applyAlignment="1">
      <alignment horizontal="center" vertical="center"/>
    </xf>
    <xf numFmtId="0" fontId="27" fillId="0" borderId="2" xfId="3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7" fillId="0" borderId="9" xfId="3" applyFont="1" applyBorder="1" applyAlignment="1"/>
    <xf numFmtId="0" fontId="27" fillId="0" borderId="26" xfId="3" applyFont="1" applyBorder="1" applyAlignment="1">
      <alignment horizontal="left"/>
    </xf>
    <xf numFmtId="0" fontId="27" fillId="0" borderId="26" xfId="3" applyFont="1" applyBorder="1"/>
    <xf numFmtId="176" fontId="29" fillId="0" borderId="27" xfId="3" applyNumberFormat="1" applyFont="1" applyBorder="1" applyAlignment="1">
      <alignment vertical="center"/>
    </xf>
    <xf numFmtId="176" fontId="27" fillId="0" borderId="0" xfId="3" applyNumberFormat="1" applyFont="1" applyBorder="1" applyAlignment="1">
      <alignment vertical="center"/>
    </xf>
    <xf numFmtId="0" fontId="30" fillId="0" borderId="0" xfId="3" applyFont="1" applyBorder="1" applyAlignment="1"/>
    <xf numFmtId="0" fontId="27" fillId="0" borderId="26" xfId="3" applyFont="1" applyBorder="1" applyAlignment="1">
      <alignment horizontal="right"/>
    </xf>
    <xf numFmtId="0" fontId="27" fillId="0" borderId="26" xfId="3" applyFont="1" applyBorder="1" applyAlignment="1">
      <alignment horizontal="center"/>
    </xf>
    <xf numFmtId="0" fontId="27" fillId="0" borderId="0" xfId="3" applyFont="1" applyAlignment="1"/>
    <xf numFmtId="0" fontId="27" fillId="0" borderId="27" xfId="3" applyFont="1" applyBorder="1" applyAlignment="1">
      <alignment horizontal="center"/>
    </xf>
    <xf numFmtId="176" fontId="27" fillId="0" borderId="0" xfId="3" applyNumberFormat="1" applyFont="1" applyAlignment="1">
      <alignment horizontal="right"/>
    </xf>
    <xf numFmtId="0" fontId="27" fillId="0" borderId="19" xfId="3" applyFont="1" applyBorder="1" applyAlignment="1">
      <alignment horizontal="left"/>
    </xf>
    <xf numFmtId="0" fontId="27" fillId="0" borderId="19" xfId="3" applyFont="1" applyBorder="1" applyAlignment="1">
      <alignment horizontal="center"/>
    </xf>
    <xf numFmtId="0" fontId="27" fillId="0" borderId="2" xfId="3" applyFont="1" applyBorder="1" applyAlignment="1">
      <alignment horizontal="left"/>
    </xf>
    <xf numFmtId="0" fontId="27" fillId="0" borderId="20" xfId="3" applyFont="1" applyBorder="1" applyAlignment="1">
      <alignment horizontal="right"/>
    </xf>
    <xf numFmtId="0" fontId="27" fillId="0" borderId="20" xfId="3" applyFont="1" applyBorder="1" applyAlignment="1">
      <alignment horizontal="center"/>
    </xf>
    <xf numFmtId="176" fontId="29" fillId="0" borderId="23" xfId="3" applyNumberFormat="1" applyFont="1" applyBorder="1" applyAlignment="1">
      <alignment vertical="center"/>
    </xf>
    <xf numFmtId="176" fontId="27" fillId="0" borderId="2" xfId="3" applyNumberFormat="1" applyFont="1" applyBorder="1" applyAlignment="1">
      <alignment vertical="center"/>
    </xf>
    <xf numFmtId="0" fontId="31" fillId="0" borderId="0" xfId="3" applyFont="1"/>
    <xf numFmtId="0" fontId="27" fillId="0" borderId="27" xfId="3" applyFont="1" applyBorder="1"/>
    <xf numFmtId="176" fontId="27" fillId="0" borderId="0" xfId="3" applyNumberFormat="1" applyFont="1" applyAlignment="1"/>
    <xf numFmtId="0" fontId="27" fillId="0" borderId="1" xfId="3" applyFont="1" applyBorder="1" applyAlignment="1"/>
    <xf numFmtId="0" fontId="27" fillId="0" borderId="10" xfId="3" applyFont="1" applyBorder="1" applyAlignment="1">
      <alignment horizontal="right"/>
    </xf>
    <xf numFmtId="0" fontId="27" fillId="0" borderId="10" xfId="3" applyFont="1" applyBorder="1" applyAlignment="1">
      <alignment horizontal="center"/>
    </xf>
    <xf numFmtId="176" fontId="29" fillId="0" borderId="11" xfId="3" applyNumberFormat="1" applyFont="1" applyBorder="1" applyAlignment="1">
      <alignment vertical="center"/>
    </xf>
    <xf numFmtId="176" fontId="27" fillId="0" borderId="1" xfId="3" applyNumberFormat="1" applyFont="1" applyBorder="1" applyAlignment="1">
      <alignment vertical="center"/>
    </xf>
    <xf numFmtId="0" fontId="27" fillId="0" borderId="0" xfId="3" applyFont="1" applyBorder="1" applyAlignment="1">
      <alignment horizontal="left"/>
    </xf>
    <xf numFmtId="0" fontId="27" fillId="0" borderId="0" xfId="3" applyFont="1" applyBorder="1"/>
    <xf numFmtId="0" fontId="28" fillId="0" borderId="0" xfId="3" applyFont="1" applyBorder="1"/>
    <xf numFmtId="176" fontId="32" fillId="0" borderId="0" xfId="3" applyNumberFormat="1" applyFont="1" applyBorder="1" applyAlignment="1">
      <alignment vertical="center"/>
    </xf>
    <xf numFmtId="176" fontId="32" fillId="0" borderId="2" xfId="3" applyNumberFormat="1" applyFont="1" applyBorder="1" applyAlignment="1">
      <alignment vertical="center"/>
    </xf>
    <xf numFmtId="176" fontId="32" fillId="0" borderId="1" xfId="3" applyNumberFormat="1" applyFont="1" applyBorder="1" applyAlignment="1">
      <alignment vertical="center"/>
    </xf>
    <xf numFmtId="176" fontId="29" fillId="0" borderId="0" xfId="3" applyNumberFormat="1" applyFont="1" applyBorder="1" applyAlignment="1">
      <alignment vertical="center"/>
    </xf>
    <xf numFmtId="176" fontId="27" fillId="0" borderId="0" xfId="3" applyNumberFormat="1" applyFont="1" applyBorder="1"/>
    <xf numFmtId="0" fontId="27" fillId="0" borderId="0" xfId="3" applyFont="1" applyBorder="1" applyAlignment="1">
      <alignment horizontal="right" vertical="center"/>
    </xf>
    <xf numFmtId="0" fontId="27" fillId="0" borderId="6" xfId="3" applyFont="1" applyBorder="1" applyAlignment="1">
      <alignment vertical="center"/>
    </xf>
    <xf numFmtId="0" fontId="27" fillId="0" borderId="7" xfId="3" applyFont="1" applyBorder="1" applyAlignment="1">
      <alignment horizontal="left" vertical="center"/>
    </xf>
    <xf numFmtId="0" fontId="27" fillId="0" borderId="8" xfId="3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25" fillId="0" borderId="23" xfId="3" applyNumberFormat="1" applyFont="1" applyFill="1" applyBorder="1" applyAlignment="1">
      <alignment vertical="center"/>
    </xf>
    <xf numFmtId="0" fontId="2" fillId="2" borderId="0" xfId="3" applyFont="1" applyFill="1" applyBorder="1" applyAlignment="1">
      <alignment horizontal="left"/>
    </xf>
    <xf numFmtId="0" fontId="2" fillId="0" borderId="0" xfId="3" applyFont="1" applyBorder="1" applyAlignment="1">
      <alignment horizontal="center" vertical="center"/>
    </xf>
    <xf numFmtId="176" fontId="25" fillId="0" borderId="0" xfId="3" applyNumberFormat="1" applyFont="1" applyFill="1" applyBorder="1" applyAlignment="1">
      <alignment vertical="center"/>
    </xf>
    <xf numFmtId="0" fontId="6" fillId="0" borderId="20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7" fillId="0" borderId="27" xfId="5" applyFont="1" applyBorder="1" applyAlignment="1">
      <alignment horizontal="center" vertical="center"/>
    </xf>
    <xf numFmtId="0" fontId="7" fillId="0" borderId="23" xfId="5" applyFont="1" applyBorder="1" applyAlignment="1">
      <alignment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13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applyFont="1"/>
    <xf numFmtId="0" fontId="6" fillId="0" borderId="1" xfId="4" applyFont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2" fillId="0" borderId="0" xfId="4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0" fontId="2" fillId="0" borderId="13" xfId="4" applyFont="1" applyBorder="1"/>
    <xf numFmtId="0" fontId="6" fillId="0" borderId="15" xfId="4" applyFont="1" applyBorder="1" applyAlignment="1">
      <alignment horizontal="left" vertical="center"/>
    </xf>
    <xf numFmtId="0" fontId="7" fillId="0" borderId="14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176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 applyAlignment="1"/>
    <xf numFmtId="0" fontId="6" fillId="0" borderId="1" xfId="4" applyFont="1" applyBorder="1" applyAlignment="1"/>
    <xf numFmtId="0" fontId="6" fillId="0" borderId="22" xfId="4" applyFont="1" applyBorder="1" applyAlignment="1">
      <alignment horizontal="distributed" vertical="center"/>
    </xf>
    <xf numFmtId="176" fontId="6" fillId="0" borderId="1" xfId="4" applyNumberFormat="1" applyFont="1" applyBorder="1" applyAlignment="1">
      <alignment vertical="center"/>
    </xf>
    <xf numFmtId="0" fontId="6" fillId="0" borderId="12" xfId="4" applyFont="1" applyBorder="1" applyAlignment="1"/>
    <xf numFmtId="0" fontId="2" fillId="0" borderId="12" xfId="2" applyFont="1" applyBorder="1" applyAlignment="1"/>
    <xf numFmtId="0" fontId="6" fillId="0" borderId="0" xfId="4" applyFont="1"/>
    <xf numFmtId="0" fontId="6" fillId="0" borderId="0" xfId="4" applyFont="1" applyBorder="1" applyAlignment="1">
      <alignment horizontal="left"/>
    </xf>
    <xf numFmtId="176" fontId="7" fillId="0" borderId="0" xfId="4" applyNumberFormat="1" applyFont="1" applyBorder="1" applyAlignment="1">
      <alignment vertical="center"/>
    </xf>
    <xf numFmtId="176" fontId="6" fillId="0" borderId="0" xfId="4" applyNumberFormat="1" applyFont="1" applyBorder="1"/>
    <xf numFmtId="0" fontId="6" fillId="0" borderId="0" xfId="4" applyFont="1" applyBorder="1"/>
    <xf numFmtId="0" fontId="7" fillId="0" borderId="0" xfId="4" applyFont="1" applyBorder="1"/>
    <xf numFmtId="176" fontId="7" fillId="0" borderId="27" xfId="4" applyNumberFormat="1" applyFont="1" applyBorder="1" applyAlignment="1">
      <alignment vertical="center"/>
    </xf>
    <xf numFmtId="176" fontId="7" fillId="0" borderId="11" xfId="4" applyNumberFormat="1" applyFont="1" applyBorder="1" applyAlignment="1">
      <alignment vertical="center"/>
    </xf>
    <xf numFmtId="0" fontId="2" fillId="0" borderId="12" xfId="4" applyFont="1" applyBorder="1"/>
    <xf numFmtId="176" fontId="6" fillId="0" borderId="12" xfId="4" applyNumberFormat="1" applyFont="1" applyBorder="1"/>
    <xf numFmtId="0" fontId="6" fillId="0" borderId="55" xfId="4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6" fillId="0" borderId="1" xfId="1" applyFont="1" applyBorder="1" applyAlignment="1">
      <alignment horizontal="right" vertical="center"/>
    </xf>
    <xf numFmtId="177" fontId="6" fillId="0" borderId="0" xfId="1" applyNumberFormat="1" applyFont="1" applyAlignment="1">
      <alignment vertical="center"/>
    </xf>
    <xf numFmtId="177" fontId="6" fillId="0" borderId="0" xfId="1" applyNumberFormat="1" applyFont="1" applyBorder="1" applyAlignment="1">
      <alignment vertical="center"/>
    </xf>
    <xf numFmtId="178" fontId="6" fillId="0" borderId="0" xfId="5" applyNumberFormat="1" applyFont="1" applyAlignment="1">
      <alignment vertical="center"/>
    </xf>
    <xf numFmtId="178" fontId="6" fillId="0" borderId="0" xfId="5" applyNumberFormat="1" applyFont="1" applyBorder="1" applyAlignment="1">
      <alignment vertical="center"/>
    </xf>
    <xf numFmtId="179" fontId="6" fillId="0" borderId="0" xfId="5" applyNumberFormat="1" applyFont="1" applyAlignment="1">
      <alignment horizontal="right" vertical="center"/>
    </xf>
    <xf numFmtId="178" fontId="6" fillId="0" borderId="1" xfId="5" applyNumberFormat="1" applyFont="1" applyBorder="1" applyAlignment="1">
      <alignment vertical="center"/>
    </xf>
    <xf numFmtId="177" fontId="6" fillId="0" borderId="1" xfId="1" applyNumberFormat="1" applyFont="1" applyBorder="1" applyAlignment="1">
      <alignment horizontal="right" vertical="center"/>
    </xf>
    <xf numFmtId="0" fontId="6" fillId="0" borderId="0" xfId="5" applyFont="1" applyAlignment="1">
      <alignment horizontal="left"/>
    </xf>
    <xf numFmtId="0" fontId="16" fillId="0" borderId="12" xfId="5" applyFont="1" applyBorder="1" applyAlignment="1">
      <alignment vertical="center"/>
    </xf>
    <xf numFmtId="0" fontId="16" fillId="0" borderId="0" xfId="5" applyFont="1" applyAlignment="1">
      <alignment vertical="center"/>
    </xf>
    <xf numFmtId="0" fontId="1" fillId="0" borderId="0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178" fontId="6" fillId="0" borderId="27" xfId="5" applyNumberFormat="1" applyFont="1" applyBorder="1" applyAlignment="1">
      <alignment vertical="center"/>
    </xf>
    <xf numFmtId="179" fontId="6" fillId="0" borderId="0" xfId="5" applyNumberFormat="1" applyFont="1" applyBorder="1" applyAlignment="1">
      <alignment horizontal="right" vertical="center"/>
    </xf>
    <xf numFmtId="178" fontId="6" fillId="0" borderId="11" xfId="5" applyNumberFormat="1" applyFont="1" applyBorder="1" applyAlignment="1">
      <alignment vertical="center"/>
    </xf>
    <xf numFmtId="0" fontId="16" fillId="0" borderId="0" xfId="5" applyFont="1" applyBorder="1" applyAlignment="1">
      <alignment vertical="center"/>
    </xf>
    <xf numFmtId="178" fontId="7" fillId="0" borderId="27" xfId="10" applyNumberFormat="1" applyFont="1" applyBorder="1" applyAlignment="1">
      <alignment vertical="center"/>
    </xf>
    <xf numFmtId="178" fontId="6" fillId="0" borderId="0" xfId="10" applyNumberFormat="1" applyFont="1" applyBorder="1" applyAlignment="1">
      <alignment vertical="center"/>
    </xf>
    <xf numFmtId="178" fontId="7" fillId="0" borderId="11" xfId="10" applyNumberFormat="1" applyFont="1" applyBorder="1" applyAlignment="1">
      <alignment vertical="center"/>
    </xf>
    <xf numFmtId="178" fontId="6" fillId="0" borderId="1" xfId="10" applyNumberFormat="1" applyFont="1" applyBorder="1" applyAlignment="1">
      <alignment vertical="center"/>
    </xf>
    <xf numFmtId="41" fontId="6" fillId="0" borderId="0" xfId="10" applyNumberFormat="1" applyFont="1" applyAlignment="1">
      <alignment vertical="center"/>
    </xf>
    <xf numFmtId="178" fontId="6" fillId="0" borderId="0" xfId="10" applyNumberFormat="1" applyFont="1" applyAlignment="1">
      <alignment vertical="center"/>
    </xf>
    <xf numFmtId="41" fontId="6" fillId="0" borderId="1" xfId="10" applyNumberFormat="1" applyFont="1" applyBorder="1" applyAlignment="1">
      <alignment vertical="center"/>
    </xf>
    <xf numFmtId="178" fontId="7" fillId="0" borderId="1" xfId="10" applyNumberFormat="1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3" fillId="0" borderId="0" xfId="4" applyFont="1" applyBorder="1"/>
    <xf numFmtId="0" fontId="2" fillId="0" borderId="26" xfId="3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textRotation="255"/>
    </xf>
    <xf numFmtId="0" fontId="6" fillId="0" borderId="0" xfId="4" applyFont="1" applyBorder="1" applyAlignment="1">
      <alignment horizontal="distributed" vertical="center"/>
    </xf>
    <xf numFmtId="0" fontId="6" fillId="0" borderId="4" xfId="4" applyFont="1" applyBorder="1" applyAlignment="1">
      <alignment horizontal="distributed" vertical="center"/>
    </xf>
    <xf numFmtId="0" fontId="6" fillId="0" borderId="20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176" fontId="25" fillId="0" borderId="0" xfId="3" applyNumberFormat="1" applyFont="1" applyBorder="1" applyAlignment="1">
      <alignment vertical="center"/>
    </xf>
    <xf numFmtId="176" fontId="25" fillId="0" borderId="2" xfId="3" applyNumberFormat="1" applyFont="1" applyBorder="1" applyAlignment="1">
      <alignment vertical="center"/>
    </xf>
    <xf numFmtId="0" fontId="34" fillId="0" borderId="0" xfId="0" applyFont="1"/>
    <xf numFmtId="176" fontId="6" fillId="0" borderId="47" xfId="4" applyNumberFormat="1" applyFont="1" applyBorder="1" applyAlignment="1">
      <alignment vertical="center"/>
    </xf>
    <xf numFmtId="176" fontId="6" fillId="0" borderId="49" xfId="4" applyNumberFormat="1" applyFont="1" applyBorder="1" applyAlignment="1">
      <alignment vertical="center"/>
    </xf>
    <xf numFmtId="0" fontId="6" fillId="0" borderId="4" xfId="5" applyFont="1" applyBorder="1" applyAlignment="1">
      <alignment horizontal="center" vertical="center"/>
    </xf>
    <xf numFmtId="177" fontId="6" fillId="0" borderId="9" xfId="1" applyNumberFormat="1" applyFont="1" applyBorder="1" applyAlignment="1">
      <alignment vertical="center"/>
    </xf>
    <xf numFmtId="178" fontId="7" fillId="0" borderId="11" xfId="5" applyNumberFormat="1" applyFont="1" applyBorder="1" applyAlignment="1">
      <alignment vertical="center"/>
    </xf>
    <xf numFmtId="0" fontId="21" fillId="0" borderId="1" xfId="7" applyFont="1" applyBorder="1" applyAlignment="1">
      <alignment vertical="center"/>
    </xf>
    <xf numFmtId="177" fontId="34" fillId="0" borderId="0" xfId="0" applyNumberFormat="1" applyFont="1"/>
    <xf numFmtId="0" fontId="9" fillId="0" borderId="47" xfId="0" applyFont="1" applyBorder="1"/>
    <xf numFmtId="0" fontId="9" fillId="0" borderId="49" xfId="0" applyFont="1" applyBorder="1"/>
    <xf numFmtId="177" fontId="6" fillId="0" borderId="41" xfId="8" applyNumberFormat="1" applyFont="1" applyBorder="1" applyAlignment="1">
      <alignment vertical="center"/>
    </xf>
    <xf numFmtId="177" fontId="6" fillId="0" borderId="42" xfId="8" applyNumberFormat="1" applyFont="1" applyBorder="1" applyAlignment="1">
      <alignment vertical="center"/>
    </xf>
    <xf numFmtId="0" fontId="2" fillId="0" borderId="4" xfId="3" applyFont="1" applyBorder="1" applyAlignment="1">
      <alignment horizontal="left" wrapText="1"/>
    </xf>
    <xf numFmtId="0" fontId="2" fillId="0" borderId="26" xfId="6" applyFont="1" applyFill="1" applyBorder="1" applyAlignment="1">
      <alignment horizontal="left" vertical="center"/>
    </xf>
    <xf numFmtId="0" fontId="2" fillId="0" borderId="26" xfId="3" applyFont="1" applyBorder="1" applyAlignment="1">
      <alignment horizontal="left" vertical="center"/>
    </xf>
    <xf numFmtId="0" fontId="20" fillId="0" borderId="26" xfId="6" applyFont="1" applyBorder="1" applyAlignment="1">
      <alignment horizontal="left" vertical="center"/>
    </xf>
    <xf numFmtId="0" fontId="2" fillId="0" borderId="20" xfId="3" applyFont="1" applyBorder="1" applyAlignment="1">
      <alignment horizontal="left" vertical="center" wrapText="1"/>
    </xf>
    <xf numFmtId="0" fontId="2" fillId="0" borderId="19" xfId="3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/>
    </xf>
    <xf numFmtId="0" fontId="2" fillId="0" borderId="26" xfId="3" applyFont="1" applyBorder="1" applyAlignment="1">
      <alignment horizontal="left" vertical="center" wrapText="1"/>
    </xf>
    <xf numFmtId="0" fontId="2" fillId="0" borderId="26" xfId="3" applyFont="1" applyFill="1" applyBorder="1" applyAlignment="1">
      <alignment horizontal="left" vertical="center"/>
    </xf>
    <xf numFmtId="0" fontId="6" fillId="0" borderId="1" xfId="4" applyFont="1" applyBorder="1" applyAlignment="1">
      <alignment horizontal="left" vertical="center" textRotation="255"/>
    </xf>
    <xf numFmtId="0" fontId="6" fillId="0" borderId="0" xfId="4" applyFont="1" applyBorder="1" applyAlignment="1">
      <alignment horizontal="left" vertical="center" textRotation="255"/>
    </xf>
    <xf numFmtId="0" fontId="6" fillId="0" borderId="0" xfId="4" applyFont="1" applyBorder="1" applyAlignment="1">
      <alignment horizontal="distributed" vertical="center"/>
    </xf>
    <xf numFmtId="0" fontId="6" fillId="0" borderId="9" xfId="4" applyFont="1" applyBorder="1" applyAlignment="1">
      <alignment horizontal="left" vertical="center" textRotation="255"/>
    </xf>
    <xf numFmtId="0" fontId="6" fillId="0" borderId="4" xfId="4" applyFont="1" applyBorder="1" applyAlignment="1">
      <alignment horizontal="distributed" vertical="center"/>
    </xf>
    <xf numFmtId="0" fontId="6" fillId="0" borderId="1" xfId="4" applyFont="1" applyBorder="1" applyAlignment="1">
      <alignment horizontal="distributed" vertical="center"/>
    </xf>
    <xf numFmtId="0" fontId="6" fillId="0" borderId="0" xfId="4" applyFont="1" applyBorder="1" applyAlignment="1">
      <alignment horizontal="center" vertical="center" textRotation="255"/>
    </xf>
    <xf numFmtId="0" fontId="33" fillId="0" borderId="1" xfId="5" applyFont="1" applyBorder="1" applyAlignment="1">
      <alignment horizontal="left" vertical="center" textRotation="255"/>
    </xf>
    <xf numFmtId="0" fontId="6" fillId="0" borderId="20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9" xfId="5" applyFont="1" applyBorder="1" applyAlignment="1">
      <alignment horizontal="left" vertical="center" textRotation="255"/>
    </xf>
    <xf numFmtId="0" fontId="6" fillId="0" borderId="0" xfId="5" applyFont="1" applyBorder="1" applyAlignment="1">
      <alignment horizontal="left" vertical="center" textRotation="255"/>
    </xf>
    <xf numFmtId="0" fontId="6" fillId="0" borderId="21" xfId="5" applyFont="1" applyBorder="1" applyAlignment="1">
      <alignment horizontal="left" vertical="center" textRotation="255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textRotation="255"/>
    </xf>
    <xf numFmtId="0" fontId="6" fillId="0" borderId="19" xfId="5" applyFont="1" applyBorder="1" applyAlignment="1">
      <alignment horizontal="center" vertical="center" textRotation="255"/>
    </xf>
    <xf numFmtId="0" fontId="6" fillId="0" borderId="8" xfId="5" applyFont="1" applyBorder="1" applyAlignment="1">
      <alignment horizontal="center" vertical="center" textRotation="255"/>
    </xf>
    <xf numFmtId="0" fontId="6" fillId="0" borderId="1" xfId="5" applyFont="1" applyBorder="1" applyAlignment="1">
      <alignment horizontal="right"/>
    </xf>
    <xf numFmtId="0" fontId="6" fillId="0" borderId="24" xfId="5" applyFont="1" applyBorder="1" applyAlignment="1">
      <alignment horizontal="center" vertical="center"/>
    </xf>
    <xf numFmtId="0" fontId="6" fillId="0" borderId="25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textRotation="255"/>
    </xf>
    <xf numFmtId="0" fontId="6" fillId="0" borderId="23" xfId="5" applyFont="1" applyBorder="1" applyAlignment="1">
      <alignment horizontal="center" vertical="center"/>
    </xf>
    <xf numFmtId="0" fontId="6" fillId="0" borderId="0" xfId="5" applyFont="1" applyBorder="1" applyAlignment="1">
      <alignment horizontal="right"/>
    </xf>
    <xf numFmtId="0" fontId="6" fillId="0" borderId="17" xfId="5" applyFont="1" applyBorder="1" applyAlignment="1">
      <alignment horizontal="center" vertical="center"/>
    </xf>
    <xf numFmtId="0" fontId="21" fillId="0" borderId="28" xfId="7" applyFont="1" applyBorder="1" applyAlignment="1">
      <alignment horizontal="left" vertical="center" wrapText="1"/>
    </xf>
    <xf numFmtId="0" fontId="21" fillId="0" borderId="15" xfId="7" applyFont="1" applyBorder="1" applyAlignment="1">
      <alignment horizontal="left" vertical="center" wrapText="1"/>
    </xf>
    <xf numFmtId="0" fontId="1" fillId="0" borderId="31" xfId="7" applyFont="1" applyBorder="1" applyAlignment="1">
      <alignment horizontal="center" vertical="center"/>
    </xf>
    <xf numFmtId="0" fontId="1" fillId="0" borderId="32" xfId="7" applyFont="1" applyBorder="1" applyAlignment="1">
      <alignment horizontal="center" vertical="center"/>
    </xf>
    <xf numFmtId="0" fontId="21" fillId="0" borderId="31" xfId="7" applyFont="1" applyBorder="1" applyAlignment="1">
      <alignment horizontal="center" vertical="center" textRotation="255"/>
    </xf>
    <xf numFmtId="0" fontId="1" fillId="0" borderId="54" xfId="7" applyFont="1" applyBorder="1" applyAlignment="1">
      <alignment horizontal="center" vertical="center"/>
    </xf>
    <xf numFmtId="0" fontId="8" fillId="0" borderId="50" xfId="3" applyFont="1" applyFill="1" applyBorder="1" applyAlignment="1">
      <alignment horizontal="center" vertical="center" textRotation="255" wrapText="1"/>
    </xf>
    <xf numFmtId="0" fontId="8" fillId="0" borderId="51" xfId="3" applyFont="1" applyFill="1" applyBorder="1" applyAlignment="1">
      <alignment horizontal="center" vertical="center" textRotation="255" wrapText="1"/>
    </xf>
    <xf numFmtId="0" fontId="8" fillId="0" borderId="52" xfId="3" applyFont="1" applyFill="1" applyBorder="1" applyAlignment="1">
      <alignment horizontal="center" vertical="center" textRotation="255" wrapText="1"/>
    </xf>
    <xf numFmtId="0" fontId="8" fillId="0" borderId="35" xfId="3" applyFont="1" applyFill="1" applyBorder="1" applyAlignment="1">
      <alignment horizontal="center" vertical="center" textRotation="255" wrapText="1"/>
    </xf>
    <xf numFmtId="0" fontId="8" fillId="0" borderId="39" xfId="3" applyFont="1" applyFill="1" applyBorder="1" applyAlignment="1">
      <alignment horizontal="center" vertical="center" textRotation="255" wrapText="1"/>
    </xf>
    <xf numFmtId="0" fontId="8" fillId="0" borderId="48" xfId="3" applyFont="1" applyFill="1" applyBorder="1" applyAlignment="1">
      <alignment horizontal="center" vertical="center" textRotation="255" wrapText="1"/>
    </xf>
    <xf numFmtId="0" fontId="27" fillId="0" borderId="12" xfId="3" applyFont="1" applyBorder="1"/>
    <xf numFmtId="0" fontId="28" fillId="0" borderId="12" xfId="3" applyFont="1" applyBorder="1"/>
    <xf numFmtId="176" fontId="27" fillId="0" borderId="12" xfId="3" applyNumberFormat="1" applyFont="1" applyBorder="1"/>
    <xf numFmtId="176" fontId="27" fillId="0" borderId="12" xfId="3" applyNumberFormat="1" applyFont="1" applyBorder="1" applyAlignment="1">
      <alignment vertical="center"/>
    </xf>
    <xf numFmtId="0" fontId="27" fillId="0" borderId="12" xfId="3" applyFont="1" applyBorder="1" applyAlignment="1"/>
    <xf numFmtId="0" fontId="27" fillId="0" borderId="12" xfId="3" applyFont="1" applyBorder="1" applyAlignment="1">
      <alignment horizontal="right"/>
    </xf>
    <xf numFmtId="0" fontId="27" fillId="0" borderId="12" xfId="3" applyFont="1" applyBorder="1" applyAlignment="1">
      <alignment horizontal="center"/>
    </xf>
    <xf numFmtId="176" fontId="29" fillId="0" borderId="12" xfId="3" applyNumberFormat="1" applyFont="1" applyBorder="1" applyAlignment="1">
      <alignment vertical="center"/>
    </xf>
  </cellXfs>
  <cellStyles count="11">
    <cellStyle name="パーセント" xfId="10" builtinId="5"/>
    <cellStyle name="パーセント 2" xfId="9" xr:uid="{00000000-0005-0000-0000-000001000000}"/>
    <cellStyle name="標準" xfId="0" builtinId="0"/>
    <cellStyle name="標準 2" xfId="1" xr:uid="{00000000-0005-0000-0000-000003000000}"/>
    <cellStyle name="標準 2 2" xfId="7" xr:uid="{00000000-0005-0000-0000-000004000000}"/>
    <cellStyle name="標準 2 2 2" xfId="8" xr:uid="{00000000-0005-0000-0000-000005000000}"/>
    <cellStyle name="標準 3" xfId="2" xr:uid="{00000000-0005-0000-0000-000006000000}"/>
    <cellStyle name="標準_05-01 栄養改善指導件数、区（保健所）別" xfId="3" xr:uid="{00000000-0005-0000-0000-000007000000}"/>
    <cellStyle name="標準_05-02 特定給食施設数と栄養士数、区（保健所）別" xfId="4" xr:uid="{00000000-0005-0000-0000-000008000000}"/>
    <cellStyle name="標準_05-03～08" xfId="5" xr:uid="{00000000-0005-0000-0000-000009000000}"/>
    <cellStyle name="標準_22栄養改善母子" xfId="6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314280</xdr:colOff>
      <xdr:row>4</xdr:row>
      <xdr:rowOff>28440</xdr:rowOff>
    </xdr:from>
    <xdr:to>
      <xdr:col>1</xdr:col>
      <xdr:colOff>399240</xdr:colOff>
      <xdr:row>5</xdr:row>
      <xdr:rowOff>180000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5280" y="89204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</xdr:row>
      <xdr:rowOff>28440</xdr:rowOff>
    </xdr:from>
    <xdr:to>
      <xdr:col>1</xdr:col>
      <xdr:colOff>399240</xdr:colOff>
      <xdr:row>9</xdr:row>
      <xdr:rowOff>160920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5280" y="173024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3</xdr:row>
      <xdr:rowOff>76320</xdr:rowOff>
    </xdr:from>
    <xdr:to>
      <xdr:col>0</xdr:col>
      <xdr:colOff>342000</xdr:colOff>
      <xdr:row>9</xdr:row>
      <xdr:rowOff>142200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37960" y="73037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10</xdr:row>
      <xdr:rowOff>57240</xdr:rowOff>
    </xdr:from>
    <xdr:to>
      <xdr:col>2</xdr:col>
      <xdr:colOff>18360</xdr:colOff>
      <xdr:row>17</xdr:row>
      <xdr:rowOff>142200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95280" y="217814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</xdr:row>
      <xdr:rowOff>19080</xdr:rowOff>
    </xdr:from>
    <xdr:to>
      <xdr:col>3</xdr:col>
      <xdr:colOff>113400</xdr:colOff>
      <xdr:row>13</xdr:row>
      <xdr:rowOff>199440</xdr:rowOff>
    </xdr:to>
    <xdr:sp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971510" y="25590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</xdr:row>
      <xdr:rowOff>19080</xdr:rowOff>
    </xdr:from>
    <xdr:to>
      <xdr:col>3</xdr:col>
      <xdr:colOff>113400</xdr:colOff>
      <xdr:row>15</xdr:row>
      <xdr:rowOff>199440</xdr:rowOff>
    </xdr:to>
    <xdr:sp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971510" y="29781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</xdr:row>
      <xdr:rowOff>19080</xdr:rowOff>
    </xdr:from>
    <xdr:to>
      <xdr:col>3</xdr:col>
      <xdr:colOff>113400</xdr:colOff>
      <xdr:row>19</xdr:row>
      <xdr:rowOff>199440</xdr:rowOff>
    </xdr:to>
    <xdr:sp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971510" y="38163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20</xdr:row>
      <xdr:rowOff>19080</xdr:rowOff>
    </xdr:from>
    <xdr:to>
      <xdr:col>3</xdr:col>
      <xdr:colOff>113400</xdr:colOff>
      <xdr:row>21</xdr:row>
      <xdr:rowOff>199440</xdr:rowOff>
    </xdr:to>
    <xdr:sp textlink="">
      <xdr:nvSpPr>
        <xdr:cNvPr id="9" name="AutoShape 1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971510" y="42354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34</xdr:row>
      <xdr:rowOff>19080</xdr:rowOff>
    </xdr:from>
    <xdr:to>
      <xdr:col>3</xdr:col>
      <xdr:colOff>113400</xdr:colOff>
      <xdr:row>35</xdr:row>
      <xdr:rowOff>199440</xdr:rowOff>
    </xdr:to>
    <xdr:sp textlink="">
      <xdr:nvSpPr>
        <xdr:cNvPr id="10" name="AutoShape 1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971510" y="71691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36</xdr:row>
      <xdr:rowOff>19080</xdr:rowOff>
    </xdr:from>
    <xdr:to>
      <xdr:col>3</xdr:col>
      <xdr:colOff>113400</xdr:colOff>
      <xdr:row>37</xdr:row>
      <xdr:rowOff>199440</xdr:rowOff>
    </xdr:to>
    <xdr:sp textlink="">
      <xdr:nvSpPr>
        <xdr:cNvPr id="11" name="AutoShape 2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971510" y="75882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10</xdr:row>
      <xdr:rowOff>66600</xdr:rowOff>
    </xdr:from>
    <xdr:to>
      <xdr:col>0</xdr:col>
      <xdr:colOff>342360</xdr:colOff>
      <xdr:row>37</xdr:row>
      <xdr:rowOff>94320</xdr:rowOff>
    </xdr:to>
    <xdr:sp textlink="">
      <xdr:nvSpPr>
        <xdr:cNvPr id="12" name="AutoShape 4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28600" y="2187500"/>
          <a:ext cx="113760" cy="56855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</xdr:row>
      <xdr:rowOff>19080</xdr:rowOff>
    </xdr:from>
    <xdr:to>
      <xdr:col>3</xdr:col>
      <xdr:colOff>113400</xdr:colOff>
      <xdr:row>17</xdr:row>
      <xdr:rowOff>199440</xdr:rowOff>
    </xdr:to>
    <xdr:sp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971510" y="33972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30</xdr:row>
      <xdr:rowOff>19080</xdr:rowOff>
    </xdr:from>
    <xdr:to>
      <xdr:col>3</xdr:col>
      <xdr:colOff>113400</xdr:colOff>
      <xdr:row>31</xdr:row>
      <xdr:rowOff>199440</xdr:rowOff>
    </xdr:to>
    <xdr:sp textlink="">
      <xdr:nvSpPr>
        <xdr:cNvPr id="14" name="AutoShape 1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971510" y="63309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32</xdr:row>
      <xdr:rowOff>19080</xdr:rowOff>
    </xdr:from>
    <xdr:to>
      <xdr:col>3</xdr:col>
      <xdr:colOff>113400</xdr:colOff>
      <xdr:row>33</xdr:row>
      <xdr:rowOff>199440</xdr:rowOff>
    </xdr:to>
    <xdr:sp textlink="">
      <xdr:nvSpPr>
        <xdr:cNvPr id="15" name="AutoShape 1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971510" y="675008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24</xdr:row>
      <xdr:rowOff>19080</xdr:rowOff>
    </xdr:from>
    <xdr:to>
      <xdr:col>3</xdr:col>
      <xdr:colOff>113400</xdr:colOff>
      <xdr:row>25</xdr:row>
      <xdr:rowOff>199440</xdr:rowOff>
    </xdr:to>
    <xdr:sp textlink="">
      <xdr:nvSpPr>
        <xdr:cNvPr id="16" name="AutoShape 2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971510" y="50736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</xdr:row>
      <xdr:rowOff>19080</xdr:rowOff>
    </xdr:from>
    <xdr:to>
      <xdr:col>3</xdr:col>
      <xdr:colOff>113400</xdr:colOff>
      <xdr:row>11</xdr:row>
      <xdr:rowOff>199440</xdr:rowOff>
    </xdr:to>
    <xdr:sp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71510" y="21399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26</xdr:row>
      <xdr:rowOff>19080</xdr:rowOff>
    </xdr:from>
    <xdr:to>
      <xdr:col>3</xdr:col>
      <xdr:colOff>113400</xdr:colOff>
      <xdr:row>27</xdr:row>
      <xdr:rowOff>199440</xdr:rowOff>
    </xdr:to>
    <xdr:sp textlink="">
      <xdr:nvSpPr>
        <xdr:cNvPr id="18" name="AutoShape 1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971510" y="54927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22</xdr:row>
      <xdr:rowOff>19080</xdr:rowOff>
    </xdr:from>
    <xdr:to>
      <xdr:col>3</xdr:col>
      <xdr:colOff>113400</xdr:colOff>
      <xdr:row>23</xdr:row>
      <xdr:rowOff>199440</xdr:rowOff>
    </xdr:to>
    <xdr:sp textlink="">
      <xdr:nvSpPr>
        <xdr:cNvPr id="19" name="AutoShape 2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971510" y="46545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121</xdr:row>
      <xdr:rowOff>28440</xdr:rowOff>
    </xdr:from>
    <xdr:to>
      <xdr:col>1</xdr:col>
      <xdr:colOff>399240</xdr:colOff>
      <xdr:row>122</xdr:row>
      <xdr:rowOff>180000</xdr:rowOff>
    </xdr:to>
    <xdr:sp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95280" y="2563799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125</xdr:row>
      <xdr:rowOff>28440</xdr:rowOff>
    </xdr:from>
    <xdr:to>
      <xdr:col>1</xdr:col>
      <xdr:colOff>399240</xdr:colOff>
      <xdr:row>126</xdr:row>
      <xdr:rowOff>160920</xdr:rowOff>
    </xdr:to>
    <xdr:sp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695280" y="2647619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120</xdr:row>
      <xdr:rowOff>76320</xdr:rowOff>
    </xdr:from>
    <xdr:to>
      <xdr:col>0</xdr:col>
      <xdr:colOff>342000</xdr:colOff>
      <xdr:row>126</xdr:row>
      <xdr:rowOff>142200</xdr:rowOff>
    </xdr:to>
    <xdr:sp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37960" y="2547632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127</xdr:row>
      <xdr:rowOff>57240</xdr:rowOff>
    </xdr:from>
    <xdr:to>
      <xdr:col>2</xdr:col>
      <xdr:colOff>18360</xdr:colOff>
      <xdr:row>134</xdr:row>
      <xdr:rowOff>142200</xdr:rowOff>
    </xdr:to>
    <xdr:sp textlink="">
      <xdr:nvSpPr>
        <xdr:cNvPr id="23" name="AutoShape 5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95280" y="26924090"/>
          <a:ext cx="123180" cy="155181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129</xdr:row>
      <xdr:rowOff>19080</xdr:rowOff>
    </xdr:from>
    <xdr:to>
      <xdr:col>3</xdr:col>
      <xdr:colOff>113400</xdr:colOff>
      <xdr:row>130</xdr:row>
      <xdr:rowOff>199440</xdr:rowOff>
    </xdr:to>
    <xdr:sp textlink="">
      <xdr:nvSpPr>
        <xdr:cNvPr id="24" name="AutoShape 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971510" y="273050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131</xdr:row>
      <xdr:rowOff>19080</xdr:rowOff>
    </xdr:from>
    <xdr:to>
      <xdr:col>3</xdr:col>
      <xdr:colOff>113400</xdr:colOff>
      <xdr:row>132</xdr:row>
      <xdr:rowOff>199440</xdr:rowOff>
    </xdr:to>
    <xdr:sp textlink="">
      <xdr:nvSpPr>
        <xdr:cNvPr id="25" name="AutoShape 9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971510" y="277241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135</xdr:row>
      <xdr:rowOff>19080</xdr:rowOff>
    </xdr:from>
    <xdr:to>
      <xdr:col>3</xdr:col>
      <xdr:colOff>113400</xdr:colOff>
      <xdr:row>136</xdr:row>
      <xdr:rowOff>199440</xdr:rowOff>
    </xdr:to>
    <xdr:sp textlink="">
      <xdr:nvSpPr>
        <xdr:cNvPr id="26" name="AutoShape 1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971510" y="285623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137</xdr:row>
      <xdr:rowOff>19080</xdr:rowOff>
    </xdr:from>
    <xdr:to>
      <xdr:col>3</xdr:col>
      <xdr:colOff>113400</xdr:colOff>
      <xdr:row>138</xdr:row>
      <xdr:rowOff>199440</xdr:rowOff>
    </xdr:to>
    <xdr:sp textlink="">
      <xdr:nvSpPr>
        <xdr:cNvPr id="27" name="AutoShape 1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971510" y="289814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151</xdr:row>
      <xdr:rowOff>19080</xdr:rowOff>
    </xdr:from>
    <xdr:to>
      <xdr:col>3</xdr:col>
      <xdr:colOff>113400</xdr:colOff>
      <xdr:row>152</xdr:row>
      <xdr:rowOff>199440</xdr:rowOff>
    </xdr:to>
    <xdr:sp textlink="">
      <xdr:nvSpPr>
        <xdr:cNvPr id="28" name="AutoShape 1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971510" y="319151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153</xdr:row>
      <xdr:rowOff>19080</xdr:rowOff>
    </xdr:from>
    <xdr:to>
      <xdr:col>3</xdr:col>
      <xdr:colOff>113400</xdr:colOff>
      <xdr:row>154</xdr:row>
      <xdr:rowOff>199440</xdr:rowOff>
    </xdr:to>
    <xdr:sp textlink="">
      <xdr:nvSpPr>
        <xdr:cNvPr id="29" name="AutoShape 20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971510" y="323342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127</xdr:row>
      <xdr:rowOff>66600</xdr:rowOff>
    </xdr:from>
    <xdr:to>
      <xdr:col>0</xdr:col>
      <xdr:colOff>342360</xdr:colOff>
      <xdr:row>154</xdr:row>
      <xdr:rowOff>94320</xdr:rowOff>
    </xdr:to>
    <xdr:sp textlink="">
      <xdr:nvSpPr>
        <xdr:cNvPr id="30" name="AutoShape 4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28600" y="26933450"/>
          <a:ext cx="113760" cy="568557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133</xdr:row>
      <xdr:rowOff>19080</xdr:rowOff>
    </xdr:from>
    <xdr:to>
      <xdr:col>3</xdr:col>
      <xdr:colOff>113400</xdr:colOff>
      <xdr:row>134</xdr:row>
      <xdr:rowOff>199440</xdr:rowOff>
    </xdr:to>
    <xdr:sp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971510" y="281432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147</xdr:row>
      <xdr:rowOff>19080</xdr:rowOff>
    </xdr:from>
    <xdr:to>
      <xdr:col>3</xdr:col>
      <xdr:colOff>113400</xdr:colOff>
      <xdr:row>148</xdr:row>
      <xdr:rowOff>199440</xdr:rowOff>
    </xdr:to>
    <xdr:sp textlink="">
      <xdr:nvSpPr>
        <xdr:cNvPr id="32" name="AutoShape 16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971510" y="310769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149</xdr:row>
      <xdr:rowOff>19080</xdr:rowOff>
    </xdr:from>
    <xdr:to>
      <xdr:col>3</xdr:col>
      <xdr:colOff>113400</xdr:colOff>
      <xdr:row>150</xdr:row>
      <xdr:rowOff>199440</xdr:rowOff>
    </xdr:to>
    <xdr:sp textlink="">
      <xdr:nvSpPr>
        <xdr:cNvPr id="33" name="AutoShape 17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1971510" y="31496030"/>
          <a:ext cx="104040" cy="38991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141</xdr:row>
      <xdr:rowOff>19080</xdr:rowOff>
    </xdr:from>
    <xdr:to>
      <xdr:col>3</xdr:col>
      <xdr:colOff>113400</xdr:colOff>
      <xdr:row>142</xdr:row>
      <xdr:rowOff>199440</xdr:rowOff>
    </xdr:to>
    <xdr:sp textlink="">
      <xdr:nvSpPr>
        <xdr:cNvPr id="34" name="AutoShape 2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971510" y="298196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127</xdr:row>
      <xdr:rowOff>19080</xdr:rowOff>
    </xdr:from>
    <xdr:to>
      <xdr:col>3</xdr:col>
      <xdr:colOff>113400</xdr:colOff>
      <xdr:row>128</xdr:row>
      <xdr:rowOff>199440</xdr:rowOff>
    </xdr:to>
    <xdr:sp textlink="">
      <xdr:nvSpPr>
        <xdr:cNvPr id="35" name="AutoShape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971510" y="268859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143</xdr:row>
      <xdr:rowOff>19080</xdr:rowOff>
    </xdr:from>
    <xdr:to>
      <xdr:col>3</xdr:col>
      <xdr:colOff>113400</xdr:colOff>
      <xdr:row>144</xdr:row>
      <xdr:rowOff>199440</xdr:rowOff>
    </xdr:to>
    <xdr:sp textlink="">
      <xdr:nvSpPr>
        <xdr:cNvPr id="36" name="AutoShape 1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1971510" y="302387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139</xdr:row>
      <xdr:rowOff>19080</xdr:rowOff>
    </xdr:from>
    <xdr:to>
      <xdr:col>3</xdr:col>
      <xdr:colOff>113400</xdr:colOff>
      <xdr:row>140</xdr:row>
      <xdr:rowOff>199440</xdr:rowOff>
    </xdr:to>
    <xdr:sp textlink="">
      <xdr:nvSpPr>
        <xdr:cNvPr id="37" name="AutoShape 2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1971510" y="294005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43</xdr:row>
      <xdr:rowOff>28440</xdr:rowOff>
    </xdr:from>
    <xdr:to>
      <xdr:col>1</xdr:col>
      <xdr:colOff>399600</xdr:colOff>
      <xdr:row>44</xdr:row>
      <xdr:rowOff>180360</xdr:rowOff>
    </xdr:to>
    <xdr:sp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695280" y="9083540"/>
          <a:ext cx="85320" cy="36147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47</xdr:row>
      <xdr:rowOff>28440</xdr:rowOff>
    </xdr:from>
    <xdr:to>
      <xdr:col>1</xdr:col>
      <xdr:colOff>399600</xdr:colOff>
      <xdr:row>48</xdr:row>
      <xdr:rowOff>161280</xdr:rowOff>
    </xdr:to>
    <xdr:sp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695280" y="9921740"/>
          <a:ext cx="85320" cy="34239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42</xdr:row>
      <xdr:rowOff>76320</xdr:rowOff>
    </xdr:from>
    <xdr:to>
      <xdr:col>0</xdr:col>
      <xdr:colOff>342360</xdr:colOff>
      <xdr:row>48</xdr:row>
      <xdr:rowOff>142560</xdr:rowOff>
    </xdr:to>
    <xdr:sp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37960" y="8921870"/>
          <a:ext cx="104400" cy="132354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49</xdr:row>
      <xdr:rowOff>57240</xdr:rowOff>
    </xdr:from>
    <xdr:to>
      <xdr:col>2</xdr:col>
      <xdr:colOff>18720</xdr:colOff>
      <xdr:row>56</xdr:row>
      <xdr:rowOff>142560</xdr:rowOff>
    </xdr:to>
    <xdr:sp textlink="">
      <xdr:nvSpPr>
        <xdr:cNvPr id="41" name="AutoShape 5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95280" y="10369640"/>
          <a:ext cx="123540" cy="155217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51</xdr:row>
      <xdr:rowOff>19080</xdr:rowOff>
    </xdr:from>
    <xdr:to>
      <xdr:col>3</xdr:col>
      <xdr:colOff>113760</xdr:colOff>
      <xdr:row>52</xdr:row>
      <xdr:rowOff>199800</xdr:rowOff>
    </xdr:to>
    <xdr:sp textlink="">
      <xdr:nvSpPr>
        <xdr:cNvPr id="42" name="AutoShape 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971510" y="107505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53</xdr:row>
      <xdr:rowOff>19080</xdr:rowOff>
    </xdr:from>
    <xdr:to>
      <xdr:col>3</xdr:col>
      <xdr:colOff>113760</xdr:colOff>
      <xdr:row>54</xdr:row>
      <xdr:rowOff>199800</xdr:rowOff>
    </xdr:to>
    <xdr:sp textlink="">
      <xdr:nvSpPr>
        <xdr:cNvPr id="43" name="AutoShape 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971510" y="111696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57</xdr:row>
      <xdr:rowOff>19080</xdr:rowOff>
    </xdr:from>
    <xdr:to>
      <xdr:col>3</xdr:col>
      <xdr:colOff>113760</xdr:colOff>
      <xdr:row>58</xdr:row>
      <xdr:rowOff>199800</xdr:rowOff>
    </xdr:to>
    <xdr:sp textlink="">
      <xdr:nvSpPr>
        <xdr:cNvPr id="44" name="AutoShape 1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971510" y="120078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59</xdr:row>
      <xdr:rowOff>19080</xdr:rowOff>
    </xdr:from>
    <xdr:to>
      <xdr:col>3</xdr:col>
      <xdr:colOff>113760</xdr:colOff>
      <xdr:row>60</xdr:row>
      <xdr:rowOff>199800</xdr:rowOff>
    </xdr:to>
    <xdr:sp textlink="">
      <xdr:nvSpPr>
        <xdr:cNvPr id="45" name="AutoShape 1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1971510" y="124269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73</xdr:row>
      <xdr:rowOff>19080</xdr:rowOff>
    </xdr:from>
    <xdr:to>
      <xdr:col>3</xdr:col>
      <xdr:colOff>113760</xdr:colOff>
      <xdr:row>74</xdr:row>
      <xdr:rowOff>199800</xdr:rowOff>
    </xdr:to>
    <xdr:sp textlink="">
      <xdr:nvSpPr>
        <xdr:cNvPr id="46" name="AutoShape 1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971510" y="153606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75</xdr:row>
      <xdr:rowOff>19080</xdr:rowOff>
    </xdr:from>
    <xdr:to>
      <xdr:col>3</xdr:col>
      <xdr:colOff>113760</xdr:colOff>
      <xdr:row>76</xdr:row>
      <xdr:rowOff>199800</xdr:rowOff>
    </xdr:to>
    <xdr:sp textlink="">
      <xdr:nvSpPr>
        <xdr:cNvPr id="47" name="AutoShape 2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971510" y="157797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49</xdr:row>
      <xdr:rowOff>66600</xdr:rowOff>
    </xdr:from>
    <xdr:to>
      <xdr:col>0</xdr:col>
      <xdr:colOff>342720</xdr:colOff>
      <xdr:row>76</xdr:row>
      <xdr:rowOff>94680</xdr:rowOff>
    </xdr:to>
    <xdr:sp textlink="">
      <xdr:nvSpPr>
        <xdr:cNvPr id="48" name="AutoShape 4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8600" y="10379000"/>
          <a:ext cx="114120" cy="568593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55</xdr:row>
      <xdr:rowOff>19080</xdr:rowOff>
    </xdr:from>
    <xdr:to>
      <xdr:col>3</xdr:col>
      <xdr:colOff>113760</xdr:colOff>
      <xdr:row>56</xdr:row>
      <xdr:rowOff>199800</xdr:rowOff>
    </xdr:to>
    <xdr:sp textlink="">
      <xdr:nvSpPr>
        <xdr:cNvPr id="49" name="AutoShape 1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971510" y="115887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69</xdr:row>
      <xdr:rowOff>19080</xdr:rowOff>
    </xdr:from>
    <xdr:to>
      <xdr:col>3</xdr:col>
      <xdr:colOff>113760</xdr:colOff>
      <xdr:row>70</xdr:row>
      <xdr:rowOff>199800</xdr:rowOff>
    </xdr:to>
    <xdr:sp textlink="">
      <xdr:nvSpPr>
        <xdr:cNvPr id="50" name="AutoShape 16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971510" y="145224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71</xdr:row>
      <xdr:rowOff>19080</xdr:rowOff>
    </xdr:from>
    <xdr:to>
      <xdr:col>3</xdr:col>
      <xdr:colOff>113760</xdr:colOff>
      <xdr:row>72</xdr:row>
      <xdr:rowOff>199800</xdr:rowOff>
    </xdr:to>
    <xdr:sp textlink="">
      <xdr:nvSpPr>
        <xdr:cNvPr id="51" name="AutoShape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1971510" y="14941580"/>
          <a:ext cx="104400" cy="39027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63</xdr:row>
      <xdr:rowOff>19080</xdr:rowOff>
    </xdr:from>
    <xdr:to>
      <xdr:col>3</xdr:col>
      <xdr:colOff>113760</xdr:colOff>
      <xdr:row>64</xdr:row>
      <xdr:rowOff>199800</xdr:rowOff>
    </xdr:to>
    <xdr:sp textlink="">
      <xdr:nvSpPr>
        <xdr:cNvPr id="52" name="AutoShape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1971510" y="132651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49</xdr:row>
      <xdr:rowOff>19080</xdr:rowOff>
    </xdr:from>
    <xdr:to>
      <xdr:col>3</xdr:col>
      <xdr:colOff>113760</xdr:colOff>
      <xdr:row>50</xdr:row>
      <xdr:rowOff>199800</xdr:rowOff>
    </xdr:to>
    <xdr:sp textlink="">
      <xdr:nvSpPr>
        <xdr:cNvPr id="53" name="AutoShape 7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971510" y="103314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65</xdr:row>
      <xdr:rowOff>19080</xdr:rowOff>
    </xdr:from>
    <xdr:to>
      <xdr:col>3</xdr:col>
      <xdr:colOff>113760</xdr:colOff>
      <xdr:row>66</xdr:row>
      <xdr:rowOff>199800</xdr:rowOff>
    </xdr:to>
    <xdr:sp textlink="">
      <xdr:nvSpPr>
        <xdr:cNvPr id="54" name="AutoShape 1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971510" y="136842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61</xdr:row>
      <xdr:rowOff>19080</xdr:rowOff>
    </xdr:from>
    <xdr:to>
      <xdr:col>3</xdr:col>
      <xdr:colOff>113760</xdr:colOff>
      <xdr:row>62</xdr:row>
      <xdr:rowOff>199800</xdr:rowOff>
    </xdr:to>
    <xdr:sp textlink="">
      <xdr:nvSpPr>
        <xdr:cNvPr id="55" name="AutoShape 2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971510" y="128460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82</xdr:row>
      <xdr:rowOff>28440</xdr:rowOff>
    </xdr:from>
    <xdr:to>
      <xdr:col>1</xdr:col>
      <xdr:colOff>399600</xdr:colOff>
      <xdr:row>83</xdr:row>
      <xdr:rowOff>180360</xdr:rowOff>
    </xdr:to>
    <xdr:sp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95280" y="17262340"/>
          <a:ext cx="85320" cy="36147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86</xdr:row>
      <xdr:rowOff>28440</xdr:rowOff>
    </xdr:from>
    <xdr:to>
      <xdr:col>1</xdr:col>
      <xdr:colOff>399600</xdr:colOff>
      <xdr:row>87</xdr:row>
      <xdr:rowOff>161280</xdr:rowOff>
    </xdr:to>
    <xdr:sp textlink="">
      <xdr:nvSpPr>
        <xdr:cNvPr id="57" name="AutoShape 2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695280" y="18100540"/>
          <a:ext cx="85320" cy="34239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81</xdr:row>
      <xdr:rowOff>76320</xdr:rowOff>
    </xdr:from>
    <xdr:to>
      <xdr:col>0</xdr:col>
      <xdr:colOff>342360</xdr:colOff>
      <xdr:row>87</xdr:row>
      <xdr:rowOff>142560</xdr:rowOff>
    </xdr:to>
    <xdr:sp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37960" y="17100670"/>
          <a:ext cx="104400" cy="132354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88</xdr:row>
      <xdr:rowOff>57240</xdr:rowOff>
    </xdr:from>
    <xdr:to>
      <xdr:col>2</xdr:col>
      <xdr:colOff>18720</xdr:colOff>
      <xdr:row>95</xdr:row>
      <xdr:rowOff>142560</xdr:rowOff>
    </xdr:to>
    <xdr:sp textlink="">
      <xdr:nvSpPr>
        <xdr:cNvPr id="59" name="AutoShape 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695280" y="18548440"/>
          <a:ext cx="123540" cy="159662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90</xdr:row>
      <xdr:rowOff>19080</xdr:rowOff>
    </xdr:from>
    <xdr:to>
      <xdr:col>3</xdr:col>
      <xdr:colOff>113760</xdr:colOff>
      <xdr:row>91</xdr:row>
      <xdr:rowOff>199800</xdr:rowOff>
    </xdr:to>
    <xdr:sp textlink="">
      <xdr:nvSpPr>
        <xdr:cNvPr id="60" name="AutoShape 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971510" y="189420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92</xdr:row>
      <xdr:rowOff>19080</xdr:rowOff>
    </xdr:from>
    <xdr:to>
      <xdr:col>3</xdr:col>
      <xdr:colOff>113760</xdr:colOff>
      <xdr:row>93</xdr:row>
      <xdr:rowOff>199800</xdr:rowOff>
    </xdr:to>
    <xdr:sp textlink="">
      <xdr:nvSpPr>
        <xdr:cNvPr id="61" name="AutoShape 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>
        <a:xfrm>
          <a:off x="1971510" y="193738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96</xdr:row>
      <xdr:rowOff>19080</xdr:rowOff>
    </xdr:from>
    <xdr:to>
      <xdr:col>3</xdr:col>
      <xdr:colOff>113760</xdr:colOff>
      <xdr:row>97</xdr:row>
      <xdr:rowOff>199800</xdr:rowOff>
    </xdr:to>
    <xdr:sp textlink="">
      <xdr:nvSpPr>
        <xdr:cNvPr id="62" name="AutoShape 1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/>
      </xdr:nvSpPr>
      <xdr:spPr>
        <a:xfrm>
          <a:off x="1971510" y="202374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98</xdr:row>
      <xdr:rowOff>19080</xdr:rowOff>
    </xdr:from>
    <xdr:to>
      <xdr:col>3</xdr:col>
      <xdr:colOff>113760</xdr:colOff>
      <xdr:row>99</xdr:row>
      <xdr:rowOff>199800</xdr:rowOff>
    </xdr:to>
    <xdr:sp textlink="">
      <xdr:nvSpPr>
        <xdr:cNvPr id="63" name="AutoShape 1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971510" y="20669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112</xdr:row>
      <xdr:rowOff>19080</xdr:rowOff>
    </xdr:from>
    <xdr:to>
      <xdr:col>3</xdr:col>
      <xdr:colOff>113760</xdr:colOff>
      <xdr:row>113</xdr:row>
      <xdr:rowOff>199800</xdr:rowOff>
    </xdr:to>
    <xdr:sp textlink="">
      <xdr:nvSpPr>
        <xdr:cNvPr id="64" name="AutoShape 1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971510" y="236918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114</xdr:row>
      <xdr:rowOff>19080</xdr:rowOff>
    </xdr:from>
    <xdr:to>
      <xdr:col>3</xdr:col>
      <xdr:colOff>113760</xdr:colOff>
      <xdr:row>115</xdr:row>
      <xdr:rowOff>199800</xdr:rowOff>
    </xdr:to>
    <xdr:sp textlink="">
      <xdr:nvSpPr>
        <xdr:cNvPr id="65" name="AutoShape 2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971510" y="241236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88</xdr:row>
      <xdr:rowOff>66600</xdr:rowOff>
    </xdr:from>
    <xdr:to>
      <xdr:col>0</xdr:col>
      <xdr:colOff>342720</xdr:colOff>
      <xdr:row>115</xdr:row>
      <xdr:rowOff>94680</xdr:rowOff>
    </xdr:to>
    <xdr:sp textlink="">
      <xdr:nvSpPr>
        <xdr:cNvPr id="66" name="AutoShape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>
          <a:off x="228600" y="18557800"/>
          <a:ext cx="114120" cy="585738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94</xdr:row>
      <xdr:rowOff>19080</xdr:rowOff>
    </xdr:from>
    <xdr:to>
      <xdr:col>3</xdr:col>
      <xdr:colOff>113760</xdr:colOff>
      <xdr:row>95</xdr:row>
      <xdr:rowOff>199800</xdr:rowOff>
    </xdr:to>
    <xdr:sp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/>
      </xdr:nvSpPr>
      <xdr:spPr>
        <a:xfrm>
          <a:off x="1971510" y="198056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108</xdr:row>
      <xdr:rowOff>19080</xdr:rowOff>
    </xdr:from>
    <xdr:to>
      <xdr:col>3</xdr:col>
      <xdr:colOff>113760</xdr:colOff>
      <xdr:row>109</xdr:row>
      <xdr:rowOff>199800</xdr:rowOff>
    </xdr:to>
    <xdr:sp textlink="">
      <xdr:nvSpPr>
        <xdr:cNvPr id="68" name="AutoShape 16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>
        <a:xfrm>
          <a:off x="1971510" y="228282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110</xdr:row>
      <xdr:rowOff>19080</xdr:rowOff>
    </xdr:from>
    <xdr:to>
      <xdr:col>3</xdr:col>
      <xdr:colOff>113760</xdr:colOff>
      <xdr:row>111</xdr:row>
      <xdr:rowOff>199800</xdr:rowOff>
    </xdr:to>
    <xdr:sp textlink="">
      <xdr:nvSpPr>
        <xdr:cNvPr id="69" name="AutoShape 17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>
        <a:xfrm>
          <a:off x="1971510" y="23260080"/>
          <a:ext cx="104400" cy="39662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102</xdr:row>
      <xdr:rowOff>19080</xdr:rowOff>
    </xdr:from>
    <xdr:to>
      <xdr:col>3</xdr:col>
      <xdr:colOff>113760</xdr:colOff>
      <xdr:row>103</xdr:row>
      <xdr:rowOff>199800</xdr:rowOff>
    </xdr:to>
    <xdr:sp textlink="">
      <xdr:nvSpPr>
        <xdr:cNvPr id="70" name="AutoShape 2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1971510" y="215328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88</xdr:row>
      <xdr:rowOff>19080</xdr:rowOff>
    </xdr:from>
    <xdr:to>
      <xdr:col>3</xdr:col>
      <xdr:colOff>113760</xdr:colOff>
      <xdr:row>89</xdr:row>
      <xdr:rowOff>199800</xdr:rowOff>
    </xdr:to>
    <xdr:sp textlink="">
      <xdr:nvSpPr>
        <xdr:cNvPr id="71" name="AutoShape 7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1971510" y="185102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104</xdr:row>
      <xdr:rowOff>19080</xdr:rowOff>
    </xdr:from>
    <xdr:to>
      <xdr:col>3</xdr:col>
      <xdr:colOff>113760</xdr:colOff>
      <xdr:row>105</xdr:row>
      <xdr:rowOff>199800</xdr:rowOff>
    </xdr:to>
    <xdr:sp textlink="">
      <xdr:nvSpPr>
        <xdr:cNvPr id="72" name="AutoShape 1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1971510" y="219646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100</xdr:row>
      <xdr:rowOff>19080</xdr:rowOff>
    </xdr:from>
    <xdr:to>
      <xdr:col>3</xdr:col>
      <xdr:colOff>113760</xdr:colOff>
      <xdr:row>101</xdr:row>
      <xdr:rowOff>199800</xdr:rowOff>
    </xdr:to>
    <xdr:sp textlink="">
      <xdr:nvSpPr>
        <xdr:cNvPr id="73" name="AutoShape 2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1971510" y="211010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28</xdr:row>
      <xdr:rowOff>19080</xdr:rowOff>
    </xdr:from>
    <xdr:to>
      <xdr:col>3</xdr:col>
      <xdr:colOff>113400</xdr:colOff>
      <xdr:row>29</xdr:row>
      <xdr:rowOff>199440</xdr:rowOff>
    </xdr:to>
    <xdr:sp textlink="">
      <xdr:nvSpPr>
        <xdr:cNvPr id="74" name="AutoShape 1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>
        <a:xfrm>
          <a:off x="1971510" y="591188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67</xdr:row>
      <xdr:rowOff>19080</xdr:rowOff>
    </xdr:from>
    <xdr:to>
      <xdr:col>3</xdr:col>
      <xdr:colOff>113760</xdr:colOff>
      <xdr:row>68</xdr:row>
      <xdr:rowOff>199800</xdr:rowOff>
    </xdr:to>
    <xdr:sp textlink="">
      <xdr:nvSpPr>
        <xdr:cNvPr id="75" name="AutoShape 15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1971510" y="14103380"/>
          <a:ext cx="104400" cy="39027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106</xdr:row>
      <xdr:rowOff>19080</xdr:rowOff>
    </xdr:from>
    <xdr:to>
      <xdr:col>3</xdr:col>
      <xdr:colOff>113760</xdr:colOff>
      <xdr:row>107</xdr:row>
      <xdr:rowOff>199800</xdr:rowOff>
    </xdr:to>
    <xdr:sp textlink="">
      <xdr:nvSpPr>
        <xdr:cNvPr id="76" name="AutoShape 1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1971510" y="22396480"/>
          <a:ext cx="104400" cy="39662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145</xdr:row>
      <xdr:rowOff>19080</xdr:rowOff>
    </xdr:from>
    <xdr:to>
      <xdr:col>3</xdr:col>
      <xdr:colOff>113400</xdr:colOff>
      <xdr:row>146</xdr:row>
      <xdr:rowOff>199440</xdr:rowOff>
    </xdr:to>
    <xdr:sp textlink="">
      <xdr:nvSpPr>
        <xdr:cNvPr id="77" name="AutoShape 14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1971510" y="30657830"/>
          <a:ext cx="104040" cy="38991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160</xdr:row>
      <xdr:rowOff>28440</xdr:rowOff>
    </xdr:from>
    <xdr:to>
      <xdr:col>1</xdr:col>
      <xdr:colOff>399240</xdr:colOff>
      <xdr:row>161</xdr:row>
      <xdr:rowOff>180000</xdr:rowOff>
    </xdr:to>
    <xdr:sp textlink="">
      <xdr:nvSpPr>
        <xdr:cNvPr id="78" name="AutoShape 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695280" y="33816790"/>
          <a:ext cx="84960" cy="361110"/>
        </a:xfrm>
        <a:prstGeom prst="leftBrace">
          <a:avLst>
            <a:gd name="adj1" fmla="val 3518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164</xdr:row>
      <xdr:rowOff>28440</xdr:rowOff>
    </xdr:from>
    <xdr:to>
      <xdr:col>1</xdr:col>
      <xdr:colOff>399240</xdr:colOff>
      <xdr:row>165</xdr:row>
      <xdr:rowOff>160920</xdr:rowOff>
    </xdr:to>
    <xdr:sp textlink="">
      <xdr:nvSpPr>
        <xdr:cNvPr id="79" name="AutoShape 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695280" y="34654990"/>
          <a:ext cx="84960" cy="34203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237960</xdr:colOff>
      <xdr:row>159</xdr:row>
      <xdr:rowOff>76320</xdr:rowOff>
    </xdr:from>
    <xdr:to>
      <xdr:col>0</xdr:col>
      <xdr:colOff>342000</xdr:colOff>
      <xdr:row>165</xdr:row>
      <xdr:rowOff>142200</xdr:rowOff>
    </xdr:to>
    <xdr:sp textlink="">
      <xdr:nvSpPr>
        <xdr:cNvPr id="80" name="AutoShape 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237960" y="33655120"/>
          <a:ext cx="104040" cy="1323180"/>
        </a:xfrm>
        <a:prstGeom prst="leftBrace">
          <a:avLst>
            <a:gd name="adj1" fmla="val 10530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314280</xdr:colOff>
      <xdr:row>166</xdr:row>
      <xdr:rowOff>57240</xdr:rowOff>
    </xdr:from>
    <xdr:to>
      <xdr:col>2</xdr:col>
      <xdr:colOff>18360</xdr:colOff>
      <xdr:row>173</xdr:row>
      <xdr:rowOff>142200</xdr:rowOff>
    </xdr:to>
    <xdr:sp textlink="">
      <xdr:nvSpPr>
        <xdr:cNvPr id="81" name="AutoShape 5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695280" y="35102890"/>
          <a:ext cx="123180" cy="1596260"/>
        </a:xfrm>
        <a:prstGeom prst="leftBrace">
          <a:avLst>
            <a:gd name="adj1" fmla="val 10448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168</xdr:row>
      <xdr:rowOff>19080</xdr:rowOff>
    </xdr:from>
    <xdr:to>
      <xdr:col>3</xdr:col>
      <xdr:colOff>113400</xdr:colOff>
      <xdr:row>169</xdr:row>
      <xdr:rowOff>199440</xdr:rowOff>
    </xdr:to>
    <xdr:sp textlink="">
      <xdr:nvSpPr>
        <xdr:cNvPr id="82" name="AutoShape 8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971510" y="354965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170</xdr:row>
      <xdr:rowOff>19080</xdr:rowOff>
    </xdr:from>
    <xdr:to>
      <xdr:col>3</xdr:col>
      <xdr:colOff>113400</xdr:colOff>
      <xdr:row>171</xdr:row>
      <xdr:rowOff>199440</xdr:rowOff>
    </xdr:to>
    <xdr:sp textlink="">
      <xdr:nvSpPr>
        <xdr:cNvPr id="83" name="AutoShape 9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971510" y="359283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174</xdr:row>
      <xdr:rowOff>19080</xdr:rowOff>
    </xdr:from>
    <xdr:to>
      <xdr:col>3</xdr:col>
      <xdr:colOff>113400</xdr:colOff>
      <xdr:row>175</xdr:row>
      <xdr:rowOff>199440</xdr:rowOff>
    </xdr:to>
    <xdr:sp textlink="">
      <xdr:nvSpPr>
        <xdr:cNvPr id="84" name="AutoShape 11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1971510" y="367919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176</xdr:row>
      <xdr:rowOff>19080</xdr:rowOff>
    </xdr:from>
    <xdr:to>
      <xdr:col>3</xdr:col>
      <xdr:colOff>113400</xdr:colOff>
      <xdr:row>177</xdr:row>
      <xdr:rowOff>199440</xdr:rowOff>
    </xdr:to>
    <xdr:sp textlink="">
      <xdr:nvSpPr>
        <xdr:cNvPr id="85" name="AutoShape 12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971510" y="372237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192</xdr:row>
      <xdr:rowOff>19080</xdr:rowOff>
    </xdr:from>
    <xdr:to>
      <xdr:col>3</xdr:col>
      <xdr:colOff>113400</xdr:colOff>
      <xdr:row>193</xdr:row>
      <xdr:rowOff>199440</xdr:rowOff>
    </xdr:to>
    <xdr:sp textlink="">
      <xdr:nvSpPr>
        <xdr:cNvPr id="86" name="AutoShape 1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1971510" y="40678130"/>
          <a:ext cx="104040" cy="39626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194</xdr:row>
      <xdr:rowOff>19080</xdr:rowOff>
    </xdr:from>
    <xdr:to>
      <xdr:col>3</xdr:col>
      <xdr:colOff>113400</xdr:colOff>
      <xdr:row>195</xdr:row>
      <xdr:rowOff>199440</xdr:rowOff>
    </xdr:to>
    <xdr:sp textlink="">
      <xdr:nvSpPr>
        <xdr:cNvPr id="87" name="AutoShape 2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>
        <a:xfrm>
          <a:off x="1971510" y="41109930"/>
          <a:ext cx="104040" cy="39626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228600</xdr:colOff>
      <xdr:row>166</xdr:row>
      <xdr:rowOff>66600</xdr:rowOff>
    </xdr:from>
    <xdr:to>
      <xdr:col>0</xdr:col>
      <xdr:colOff>342360</xdr:colOff>
      <xdr:row>195</xdr:row>
      <xdr:rowOff>94320</xdr:rowOff>
    </xdr:to>
    <xdr:sp textlink="">
      <xdr:nvSpPr>
        <xdr:cNvPr id="88" name="AutoShape 4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>
        <a:xfrm>
          <a:off x="228600" y="35112250"/>
          <a:ext cx="113760" cy="6288820"/>
        </a:xfrm>
        <a:prstGeom prst="leftBrace">
          <a:avLst>
            <a:gd name="adj1" fmla="val 440440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172</xdr:row>
      <xdr:rowOff>19080</xdr:rowOff>
    </xdr:from>
    <xdr:to>
      <xdr:col>3</xdr:col>
      <xdr:colOff>113400</xdr:colOff>
      <xdr:row>173</xdr:row>
      <xdr:rowOff>199440</xdr:rowOff>
    </xdr:to>
    <xdr:sp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>
        <a:xfrm>
          <a:off x="1971510" y="363601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188</xdr:row>
      <xdr:rowOff>19080</xdr:rowOff>
    </xdr:from>
    <xdr:to>
      <xdr:col>3</xdr:col>
      <xdr:colOff>113400</xdr:colOff>
      <xdr:row>189</xdr:row>
      <xdr:rowOff>199440</xdr:rowOff>
    </xdr:to>
    <xdr:sp textlink="">
      <xdr:nvSpPr>
        <xdr:cNvPr id="90" name="AutoShape 16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1971510" y="39814530"/>
          <a:ext cx="104040" cy="39626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190</xdr:row>
      <xdr:rowOff>19080</xdr:rowOff>
    </xdr:from>
    <xdr:to>
      <xdr:col>3</xdr:col>
      <xdr:colOff>113400</xdr:colOff>
      <xdr:row>191</xdr:row>
      <xdr:rowOff>199440</xdr:rowOff>
    </xdr:to>
    <xdr:sp textlink="">
      <xdr:nvSpPr>
        <xdr:cNvPr id="91" name="AutoShape 17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>
        <a:xfrm>
          <a:off x="1971510" y="40246330"/>
          <a:ext cx="104040" cy="396260"/>
        </a:xfrm>
        <a:prstGeom prst="leftBrace">
          <a:avLst>
            <a:gd name="adj1" fmla="val 3031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182</xdr:row>
      <xdr:rowOff>19080</xdr:rowOff>
    </xdr:from>
    <xdr:to>
      <xdr:col>3</xdr:col>
      <xdr:colOff>113400</xdr:colOff>
      <xdr:row>183</xdr:row>
      <xdr:rowOff>199440</xdr:rowOff>
    </xdr:to>
    <xdr:sp textlink="">
      <xdr:nvSpPr>
        <xdr:cNvPr id="92" name="AutoShape 2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>
        <a:xfrm>
          <a:off x="1971510" y="385191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166</xdr:row>
      <xdr:rowOff>19080</xdr:rowOff>
    </xdr:from>
    <xdr:to>
      <xdr:col>3</xdr:col>
      <xdr:colOff>113400</xdr:colOff>
      <xdr:row>167</xdr:row>
      <xdr:rowOff>199440</xdr:rowOff>
    </xdr:to>
    <xdr:sp textlink="">
      <xdr:nvSpPr>
        <xdr:cNvPr id="93" name="AutoShape 7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>
        <a:xfrm>
          <a:off x="1971510" y="350647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184</xdr:row>
      <xdr:rowOff>19080</xdr:rowOff>
    </xdr:from>
    <xdr:to>
      <xdr:col>3</xdr:col>
      <xdr:colOff>113400</xdr:colOff>
      <xdr:row>185</xdr:row>
      <xdr:rowOff>199440</xdr:rowOff>
    </xdr:to>
    <xdr:sp textlink="">
      <xdr:nvSpPr>
        <xdr:cNvPr id="94" name="AutoShape 1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>
        <a:xfrm>
          <a:off x="1971510" y="389509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180</xdr:row>
      <xdr:rowOff>19080</xdr:rowOff>
    </xdr:from>
    <xdr:to>
      <xdr:col>3</xdr:col>
      <xdr:colOff>113400</xdr:colOff>
      <xdr:row>181</xdr:row>
      <xdr:rowOff>199440</xdr:rowOff>
    </xdr:to>
    <xdr:sp textlink="">
      <xdr:nvSpPr>
        <xdr:cNvPr id="95" name="AutoShape 2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>
        <a:xfrm>
          <a:off x="1971510" y="380873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186</xdr:row>
      <xdr:rowOff>19080</xdr:rowOff>
    </xdr:from>
    <xdr:to>
      <xdr:col>3</xdr:col>
      <xdr:colOff>113400</xdr:colOff>
      <xdr:row>187</xdr:row>
      <xdr:rowOff>199440</xdr:rowOff>
    </xdr:to>
    <xdr:sp textlink="">
      <xdr:nvSpPr>
        <xdr:cNvPr id="96" name="AutoShape 1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>
        <a:xfrm>
          <a:off x="1971510" y="393827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9360</xdr:colOff>
      <xdr:row>178</xdr:row>
      <xdr:rowOff>19080</xdr:rowOff>
    </xdr:from>
    <xdr:to>
      <xdr:col>3</xdr:col>
      <xdr:colOff>113400</xdr:colOff>
      <xdr:row>179</xdr:row>
      <xdr:rowOff>199440</xdr:rowOff>
    </xdr:to>
    <xdr:sp textlink="">
      <xdr:nvSpPr>
        <xdr:cNvPr id="97" name="AutoShape 2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1971510" y="37655530"/>
          <a:ext cx="104040" cy="396260"/>
        </a:xfrm>
        <a:prstGeom prst="leftBrace">
          <a:avLst>
            <a:gd name="adj1" fmla="val 31061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399960</xdr:colOff>
      <xdr:row>4</xdr:row>
      <xdr:rowOff>19080</xdr:rowOff>
    </xdr:from>
    <xdr:to>
      <xdr:col>1</xdr:col>
      <xdr:colOff>21600</xdr:colOff>
      <xdr:row>5</xdr:row>
      <xdr:rowOff>208800</xdr:rowOff>
    </xdr:to>
    <xdr:sp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99960" y="29337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7</xdr:row>
      <xdr:rowOff>19080</xdr:rowOff>
    </xdr:from>
    <xdr:to>
      <xdr:col>1</xdr:col>
      <xdr:colOff>21600</xdr:colOff>
      <xdr:row>8</xdr:row>
      <xdr:rowOff>208800</xdr:rowOff>
    </xdr:to>
    <xdr:sp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99960" y="36766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40</xdr:row>
      <xdr:rowOff>19080</xdr:rowOff>
    </xdr:from>
    <xdr:to>
      <xdr:col>1</xdr:col>
      <xdr:colOff>21600</xdr:colOff>
      <xdr:row>41</xdr:row>
      <xdr:rowOff>208800</xdr:rowOff>
    </xdr:to>
    <xdr:sp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960" y="7747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43</xdr:row>
      <xdr:rowOff>19080</xdr:rowOff>
    </xdr:from>
    <xdr:to>
      <xdr:col>1</xdr:col>
      <xdr:colOff>21600</xdr:colOff>
      <xdr:row>44</xdr:row>
      <xdr:rowOff>208800</xdr:rowOff>
    </xdr:to>
    <xdr:sp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9960" y="15176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13</xdr:row>
      <xdr:rowOff>19080</xdr:rowOff>
    </xdr:from>
    <xdr:to>
      <xdr:col>1</xdr:col>
      <xdr:colOff>21960</xdr:colOff>
      <xdr:row>14</xdr:row>
      <xdr:rowOff>209160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16</xdr:row>
      <xdr:rowOff>19080</xdr:rowOff>
    </xdr:from>
    <xdr:to>
      <xdr:col>1</xdr:col>
      <xdr:colOff>21960</xdr:colOff>
      <xdr:row>17</xdr:row>
      <xdr:rowOff>209160</xdr:rowOff>
    </xdr:to>
    <xdr:sp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99960" y="565788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13</xdr:row>
      <xdr:rowOff>19080</xdr:rowOff>
    </xdr:from>
    <xdr:to>
      <xdr:col>1</xdr:col>
      <xdr:colOff>21960</xdr:colOff>
      <xdr:row>14</xdr:row>
      <xdr:rowOff>209160</xdr:rowOff>
    </xdr:to>
    <xdr:sp textlink="">
      <xdr:nvSpPr>
        <xdr:cNvPr id="8" name="AutoShape 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16</xdr:row>
      <xdr:rowOff>19080</xdr:rowOff>
    </xdr:from>
    <xdr:to>
      <xdr:col>1</xdr:col>
      <xdr:colOff>21960</xdr:colOff>
      <xdr:row>17</xdr:row>
      <xdr:rowOff>209160</xdr:rowOff>
    </xdr:to>
    <xdr:sp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99960" y="565788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13</xdr:row>
      <xdr:rowOff>19080</xdr:rowOff>
    </xdr:from>
    <xdr:to>
      <xdr:col>1</xdr:col>
      <xdr:colOff>21960</xdr:colOff>
      <xdr:row>14</xdr:row>
      <xdr:rowOff>209160</xdr:rowOff>
    </xdr:to>
    <xdr:sp textlink="">
      <xdr:nvSpPr>
        <xdr:cNvPr id="10" name="AutoShape 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399960" y="4914930"/>
          <a:ext cx="72850" cy="437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22</xdr:row>
      <xdr:rowOff>19080</xdr:rowOff>
    </xdr:from>
    <xdr:to>
      <xdr:col>1</xdr:col>
      <xdr:colOff>21960</xdr:colOff>
      <xdr:row>23</xdr:row>
      <xdr:rowOff>209160</xdr:rowOff>
    </xdr:to>
    <xdr:sp textlink="">
      <xdr:nvSpPr>
        <xdr:cNvPr id="12" name="AutoShape 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25</xdr:row>
      <xdr:rowOff>19080</xdr:rowOff>
    </xdr:from>
    <xdr:to>
      <xdr:col>1</xdr:col>
      <xdr:colOff>21960</xdr:colOff>
      <xdr:row>26</xdr:row>
      <xdr:rowOff>209160</xdr:rowOff>
    </xdr:to>
    <xdr:sp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99960" y="7315230"/>
          <a:ext cx="7285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22</xdr:row>
      <xdr:rowOff>19080</xdr:rowOff>
    </xdr:from>
    <xdr:to>
      <xdr:col>1</xdr:col>
      <xdr:colOff>21960</xdr:colOff>
      <xdr:row>23</xdr:row>
      <xdr:rowOff>209160</xdr:rowOff>
    </xdr:to>
    <xdr:sp textlink="">
      <xdr:nvSpPr>
        <xdr:cNvPr id="14" name="AutoShape 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25</xdr:row>
      <xdr:rowOff>19080</xdr:rowOff>
    </xdr:from>
    <xdr:to>
      <xdr:col>1</xdr:col>
      <xdr:colOff>21960</xdr:colOff>
      <xdr:row>26</xdr:row>
      <xdr:rowOff>209160</xdr:rowOff>
    </xdr:to>
    <xdr:sp textlink="">
      <xdr:nvSpPr>
        <xdr:cNvPr id="15" name="AutoShape 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99960" y="7315230"/>
          <a:ext cx="72850" cy="31708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22</xdr:row>
      <xdr:rowOff>19080</xdr:rowOff>
    </xdr:from>
    <xdr:to>
      <xdr:col>1</xdr:col>
      <xdr:colOff>21960</xdr:colOff>
      <xdr:row>23</xdr:row>
      <xdr:rowOff>209160</xdr:rowOff>
    </xdr:to>
    <xdr:sp textlink="">
      <xdr:nvSpPr>
        <xdr:cNvPr id="16" name="AutoShape 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399960" y="6819930"/>
          <a:ext cx="72850" cy="3107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31</xdr:row>
      <xdr:rowOff>19080</xdr:rowOff>
    </xdr:from>
    <xdr:to>
      <xdr:col>1</xdr:col>
      <xdr:colOff>21600</xdr:colOff>
      <xdr:row>32</xdr:row>
      <xdr:rowOff>208800</xdr:rowOff>
    </xdr:to>
    <xdr:sp textlink="">
      <xdr:nvSpPr>
        <xdr:cNvPr id="18" name="AutoShape 5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399960" y="897258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399960</xdr:colOff>
      <xdr:row>34</xdr:row>
      <xdr:rowOff>19080</xdr:rowOff>
    </xdr:from>
    <xdr:to>
      <xdr:col>1</xdr:col>
      <xdr:colOff>21600</xdr:colOff>
      <xdr:row>35</xdr:row>
      <xdr:rowOff>208800</xdr:rowOff>
    </xdr:to>
    <xdr:sp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99960" y="9715530"/>
          <a:ext cx="72490" cy="43737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6</xdr:row>
      <xdr:rowOff>66600</xdr:rowOff>
    </xdr:from>
    <xdr:to>
      <xdr:col>1</xdr:col>
      <xdr:colOff>94680</xdr:colOff>
      <xdr:row>7</xdr:row>
      <xdr:rowOff>227880</xdr:rowOff>
    </xdr:to>
    <xdr:sp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69930" y="126040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</xdr:row>
      <xdr:rowOff>66600</xdr:rowOff>
    </xdr:from>
    <xdr:to>
      <xdr:col>0</xdr:col>
      <xdr:colOff>323280</xdr:colOff>
      <xdr:row>8</xdr:row>
      <xdr:rowOff>227880</xdr:rowOff>
    </xdr:to>
    <xdr:sp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7680" y="98735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10</xdr:row>
      <xdr:rowOff>66600</xdr:rowOff>
    </xdr:from>
    <xdr:to>
      <xdr:col>1</xdr:col>
      <xdr:colOff>94680</xdr:colOff>
      <xdr:row>11</xdr:row>
      <xdr:rowOff>227880</xdr:rowOff>
    </xdr:to>
    <xdr:sp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69930" y="235260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9</xdr:row>
      <xdr:rowOff>66600</xdr:rowOff>
    </xdr:from>
    <xdr:to>
      <xdr:col>0</xdr:col>
      <xdr:colOff>323280</xdr:colOff>
      <xdr:row>12</xdr:row>
      <xdr:rowOff>227880</xdr:rowOff>
    </xdr:to>
    <xdr:sp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47680" y="207955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45</xdr:row>
      <xdr:rowOff>66600</xdr:rowOff>
    </xdr:from>
    <xdr:to>
      <xdr:col>1</xdr:col>
      <xdr:colOff>94680</xdr:colOff>
      <xdr:row>46</xdr:row>
      <xdr:rowOff>227880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69930" y="108933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49</xdr:row>
      <xdr:rowOff>66600</xdr:rowOff>
    </xdr:from>
    <xdr:to>
      <xdr:col>1</xdr:col>
      <xdr:colOff>94680</xdr:colOff>
      <xdr:row>50</xdr:row>
      <xdr:rowOff>227880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69930" y="1198555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44</xdr:row>
      <xdr:rowOff>66600</xdr:rowOff>
    </xdr:from>
    <xdr:to>
      <xdr:col>0</xdr:col>
      <xdr:colOff>323280</xdr:colOff>
      <xdr:row>47</xdr:row>
      <xdr:rowOff>227880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247680" y="106203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48</xdr:row>
      <xdr:rowOff>66600</xdr:rowOff>
    </xdr:from>
    <xdr:to>
      <xdr:col>0</xdr:col>
      <xdr:colOff>323280</xdr:colOff>
      <xdr:row>51</xdr:row>
      <xdr:rowOff>227880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247680" y="117125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19</xdr:row>
      <xdr:rowOff>66600</xdr:rowOff>
    </xdr:from>
    <xdr:to>
      <xdr:col>1</xdr:col>
      <xdr:colOff>95040</xdr:colOff>
      <xdr:row>20</xdr:row>
      <xdr:rowOff>228240</xdr:rowOff>
    </xdr:to>
    <xdr:sp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469930" y="435285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23</xdr:row>
      <xdr:rowOff>66600</xdr:rowOff>
    </xdr:from>
    <xdr:to>
      <xdr:col>1</xdr:col>
      <xdr:colOff>95040</xdr:colOff>
      <xdr:row>24</xdr:row>
      <xdr:rowOff>228240</xdr:rowOff>
    </xdr:to>
    <xdr:sp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469930" y="544505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18</xdr:row>
      <xdr:rowOff>66600</xdr:rowOff>
    </xdr:from>
    <xdr:to>
      <xdr:col>0</xdr:col>
      <xdr:colOff>323640</xdr:colOff>
      <xdr:row>21</xdr:row>
      <xdr:rowOff>228240</xdr:rowOff>
    </xdr:to>
    <xdr:sp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247680" y="40798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22</xdr:row>
      <xdr:rowOff>66600</xdr:rowOff>
    </xdr:from>
    <xdr:to>
      <xdr:col>0</xdr:col>
      <xdr:colOff>323640</xdr:colOff>
      <xdr:row>25</xdr:row>
      <xdr:rowOff>228240</xdr:rowOff>
    </xdr:to>
    <xdr:sp textlink="">
      <xdr:nvSpPr>
        <xdr:cNvPr id="13" name="AutoShape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247680" y="51720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32</xdr:row>
      <xdr:rowOff>66600</xdr:rowOff>
    </xdr:from>
    <xdr:to>
      <xdr:col>1</xdr:col>
      <xdr:colOff>95040</xdr:colOff>
      <xdr:row>33</xdr:row>
      <xdr:rowOff>228240</xdr:rowOff>
    </xdr:to>
    <xdr:sp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469930" y="769295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36</xdr:row>
      <xdr:rowOff>66600</xdr:rowOff>
    </xdr:from>
    <xdr:to>
      <xdr:col>1</xdr:col>
      <xdr:colOff>95040</xdr:colOff>
      <xdr:row>37</xdr:row>
      <xdr:rowOff>228240</xdr:rowOff>
    </xdr:to>
    <xdr:sp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469930" y="8785150"/>
          <a:ext cx="75960" cy="43469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31</xdr:row>
      <xdr:rowOff>66600</xdr:rowOff>
    </xdr:from>
    <xdr:to>
      <xdr:col>0</xdr:col>
      <xdr:colOff>323640</xdr:colOff>
      <xdr:row>34</xdr:row>
      <xdr:rowOff>228240</xdr:rowOff>
    </xdr:to>
    <xdr:sp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247680" y="74199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35</xdr:row>
      <xdr:rowOff>66600</xdr:rowOff>
    </xdr:from>
    <xdr:to>
      <xdr:col>0</xdr:col>
      <xdr:colOff>323640</xdr:colOff>
      <xdr:row>38</xdr:row>
      <xdr:rowOff>228240</xdr:rowOff>
    </xdr:to>
    <xdr:sp textlink="">
      <xdr:nvSpPr>
        <xdr:cNvPr id="49" name="AutoShape 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247680" y="85121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58</xdr:row>
      <xdr:rowOff>66600</xdr:rowOff>
    </xdr:from>
    <xdr:to>
      <xdr:col>1</xdr:col>
      <xdr:colOff>94680</xdr:colOff>
      <xdr:row>59</xdr:row>
      <xdr:rowOff>227880</xdr:rowOff>
    </xdr:to>
    <xdr:sp textlink="">
      <xdr:nvSpPr>
        <xdr:cNvPr id="82" name="AutoShape 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469930" y="1398580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19080</xdr:colOff>
      <xdr:row>62</xdr:row>
      <xdr:rowOff>66600</xdr:rowOff>
    </xdr:from>
    <xdr:to>
      <xdr:col>1</xdr:col>
      <xdr:colOff>94680</xdr:colOff>
      <xdr:row>63</xdr:row>
      <xdr:rowOff>227880</xdr:rowOff>
    </xdr:to>
    <xdr:sp textlink="">
      <xdr:nvSpPr>
        <xdr:cNvPr id="83" name="AutoShape 6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469930" y="15078000"/>
          <a:ext cx="75600" cy="43433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57</xdr:row>
      <xdr:rowOff>66600</xdr:rowOff>
    </xdr:from>
    <xdr:to>
      <xdr:col>0</xdr:col>
      <xdr:colOff>323280</xdr:colOff>
      <xdr:row>60</xdr:row>
      <xdr:rowOff>227880</xdr:rowOff>
    </xdr:to>
    <xdr:sp textlink="">
      <xdr:nvSpPr>
        <xdr:cNvPr id="84" name="AutoShape 7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247680" y="1371275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61</xdr:row>
      <xdr:rowOff>66600</xdr:rowOff>
    </xdr:from>
    <xdr:to>
      <xdr:col>0</xdr:col>
      <xdr:colOff>323280</xdr:colOff>
      <xdr:row>64</xdr:row>
      <xdr:rowOff>227880</xdr:rowOff>
    </xdr:to>
    <xdr:sp textlink="">
      <xdr:nvSpPr>
        <xdr:cNvPr id="85" name="AutoShape 8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247680" y="1480495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247680</xdr:colOff>
      <xdr:row>5</xdr:row>
      <xdr:rowOff>66600</xdr:rowOff>
    </xdr:from>
    <xdr:to>
      <xdr:col>0</xdr:col>
      <xdr:colOff>323280</xdr:colOff>
      <xdr:row>8</xdr:row>
      <xdr:rowOff>227880</xdr:rowOff>
    </xdr:to>
    <xdr:sp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7680" y="98735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6</xdr:row>
      <xdr:rowOff>66600</xdr:rowOff>
    </xdr:from>
    <xdr:to>
      <xdr:col>1</xdr:col>
      <xdr:colOff>65880</xdr:colOff>
      <xdr:row>7</xdr:row>
      <xdr:rowOff>227880</xdr:rowOff>
    </xdr:to>
    <xdr:sp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361800" y="126040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33</xdr:row>
      <xdr:rowOff>66600</xdr:rowOff>
    </xdr:from>
    <xdr:to>
      <xdr:col>1</xdr:col>
      <xdr:colOff>65880</xdr:colOff>
      <xdr:row>34</xdr:row>
      <xdr:rowOff>227880</xdr:rowOff>
    </xdr:to>
    <xdr:sp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361800" y="726115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32</xdr:row>
      <xdr:rowOff>66600</xdr:rowOff>
    </xdr:from>
    <xdr:to>
      <xdr:col>0</xdr:col>
      <xdr:colOff>323280</xdr:colOff>
      <xdr:row>35</xdr:row>
      <xdr:rowOff>227880</xdr:rowOff>
    </xdr:to>
    <xdr:sp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247680" y="698810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15</xdr:row>
      <xdr:rowOff>66600</xdr:rowOff>
    </xdr:from>
    <xdr:to>
      <xdr:col>1</xdr:col>
      <xdr:colOff>66240</xdr:colOff>
      <xdr:row>16</xdr:row>
      <xdr:rowOff>228240</xdr:rowOff>
    </xdr:to>
    <xdr:sp textlink="">
      <xdr:nvSpPr>
        <xdr:cNvPr id="18" name="AutoShape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361800" y="326065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14</xdr:row>
      <xdr:rowOff>66600</xdr:rowOff>
    </xdr:from>
    <xdr:to>
      <xdr:col>0</xdr:col>
      <xdr:colOff>323640</xdr:colOff>
      <xdr:row>17</xdr:row>
      <xdr:rowOff>228240</xdr:rowOff>
    </xdr:to>
    <xdr:sp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247680" y="298760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24</xdr:row>
      <xdr:rowOff>66600</xdr:rowOff>
    </xdr:from>
    <xdr:to>
      <xdr:col>1</xdr:col>
      <xdr:colOff>66240</xdr:colOff>
      <xdr:row>25</xdr:row>
      <xdr:rowOff>228240</xdr:rowOff>
    </xdr:to>
    <xdr:sp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>
          <a:off x="361800" y="5260900"/>
          <a:ext cx="155290" cy="43469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23</xdr:row>
      <xdr:rowOff>66600</xdr:rowOff>
    </xdr:from>
    <xdr:to>
      <xdr:col>0</xdr:col>
      <xdr:colOff>323640</xdr:colOff>
      <xdr:row>26</xdr:row>
      <xdr:rowOff>228240</xdr:rowOff>
    </xdr:to>
    <xdr:sp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247680" y="4987850"/>
          <a:ext cx="75960" cy="98079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361800</xdr:colOff>
      <xdr:row>42</xdr:row>
      <xdr:rowOff>66600</xdr:rowOff>
    </xdr:from>
    <xdr:to>
      <xdr:col>1</xdr:col>
      <xdr:colOff>65880</xdr:colOff>
      <xdr:row>43</xdr:row>
      <xdr:rowOff>227880</xdr:rowOff>
    </xdr:to>
    <xdr:sp textlink="">
      <xdr:nvSpPr>
        <xdr:cNvPr id="66" name="AutoShape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/>
      </xdr:nvSpPr>
      <xdr:spPr>
        <a:xfrm>
          <a:off x="361800" y="9274100"/>
          <a:ext cx="154930" cy="434330"/>
        </a:xfrm>
        <a:prstGeom prst="leftBrace">
          <a:avLst>
            <a:gd name="adj1" fmla="val 18254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247680</xdr:colOff>
      <xdr:row>41</xdr:row>
      <xdr:rowOff>66600</xdr:rowOff>
    </xdr:from>
    <xdr:to>
      <xdr:col>0</xdr:col>
      <xdr:colOff>323280</xdr:colOff>
      <xdr:row>44</xdr:row>
      <xdr:rowOff>227880</xdr:rowOff>
    </xdr:to>
    <xdr:sp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>
          <a:off x="247680" y="9001050"/>
          <a:ext cx="75600" cy="980430"/>
        </a:xfrm>
        <a:prstGeom prst="leftBrace">
          <a:avLst>
            <a:gd name="adj1" fmla="val 108333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9359</xdr:colOff>
      <xdr:row>2</xdr:row>
      <xdr:rowOff>190499</xdr:rowOff>
    </xdr:from>
    <xdr:to>
      <xdr:col>1</xdr:col>
      <xdr:colOff>2533649</xdr:colOff>
      <xdr:row>3</xdr:row>
      <xdr:rowOff>1609724</xdr:rowOff>
    </xdr:to>
    <xdr:sp textlink="">
      <xdr:nvSpPr>
        <xdr:cNvPr id="6" name="Line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 flipH="1" flipV="1">
          <a:off x="9359" y="571499"/>
          <a:ext cx="2838615" cy="160972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9359</xdr:colOff>
      <xdr:row>33</xdr:row>
      <xdr:rowOff>0</xdr:rowOff>
    </xdr:from>
    <xdr:to>
      <xdr:col>1</xdr:col>
      <xdr:colOff>2543174</xdr:colOff>
      <xdr:row>33</xdr:row>
      <xdr:rowOff>1619250</xdr:rowOff>
    </xdr:to>
    <xdr:sp textlink="">
      <xdr:nvSpPr>
        <xdr:cNvPr id="3" name="Line 8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H="1" flipV="1">
          <a:off x="9359" y="7715250"/>
          <a:ext cx="2848140" cy="16192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9359</xdr:colOff>
      <xdr:row>62</xdr:row>
      <xdr:rowOff>190499</xdr:rowOff>
    </xdr:from>
    <xdr:to>
      <xdr:col>1</xdr:col>
      <xdr:colOff>2533649</xdr:colOff>
      <xdr:row>63</xdr:row>
      <xdr:rowOff>1609724</xdr:rowOff>
    </xdr:to>
    <xdr:sp textlink="">
      <xdr:nvSpPr>
        <xdr:cNvPr id="4" name="Line 8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flipH="1" flipV="1">
          <a:off x="9359" y="571499"/>
          <a:ext cx="2651290" cy="160972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MJ472"/>
  <sheetViews>
    <sheetView showGridLines="0" tabSelected="1" view="pageBreakPreview" zoomScale="60" zoomScaleNormal="60" workbookViewId="0"/>
  </sheetViews>
  <sheetFormatPr defaultColWidth="12.5" defaultRowHeight="17.25" x14ac:dyDescent="0.2"/>
  <cols>
    <col min="1" max="1" width="17.125" style="9" customWidth="1"/>
    <col min="2" max="2" width="41.5" style="1" customWidth="1"/>
    <col min="3" max="3" width="5.75" style="9" customWidth="1"/>
    <col min="4" max="4" width="13.375" style="2" customWidth="1"/>
    <col min="5" max="20" width="9.5" style="9" customWidth="1"/>
    <col min="21" max="256" width="12.5" style="9"/>
    <col min="257" max="257" width="16.5" style="9" customWidth="1"/>
    <col min="258" max="258" width="28.375" style="9" customWidth="1"/>
    <col min="259" max="259" width="5.75" style="9" customWidth="1"/>
    <col min="260" max="260" width="13.375" style="9" customWidth="1"/>
    <col min="261" max="276" width="9.5" style="9" customWidth="1"/>
    <col min="277" max="512" width="12.5" style="9"/>
    <col min="513" max="513" width="16.5" style="9" customWidth="1"/>
    <col min="514" max="514" width="28.375" style="9" customWidth="1"/>
    <col min="515" max="515" width="5.75" style="9" customWidth="1"/>
    <col min="516" max="516" width="13.375" style="9" customWidth="1"/>
    <col min="517" max="532" width="9.5" style="9" customWidth="1"/>
    <col min="533" max="768" width="12.5" style="9"/>
    <col min="769" max="769" width="16.5" style="9" customWidth="1"/>
    <col min="770" max="770" width="28.375" style="9" customWidth="1"/>
    <col min="771" max="771" width="5.75" style="9" customWidth="1"/>
    <col min="772" max="772" width="13.375" style="9" customWidth="1"/>
    <col min="773" max="788" width="9.5" style="9" customWidth="1"/>
    <col min="789" max="1024" width="12.5" style="9"/>
  </cols>
  <sheetData>
    <row r="1" spans="1:21" ht="24" customHeight="1" x14ac:dyDescent="0.2">
      <c r="A1" s="4" t="s">
        <v>247</v>
      </c>
      <c r="C1" s="2"/>
      <c r="E1" s="2"/>
    </row>
    <row r="2" spans="1:21" ht="18" thickBot="1" x14ac:dyDescent="0.25">
      <c r="A2" s="3"/>
      <c r="B2" s="178"/>
      <c r="C2" s="3"/>
      <c r="D2" s="17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 t="s">
        <v>0</v>
      </c>
      <c r="R2" s="3"/>
      <c r="S2" s="3"/>
      <c r="T2" s="180" t="s">
        <v>57</v>
      </c>
    </row>
    <row r="3" spans="1:21" ht="27" customHeight="1" x14ac:dyDescent="0.2">
      <c r="A3" s="181"/>
      <c r="B3" s="182" t="s">
        <v>1</v>
      </c>
      <c r="C3" s="183" t="s">
        <v>2</v>
      </c>
      <c r="D3" s="184" t="s">
        <v>3</v>
      </c>
      <c r="E3" s="185" t="s">
        <v>4</v>
      </c>
      <c r="F3" s="185" t="s">
        <v>5</v>
      </c>
      <c r="G3" s="185" t="s">
        <v>6</v>
      </c>
      <c r="H3" s="185" t="s">
        <v>7</v>
      </c>
      <c r="I3" s="185" t="s">
        <v>8</v>
      </c>
      <c r="J3" s="185" t="s">
        <v>9</v>
      </c>
      <c r="K3" s="185" t="s">
        <v>10</v>
      </c>
      <c r="L3" s="185" t="s">
        <v>11</v>
      </c>
      <c r="M3" s="185" t="s">
        <v>12</v>
      </c>
      <c r="N3" s="185" t="s">
        <v>13</v>
      </c>
      <c r="O3" s="185" t="s">
        <v>14</v>
      </c>
      <c r="P3" s="185" t="s">
        <v>15</v>
      </c>
      <c r="Q3" s="185" t="s">
        <v>16</v>
      </c>
      <c r="R3" s="185" t="s">
        <v>17</v>
      </c>
      <c r="S3" s="185" t="s">
        <v>18</v>
      </c>
      <c r="T3" s="186" t="s">
        <v>19</v>
      </c>
    </row>
    <row r="4" spans="1:21" ht="27.75" customHeight="1" x14ac:dyDescent="0.2">
      <c r="A4" s="187" t="s">
        <v>20</v>
      </c>
      <c r="B4" s="188" t="s">
        <v>21</v>
      </c>
      <c r="C4" s="189" t="s">
        <v>22</v>
      </c>
      <c r="D4" s="190">
        <f t="shared" ref="D4:D10" si="0">SUM(E4:T4)</f>
        <v>77</v>
      </c>
      <c r="E4" s="191">
        <v>1</v>
      </c>
      <c r="F4" s="191">
        <v>5</v>
      </c>
      <c r="G4" s="214">
        <v>6</v>
      </c>
      <c r="H4" s="191">
        <v>0</v>
      </c>
      <c r="I4" s="191">
        <v>0</v>
      </c>
      <c r="J4" s="191">
        <v>0</v>
      </c>
      <c r="K4" s="191">
        <v>30</v>
      </c>
      <c r="L4" s="191">
        <v>8</v>
      </c>
      <c r="M4" s="191">
        <v>0</v>
      </c>
      <c r="N4" s="191">
        <v>0</v>
      </c>
      <c r="O4" s="191">
        <v>1</v>
      </c>
      <c r="P4" s="191">
        <v>0</v>
      </c>
      <c r="Q4" s="191">
        <v>1</v>
      </c>
      <c r="R4" s="191">
        <v>1</v>
      </c>
      <c r="S4" s="191">
        <v>24</v>
      </c>
      <c r="T4" s="191">
        <v>0</v>
      </c>
      <c r="U4" s="8"/>
    </row>
    <row r="5" spans="1:21" ht="27.75" customHeight="1" x14ac:dyDescent="0.2">
      <c r="A5" s="192"/>
      <c r="B5" s="188" t="s">
        <v>23</v>
      </c>
      <c r="C5" s="193" t="s">
        <v>22</v>
      </c>
      <c r="D5" s="190">
        <f t="shared" si="0"/>
        <v>13210</v>
      </c>
      <c r="E5" s="191">
        <v>925</v>
      </c>
      <c r="F5" s="191">
        <v>567</v>
      </c>
      <c r="G5" s="214">
        <v>896</v>
      </c>
      <c r="H5" s="191">
        <v>996</v>
      </c>
      <c r="I5" s="191">
        <v>706</v>
      </c>
      <c r="J5" s="191">
        <v>494</v>
      </c>
      <c r="K5" s="191">
        <v>638</v>
      </c>
      <c r="L5" s="191">
        <v>598</v>
      </c>
      <c r="M5" s="191">
        <v>387</v>
      </c>
      <c r="N5" s="191">
        <v>1484</v>
      </c>
      <c r="O5" s="191">
        <v>775</v>
      </c>
      <c r="P5" s="191">
        <v>740</v>
      </c>
      <c r="Q5" s="191">
        <v>1219</v>
      </c>
      <c r="R5" s="191">
        <v>518</v>
      </c>
      <c r="S5" s="191">
        <v>1130</v>
      </c>
      <c r="T5" s="191">
        <v>1137</v>
      </c>
      <c r="U5" s="8"/>
    </row>
    <row r="6" spans="1:21" ht="27.75" customHeight="1" x14ac:dyDescent="0.2">
      <c r="A6" s="192" t="s">
        <v>24</v>
      </c>
      <c r="B6" s="188" t="s">
        <v>25</v>
      </c>
      <c r="C6" s="193" t="s">
        <v>22</v>
      </c>
      <c r="D6" s="190">
        <f t="shared" si="0"/>
        <v>13636</v>
      </c>
      <c r="E6" s="191">
        <v>955</v>
      </c>
      <c r="F6" s="191">
        <v>562</v>
      </c>
      <c r="G6" s="214">
        <v>965</v>
      </c>
      <c r="H6" s="191">
        <v>926</v>
      </c>
      <c r="I6" s="191">
        <v>760</v>
      </c>
      <c r="J6" s="191">
        <v>436</v>
      </c>
      <c r="K6" s="191">
        <v>768</v>
      </c>
      <c r="L6" s="191">
        <v>763</v>
      </c>
      <c r="M6" s="191">
        <v>404</v>
      </c>
      <c r="N6" s="191">
        <v>1472</v>
      </c>
      <c r="O6" s="191">
        <v>781</v>
      </c>
      <c r="P6" s="191">
        <v>774</v>
      </c>
      <c r="Q6" s="191">
        <v>1271</v>
      </c>
      <c r="R6" s="191">
        <v>331</v>
      </c>
      <c r="S6" s="191">
        <v>1303</v>
      </c>
      <c r="T6" s="191">
        <v>1165</v>
      </c>
      <c r="U6" s="8"/>
    </row>
    <row r="7" spans="1:21" ht="27.75" customHeight="1" x14ac:dyDescent="0.2">
      <c r="A7" s="194"/>
      <c r="B7" s="188" t="s">
        <v>26</v>
      </c>
      <c r="C7" s="193" t="s">
        <v>22</v>
      </c>
      <c r="D7" s="190">
        <f t="shared" si="0"/>
        <v>953</v>
      </c>
      <c r="E7" s="191">
        <v>35</v>
      </c>
      <c r="F7" s="191">
        <v>65</v>
      </c>
      <c r="G7" s="214">
        <v>63</v>
      </c>
      <c r="H7" s="191">
        <v>98</v>
      </c>
      <c r="I7" s="191">
        <v>50</v>
      </c>
      <c r="J7" s="191">
        <v>38</v>
      </c>
      <c r="K7" s="191">
        <v>34</v>
      </c>
      <c r="L7" s="191">
        <v>40</v>
      </c>
      <c r="M7" s="191">
        <v>65</v>
      </c>
      <c r="N7" s="191">
        <v>87</v>
      </c>
      <c r="O7" s="191">
        <v>60</v>
      </c>
      <c r="P7" s="191">
        <v>44</v>
      </c>
      <c r="Q7" s="191">
        <v>64</v>
      </c>
      <c r="R7" s="191">
        <v>118</v>
      </c>
      <c r="S7" s="191">
        <v>39</v>
      </c>
      <c r="T7" s="191">
        <v>53</v>
      </c>
      <c r="U7" s="8"/>
    </row>
    <row r="8" spans="1:21" ht="27.75" customHeight="1" x14ac:dyDescent="0.2">
      <c r="A8" s="195"/>
      <c r="B8" s="188" t="s">
        <v>27</v>
      </c>
      <c r="C8" s="193" t="s">
        <v>22</v>
      </c>
      <c r="D8" s="190">
        <f t="shared" si="0"/>
        <v>179</v>
      </c>
      <c r="E8" s="191">
        <v>18</v>
      </c>
      <c r="F8" s="191">
        <v>5</v>
      </c>
      <c r="G8" s="214">
        <v>22</v>
      </c>
      <c r="H8" s="191">
        <v>14</v>
      </c>
      <c r="I8" s="191">
        <v>16</v>
      </c>
      <c r="J8" s="191">
        <v>10</v>
      </c>
      <c r="K8" s="191">
        <v>1</v>
      </c>
      <c r="L8" s="191">
        <v>3</v>
      </c>
      <c r="M8" s="191">
        <v>2</v>
      </c>
      <c r="N8" s="191">
        <v>12</v>
      </c>
      <c r="O8" s="191">
        <v>20</v>
      </c>
      <c r="P8" s="191">
        <v>9</v>
      </c>
      <c r="Q8" s="191">
        <v>4</v>
      </c>
      <c r="R8" s="191">
        <v>20</v>
      </c>
      <c r="S8" s="191">
        <v>16</v>
      </c>
      <c r="T8" s="191">
        <v>7</v>
      </c>
      <c r="U8" s="8"/>
    </row>
    <row r="9" spans="1:21" ht="27.75" customHeight="1" x14ac:dyDescent="0.2">
      <c r="A9" s="195"/>
      <c r="B9" s="196" t="s">
        <v>28</v>
      </c>
      <c r="C9" s="193" t="s">
        <v>22</v>
      </c>
      <c r="D9" s="190">
        <f t="shared" si="0"/>
        <v>289</v>
      </c>
      <c r="E9" s="191">
        <v>6</v>
      </c>
      <c r="F9" s="191">
        <v>60</v>
      </c>
      <c r="G9" s="214">
        <v>20</v>
      </c>
      <c r="H9" s="191">
        <v>8</v>
      </c>
      <c r="I9" s="191">
        <v>11</v>
      </c>
      <c r="J9" s="191">
        <v>0</v>
      </c>
      <c r="K9" s="191">
        <v>0</v>
      </c>
      <c r="L9" s="191">
        <v>0</v>
      </c>
      <c r="M9" s="191">
        <v>0</v>
      </c>
      <c r="N9" s="191">
        <v>40</v>
      </c>
      <c r="O9" s="191">
        <v>74</v>
      </c>
      <c r="P9" s="191">
        <v>0</v>
      </c>
      <c r="Q9" s="191">
        <v>43</v>
      </c>
      <c r="R9" s="191">
        <v>27</v>
      </c>
      <c r="S9" s="191">
        <v>0</v>
      </c>
      <c r="T9" s="191">
        <v>0</v>
      </c>
      <c r="U9" s="8"/>
    </row>
    <row r="10" spans="1:21" ht="27.75" customHeight="1" x14ac:dyDescent="0.2">
      <c r="A10" s="195"/>
      <c r="B10" s="188" t="s">
        <v>29</v>
      </c>
      <c r="C10" s="193" t="s">
        <v>22</v>
      </c>
      <c r="D10" s="190">
        <f t="shared" si="0"/>
        <v>1275</v>
      </c>
      <c r="E10" s="191">
        <v>233</v>
      </c>
      <c r="F10" s="191">
        <v>23</v>
      </c>
      <c r="G10" s="214">
        <v>55</v>
      </c>
      <c r="H10" s="191">
        <v>128</v>
      </c>
      <c r="I10" s="191">
        <v>110</v>
      </c>
      <c r="J10" s="191">
        <v>83</v>
      </c>
      <c r="K10" s="191">
        <v>81</v>
      </c>
      <c r="L10" s="191">
        <v>83</v>
      </c>
      <c r="M10" s="191">
        <v>88</v>
      </c>
      <c r="N10" s="191">
        <v>28</v>
      </c>
      <c r="O10" s="191">
        <v>5</v>
      </c>
      <c r="P10" s="191">
        <v>62</v>
      </c>
      <c r="Q10" s="191">
        <v>146</v>
      </c>
      <c r="R10" s="191">
        <v>25</v>
      </c>
      <c r="S10" s="191">
        <v>0</v>
      </c>
      <c r="T10" s="191">
        <v>125</v>
      </c>
      <c r="U10" s="8"/>
    </row>
    <row r="11" spans="1:21" ht="27.75" customHeight="1" x14ac:dyDescent="0.2">
      <c r="A11" s="195"/>
      <c r="B11" s="188" t="s">
        <v>30</v>
      </c>
      <c r="C11" s="193" t="s">
        <v>22</v>
      </c>
      <c r="D11" s="190">
        <v>254</v>
      </c>
      <c r="E11" s="191">
        <v>18</v>
      </c>
      <c r="F11" s="191">
        <v>2</v>
      </c>
      <c r="G11" s="214">
        <v>33</v>
      </c>
      <c r="H11" s="191">
        <v>21</v>
      </c>
      <c r="I11" s="191">
        <v>6</v>
      </c>
      <c r="J11" s="191">
        <v>5</v>
      </c>
      <c r="K11" s="191">
        <v>4</v>
      </c>
      <c r="L11" s="191">
        <v>10</v>
      </c>
      <c r="M11" s="191">
        <v>11</v>
      </c>
      <c r="N11" s="191">
        <v>38</v>
      </c>
      <c r="O11" s="191">
        <v>9</v>
      </c>
      <c r="P11" s="191">
        <v>18</v>
      </c>
      <c r="Q11" s="191">
        <v>29</v>
      </c>
      <c r="R11" s="191">
        <v>4</v>
      </c>
      <c r="S11" s="191">
        <v>41</v>
      </c>
      <c r="T11" s="191">
        <v>5</v>
      </c>
      <c r="U11" s="8"/>
    </row>
    <row r="12" spans="1:21" ht="27.75" customHeight="1" x14ac:dyDescent="0.2">
      <c r="A12" s="195"/>
      <c r="B12" s="188" t="s">
        <v>31</v>
      </c>
      <c r="C12" s="193" t="s">
        <v>22</v>
      </c>
      <c r="D12" s="190">
        <v>0</v>
      </c>
      <c r="E12" s="191">
        <v>0</v>
      </c>
      <c r="F12" s="191">
        <v>0</v>
      </c>
      <c r="G12" s="214">
        <v>0</v>
      </c>
      <c r="H12" s="191">
        <v>0</v>
      </c>
      <c r="I12" s="191">
        <v>0</v>
      </c>
      <c r="J12" s="191">
        <v>0</v>
      </c>
      <c r="K12" s="191">
        <v>0</v>
      </c>
      <c r="L12" s="191">
        <v>0</v>
      </c>
      <c r="M12" s="191">
        <v>0</v>
      </c>
      <c r="N12" s="191">
        <v>0</v>
      </c>
      <c r="O12" s="191">
        <v>0</v>
      </c>
      <c r="P12" s="191">
        <v>0</v>
      </c>
      <c r="Q12" s="191">
        <v>0</v>
      </c>
      <c r="R12" s="191">
        <v>0</v>
      </c>
      <c r="S12" s="191">
        <v>0</v>
      </c>
      <c r="T12" s="191">
        <v>0</v>
      </c>
      <c r="U12" s="8"/>
    </row>
    <row r="13" spans="1:21" ht="27.75" customHeight="1" x14ac:dyDescent="0.2">
      <c r="A13" s="195"/>
      <c r="B13" s="188" t="s">
        <v>32</v>
      </c>
      <c r="C13" s="193" t="s">
        <v>22</v>
      </c>
      <c r="D13" s="190">
        <v>9</v>
      </c>
      <c r="E13" s="191">
        <v>0</v>
      </c>
      <c r="F13" s="191">
        <v>0</v>
      </c>
      <c r="G13" s="214">
        <v>0</v>
      </c>
      <c r="H13" s="191">
        <v>0</v>
      </c>
      <c r="I13" s="191">
        <v>0</v>
      </c>
      <c r="J13" s="191">
        <v>0</v>
      </c>
      <c r="K13" s="191">
        <v>0</v>
      </c>
      <c r="L13" s="191">
        <v>0</v>
      </c>
      <c r="M13" s="191">
        <v>3</v>
      </c>
      <c r="N13" s="191">
        <v>0</v>
      </c>
      <c r="O13" s="191">
        <v>0</v>
      </c>
      <c r="P13" s="191">
        <v>0</v>
      </c>
      <c r="Q13" s="191">
        <v>2</v>
      </c>
      <c r="R13" s="191">
        <v>0</v>
      </c>
      <c r="S13" s="191">
        <v>4</v>
      </c>
      <c r="T13" s="191">
        <v>0</v>
      </c>
      <c r="U13" s="8"/>
    </row>
    <row r="14" spans="1:21" ht="27.75" customHeight="1" x14ac:dyDescent="0.2">
      <c r="A14" s="195"/>
      <c r="B14" s="188" t="s">
        <v>33</v>
      </c>
      <c r="C14" s="189" t="s">
        <v>22</v>
      </c>
      <c r="D14" s="190">
        <f>SUM(E14:T14)</f>
        <v>2196</v>
      </c>
      <c r="E14" s="191">
        <v>104</v>
      </c>
      <c r="F14" s="191">
        <v>273</v>
      </c>
      <c r="G14" s="214">
        <v>111</v>
      </c>
      <c r="H14" s="191">
        <v>175</v>
      </c>
      <c r="I14" s="191">
        <v>104</v>
      </c>
      <c r="J14" s="191">
        <v>94</v>
      </c>
      <c r="K14" s="191">
        <v>72</v>
      </c>
      <c r="L14" s="191">
        <v>131</v>
      </c>
      <c r="M14" s="191">
        <v>77</v>
      </c>
      <c r="N14" s="191">
        <v>189</v>
      </c>
      <c r="O14" s="191">
        <v>76</v>
      </c>
      <c r="P14" s="191">
        <v>93</v>
      </c>
      <c r="Q14" s="191">
        <v>138</v>
      </c>
      <c r="R14" s="191">
        <v>211</v>
      </c>
      <c r="S14" s="191">
        <v>218</v>
      </c>
      <c r="T14" s="191">
        <v>130</v>
      </c>
      <c r="U14" s="8"/>
    </row>
    <row r="15" spans="1:21" ht="27.75" customHeight="1" x14ac:dyDescent="0.2">
      <c r="A15" s="195"/>
      <c r="B15" s="197" t="s">
        <v>34</v>
      </c>
      <c r="C15" s="198" t="s">
        <v>22</v>
      </c>
      <c r="D15" s="190">
        <f>SUM(E15:T15)</f>
        <v>59</v>
      </c>
      <c r="E15" s="191">
        <v>3</v>
      </c>
      <c r="F15" s="191">
        <v>13</v>
      </c>
      <c r="G15" s="214">
        <v>3</v>
      </c>
      <c r="H15" s="191">
        <v>7</v>
      </c>
      <c r="I15" s="191">
        <v>0</v>
      </c>
      <c r="J15" s="191">
        <v>3</v>
      </c>
      <c r="K15" s="191">
        <v>3</v>
      </c>
      <c r="L15" s="191">
        <v>2</v>
      </c>
      <c r="M15" s="191">
        <v>0</v>
      </c>
      <c r="N15" s="191">
        <v>4</v>
      </c>
      <c r="O15" s="191">
        <v>3</v>
      </c>
      <c r="P15" s="191">
        <v>6</v>
      </c>
      <c r="Q15" s="191">
        <v>2</v>
      </c>
      <c r="R15" s="191">
        <v>4</v>
      </c>
      <c r="S15" s="191">
        <v>5</v>
      </c>
      <c r="T15" s="191">
        <v>1</v>
      </c>
      <c r="U15" s="8"/>
    </row>
    <row r="16" spans="1:21" s="9" customFormat="1" ht="24" customHeight="1" x14ac:dyDescent="0.2">
      <c r="A16" s="199" t="s">
        <v>35</v>
      </c>
      <c r="B16" s="400" t="s">
        <v>36</v>
      </c>
      <c r="C16" s="200" t="s">
        <v>37</v>
      </c>
      <c r="D16" s="190">
        <f>SUM(E16:T16)</f>
        <v>46</v>
      </c>
      <c r="E16" s="191">
        <v>2</v>
      </c>
      <c r="F16" s="191">
        <v>3</v>
      </c>
      <c r="G16" s="214">
        <v>6</v>
      </c>
      <c r="H16" s="191">
        <v>0</v>
      </c>
      <c r="I16" s="191">
        <v>0</v>
      </c>
      <c r="J16" s="191">
        <v>6</v>
      </c>
      <c r="K16" s="191">
        <v>0</v>
      </c>
      <c r="L16" s="191">
        <v>3</v>
      </c>
      <c r="M16" s="191">
        <v>3</v>
      </c>
      <c r="N16" s="191">
        <v>1</v>
      </c>
      <c r="O16" s="191">
        <v>1</v>
      </c>
      <c r="P16" s="191">
        <v>1</v>
      </c>
      <c r="Q16" s="191">
        <v>12</v>
      </c>
      <c r="R16" s="191">
        <v>2</v>
      </c>
      <c r="S16" s="191">
        <v>1</v>
      </c>
      <c r="T16" s="191">
        <v>5</v>
      </c>
      <c r="U16" s="8"/>
    </row>
    <row r="17" spans="1:21" ht="24" customHeight="1" x14ac:dyDescent="0.2">
      <c r="A17" s="195"/>
      <c r="B17" s="400"/>
      <c r="C17" s="189" t="s">
        <v>22</v>
      </c>
      <c r="D17" s="190">
        <f>SUM(E17:T17)</f>
        <v>439</v>
      </c>
      <c r="E17" s="191">
        <v>14</v>
      </c>
      <c r="F17" s="191">
        <v>8</v>
      </c>
      <c r="G17" s="214">
        <v>46</v>
      </c>
      <c r="H17" s="191">
        <v>0</v>
      </c>
      <c r="I17" s="191">
        <v>0</v>
      </c>
      <c r="J17" s="191">
        <v>129</v>
      </c>
      <c r="K17" s="191">
        <v>0</v>
      </c>
      <c r="L17" s="191">
        <v>26</v>
      </c>
      <c r="M17" s="191">
        <v>18</v>
      </c>
      <c r="N17" s="191">
        <v>11</v>
      </c>
      <c r="O17" s="191">
        <v>4</v>
      </c>
      <c r="P17" s="191">
        <v>1</v>
      </c>
      <c r="Q17" s="191">
        <v>123</v>
      </c>
      <c r="R17" s="191">
        <v>4</v>
      </c>
      <c r="S17" s="191">
        <v>22</v>
      </c>
      <c r="T17" s="191">
        <v>33</v>
      </c>
      <c r="U17" s="8"/>
    </row>
    <row r="18" spans="1:21" ht="24" customHeight="1" x14ac:dyDescent="0.2">
      <c r="A18" s="201" t="s">
        <v>38</v>
      </c>
      <c r="B18" s="398" t="s">
        <v>39</v>
      </c>
      <c r="C18" s="189" t="s">
        <v>37</v>
      </c>
      <c r="D18" s="190">
        <v>4</v>
      </c>
      <c r="E18" s="191">
        <v>0</v>
      </c>
      <c r="F18" s="191">
        <v>0</v>
      </c>
      <c r="G18" s="214">
        <v>0</v>
      </c>
      <c r="H18" s="191">
        <v>0</v>
      </c>
      <c r="I18" s="191">
        <v>0</v>
      </c>
      <c r="J18" s="191">
        <v>0</v>
      </c>
      <c r="K18" s="191">
        <v>0</v>
      </c>
      <c r="L18" s="191">
        <v>0</v>
      </c>
      <c r="M18" s="191">
        <v>0</v>
      </c>
      <c r="N18" s="191">
        <v>0</v>
      </c>
      <c r="O18" s="191">
        <v>0</v>
      </c>
      <c r="P18" s="191">
        <v>0</v>
      </c>
      <c r="Q18" s="191">
        <v>3</v>
      </c>
      <c r="R18" s="191">
        <v>0</v>
      </c>
      <c r="S18" s="191">
        <v>0</v>
      </c>
      <c r="T18" s="191">
        <v>1</v>
      </c>
      <c r="U18" s="8"/>
    </row>
    <row r="19" spans="1:21" ht="24" customHeight="1" x14ac:dyDescent="0.2">
      <c r="A19" s="202"/>
      <c r="B19" s="398"/>
      <c r="C19" s="189" t="s">
        <v>22</v>
      </c>
      <c r="D19" s="190">
        <v>22</v>
      </c>
      <c r="E19" s="191">
        <v>0</v>
      </c>
      <c r="F19" s="191">
        <v>0</v>
      </c>
      <c r="G19" s="214">
        <v>0</v>
      </c>
      <c r="H19" s="191">
        <v>0</v>
      </c>
      <c r="I19" s="191">
        <v>0</v>
      </c>
      <c r="J19" s="191">
        <v>0</v>
      </c>
      <c r="K19" s="191">
        <v>0</v>
      </c>
      <c r="L19" s="191">
        <v>0</v>
      </c>
      <c r="M19" s="191">
        <v>0</v>
      </c>
      <c r="N19" s="191">
        <v>0</v>
      </c>
      <c r="O19" s="191">
        <v>0</v>
      </c>
      <c r="P19" s="191">
        <v>0</v>
      </c>
      <c r="Q19" s="191">
        <v>19</v>
      </c>
      <c r="R19" s="191">
        <v>0</v>
      </c>
      <c r="S19" s="191">
        <v>0</v>
      </c>
      <c r="T19" s="191">
        <v>3</v>
      </c>
      <c r="U19" s="8"/>
    </row>
    <row r="20" spans="1:21" ht="24" customHeight="1" x14ac:dyDescent="0.2">
      <c r="A20" s="201" t="s">
        <v>40</v>
      </c>
      <c r="B20" s="397" t="s">
        <v>41</v>
      </c>
      <c r="C20" s="189" t="s">
        <v>37</v>
      </c>
      <c r="D20" s="190">
        <f t="shared" ref="D20:D53" si="1">SUM(E20:T20)</f>
        <v>305</v>
      </c>
      <c r="E20" s="191">
        <v>31</v>
      </c>
      <c r="F20" s="191">
        <v>16</v>
      </c>
      <c r="G20" s="214">
        <v>23</v>
      </c>
      <c r="H20" s="191">
        <v>16</v>
      </c>
      <c r="I20" s="191">
        <v>12</v>
      </c>
      <c r="J20" s="191">
        <v>5</v>
      </c>
      <c r="K20" s="191">
        <v>12</v>
      </c>
      <c r="L20" s="191">
        <v>10</v>
      </c>
      <c r="M20" s="191">
        <v>14</v>
      </c>
      <c r="N20" s="191">
        <v>41</v>
      </c>
      <c r="O20" s="191">
        <v>18</v>
      </c>
      <c r="P20" s="191">
        <v>17</v>
      </c>
      <c r="Q20" s="191">
        <v>22</v>
      </c>
      <c r="R20" s="191">
        <v>23</v>
      </c>
      <c r="S20" s="191">
        <v>26</v>
      </c>
      <c r="T20" s="191">
        <v>19</v>
      </c>
      <c r="U20" s="8"/>
    </row>
    <row r="21" spans="1:21" ht="24" customHeight="1" x14ac:dyDescent="0.2">
      <c r="A21" s="204"/>
      <c r="B21" s="397"/>
      <c r="C21" s="189" t="s">
        <v>22</v>
      </c>
      <c r="D21" s="190">
        <f t="shared" si="1"/>
        <v>3934</v>
      </c>
      <c r="E21" s="191">
        <v>383</v>
      </c>
      <c r="F21" s="191">
        <v>303</v>
      </c>
      <c r="G21" s="214">
        <v>565</v>
      </c>
      <c r="H21" s="191">
        <v>224</v>
      </c>
      <c r="I21" s="191">
        <v>181</v>
      </c>
      <c r="J21" s="191">
        <v>37</v>
      </c>
      <c r="K21" s="191">
        <v>80</v>
      </c>
      <c r="L21" s="191">
        <v>38</v>
      </c>
      <c r="M21" s="191">
        <v>370</v>
      </c>
      <c r="N21" s="191">
        <v>538</v>
      </c>
      <c r="O21" s="191">
        <v>177</v>
      </c>
      <c r="P21" s="191">
        <v>174</v>
      </c>
      <c r="Q21" s="191">
        <v>152</v>
      </c>
      <c r="R21" s="191">
        <v>264</v>
      </c>
      <c r="S21" s="191">
        <v>285</v>
      </c>
      <c r="T21" s="191">
        <v>163</v>
      </c>
      <c r="U21" s="8"/>
    </row>
    <row r="22" spans="1:21" ht="24" customHeight="1" x14ac:dyDescent="0.2">
      <c r="A22" s="195"/>
      <c r="B22" s="397" t="s">
        <v>42</v>
      </c>
      <c r="C22" s="189" t="s">
        <v>37</v>
      </c>
      <c r="D22" s="190">
        <f t="shared" si="1"/>
        <v>121</v>
      </c>
      <c r="E22" s="191">
        <v>9</v>
      </c>
      <c r="F22" s="191">
        <v>7</v>
      </c>
      <c r="G22" s="214">
        <v>9</v>
      </c>
      <c r="H22" s="191">
        <v>7</v>
      </c>
      <c r="I22" s="191">
        <v>11</v>
      </c>
      <c r="J22" s="191">
        <v>8</v>
      </c>
      <c r="K22" s="191">
        <v>8</v>
      </c>
      <c r="L22" s="191">
        <v>4</v>
      </c>
      <c r="M22" s="191">
        <v>9</v>
      </c>
      <c r="N22" s="191">
        <v>7</v>
      </c>
      <c r="O22" s="191">
        <v>4</v>
      </c>
      <c r="P22" s="191">
        <v>9</v>
      </c>
      <c r="Q22" s="191">
        <v>10</v>
      </c>
      <c r="R22" s="191">
        <v>4</v>
      </c>
      <c r="S22" s="191">
        <v>9</v>
      </c>
      <c r="T22" s="191">
        <v>6</v>
      </c>
      <c r="U22" s="8"/>
    </row>
    <row r="23" spans="1:21" ht="24" customHeight="1" x14ac:dyDescent="0.2">
      <c r="A23" s="195"/>
      <c r="B23" s="397"/>
      <c r="C23" s="193" t="s">
        <v>22</v>
      </c>
      <c r="D23" s="190">
        <f t="shared" si="1"/>
        <v>692</v>
      </c>
      <c r="E23" s="191">
        <v>61</v>
      </c>
      <c r="F23" s="191">
        <v>29</v>
      </c>
      <c r="G23" s="214">
        <v>75</v>
      </c>
      <c r="H23" s="191">
        <v>14</v>
      </c>
      <c r="I23" s="191">
        <v>80</v>
      </c>
      <c r="J23" s="191">
        <v>34</v>
      </c>
      <c r="K23" s="191">
        <v>56</v>
      </c>
      <c r="L23" s="191">
        <v>23</v>
      </c>
      <c r="M23" s="191">
        <v>76</v>
      </c>
      <c r="N23" s="191">
        <v>29</v>
      </c>
      <c r="O23" s="191">
        <v>20</v>
      </c>
      <c r="P23" s="191">
        <v>33</v>
      </c>
      <c r="Q23" s="191">
        <v>51</v>
      </c>
      <c r="R23" s="191">
        <v>29</v>
      </c>
      <c r="S23" s="191">
        <v>58</v>
      </c>
      <c r="T23" s="191">
        <v>24</v>
      </c>
      <c r="U23" s="8"/>
    </row>
    <row r="24" spans="1:21" ht="24" customHeight="1" x14ac:dyDescent="0.2">
      <c r="B24" s="397" t="s">
        <v>58</v>
      </c>
      <c r="C24" s="189" t="s">
        <v>37</v>
      </c>
      <c r="D24" s="190">
        <f t="shared" si="1"/>
        <v>7</v>
      </c>
      <c r="E24" s="191">
        <v>0</v>
      </c>
      <c r="F24" s="191">
        <v>0</v>
      </c>
      <c r="G24" s="214">
        <v>0</v>
      </c>
      <c r="H24" s="191">
        <v>0</v>
      </c>
      <c r="I24" s="191">
        <v>0</v>
      </c>
      <c r="J24" s="191">
        <v>6</v>
      </c>
      <c r="K24" s="191">
        <v>0</v>
      </c>
      <c r="L24" s="191">
        <v>0</v>
      </c>
      <c r="M24" s="191">
        <v>0</v>
      </c>
      <c r="N24" s="191">
        <v>0</v>
      </c>
      <c r="O24" s="191">
        <v>1</v>
      </c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8"/>
    </row>
    <row r="25" spans="1:21" ht="24" customHeight="1" x14ac:dyDescent="0.2">
      <c r="A25" s="202"/>
      <c r="B25" s="397"/>
      <c r="C25" s="193" t="s">
        <v>22</v>
      </c>
      <c r="D25" s="190">
        <f t="shared" si="1"/>
        <v>45</v>
      </c>
      <c r="E25" s="191">
        <v>0</v>
      </c>
      <c r="F25" s="191">
        <v>0</v>
      </c>
      <c r="G25" s="214">
        <v>0</v>
      </c>
      <c r="H25" s="191">
        <v>0</v>
      </c>
      <c r="I25" s="191">
        <v>0</v>
      </c>
      <c r="J25" s="191">
        <v>41</v>
      </c>
      <c r="K25" s="191">
        <v>0</v>
      </c>
      <c r="L25" s="191">
        <v>0</v>
      </c>
      <c r="M25" s="191">
        <v>0</v>
      </c>
      <c r="N25" s="191">
        <v>0</v>
      </c>
      <c r="O25" s="191">
        <v>4</v>
      </c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8"/>
    </row>
    <row r="26" spans="1:21" ht="24" customHeight="1" x14ac:dyDescent="0.2">
      <c r="A26" s="195"/>
      <c r="B26" s="397" t="s">
        <v>44</v>
      </c>
      <c r="C26" s="189" t="s">
        <v>37</v>
      </c>
      <c r="D26" s="190">
        <f t="shared" si="1"/>
        <v>3</v>
      </c>
      <c r="E26" s="191">
        <v>1</v>
      </c>
      <c r="F26" s="191">
        <v>0</v>
      </c>
      <c r="G26" s="214">
        <v>0</v>
      </c>
      <c r="H26" s="191">
        <v>0</v>
      </c>
      <c r="I26" s="191">
        <v>0</v>
      </c>
      <c r="J26" s="191">
        <v>1</v>
      </c>
      <c r="K26" s="191">
        <v>0</v>
      </c>
      <c r="L26" s="191">
        <v>0</v>
      </c>
      <c r="M26" s="191">
        <v>0</v>
      </c>
      <c r="N26" s="191">
        <v>0</v>
      </c>
      <c r="O26" s="191">
        <v>0</v>
      </c>
      <c r="P26" s="191">
        <v>1</v>
      </c>
      <c r="Q26" s="191">
        <v>0</v>
      </c>
      <c r="R26" s="191">
        <v>0</v>
      </c>
      <c r="S26" s="191">
        <v>0</v>
      </c>
      <c r="T26" s="191">
        <v>0</v>
      </c>
      <c r="U26" s="8"/>
    </row>
    <row r="27" spans="1:21" ht="24" customHeight="1" x14ac:dyDescent="0.2">
      <c r="A27" s="187"/>
      <c r="B27" s="397"/>
      <c r="C27" s="193" t="s">
        <v>22</v>
      </c>
      <c r="D27" s="190">
        <f t="shared" si="1"/>
        <v>24</v>
      </c>
      <c r="E27" s="191">
        <v>10</v>
      </c>
      <c r="F27" s="191">
        <v>0</v>
      </c>
      <c r="G27" s="214">
        <v>0</v>
      </c>
      <c r="H27" s="191">
        <v>0</v>
      </c>
      <c r="I27" s="191">
        <v>0</v>
      </c>
      <c r="J27" s="191">
        <v>3</v>
      </c>
      <c r="K27" s="191">
        <v>0</v>
      </c>
      <c r="L27" s="191">
        <v>0</v>
      </c>
      <c r="M27" s="191">
        <v>0</v>
      </c>
      <c r="N27" s="191">
        <v>0</v>
      </c>
      <c r="O27" s="191">
        <v>0</v>
      </c>
      <c r="P27" s="191">
        <v>11</v>
      </c>
      <c r="Q27" s="191">
        <v>0</v>
      </c>
      <c r="R27" s="191">
        <v>0</v>
      </c>
      <c r="S27" s="191">
        <v>0</v>
      </c>
      <c r="T27" s="191">
        <v>0</v>
      </c>
      <c r="U27" s="8"/>
    </row>
    <row r="28" spans="1:21" ht="24" customHeight="1" x14ac:dyDescent="0.2">
      <c r="A28" s="195"/>
      <c r="B28" s="397" t="s">
        <v>45</v>
      </c>
      <c r="C28" s="189" t="s">
        <v>37</v>
      </c>
      <c r="D28" s="190">
        <f t="shared" si="1"/>
        <v>35</v>
      </c>
      <c r="E28" s="191">
        <v>4</v>
      </c>
      <c r="F28" s="191">
        <v>0</v>
      </c>
      <c r="G28" s="214">
        <v>2</v>
      </c>
      <c r="H28" s="191">
        <v>0</v>
      </c>
      <c r="I28" s="191">
        <v>0</v>
      </c>
      <c r="J28" s="191">
        <v>3</v>
      </c>
      <c r="K28" s="191">
        <v>1</v>
      </c>
      <c r="L28" s="191">
        <v>0</v>
      </c>
      <c r="M28" s="191">
        <v>3</v>
      </c>
      <c r="N28" s="191">
        <v>9</v>
      </c>
      <c r="O28" s="191">
        <v>1</v>
      </c>
      <c r="P28" s="191">
        <v>3</v>
      </c>
      <c r="Q28" s="191">
        <v>1</v>
      </c>
      <c r="R28" s="191">
        <v>5</v>
      </c>
      <c r="S28" s="191">
        <v>0</v>
      </c>
      <c r="T28" s="191">
        <v>3</v>
      </c>
      <c r="U28" s="8"/>
    </row>
    <row r="29" spans="1:21" ht="24" customHeight="1" x14ac:dyDescent="0.2">
      <c r="A29" s="195"/>
      <c r="B29" s="397"/>
      <c r="C29" s="193" t="s">
        <v>22</v>
      </c>
      <c r="D29" s="190">
        <f t="shared" si="1"/>
        <v>250</v>
      </c>
      <c r="E29" s="191">
        <v>54</v>
      </c>
      <c r="F29" s="191">
        <v>0</v>
      </c>
      <c r="G29" s="214">
        <v>13</v>
      </c>
      <c r="H29" s="191">
        <v>0</v>
      </c>
      <c r="I29" s="191">
        <v>0</v>
      </c>
      <c r="J29" s="191">
        <v>19</v>
      </c>
      <c r="K29" s="191">
        <v>5</v>
      </c>
      <c r="L29" s="191">
        <v>0</v>
      </c>
      <c r="M29" s="191">
        <v>11</v>
      </c>
      <c r="N29" s="191">
        <v>63</v>
      </c>
      <c r="O29" s="191">
        <v>4</v>
      </c>
      <c r="P29" s="191">
        <v>16</v>
      </c>
      <c r="Q29" s="191">
        <v>10</v>
      </c>
      <c r="R29" s="191">
        <v>29</v>
      </c>
      <c r="S29" s="191">
        <v>0</v>
      </c>
      <c r="T29" s="191">
        <v>26</v>
      </c>
      <c r="U29" s="8"/>
    </row>
    <row r="30" spans="1:21" ht="24" customHeight="1" x14ac:dyDescent="0.2">
      <c r="A30" s="205"/>
      <c r="B30" s="397" t="s">
        <v>46</v>
      </c>
      <c r="C30" s="189" t="s">
        <v>37</v>
      </c>
      <c r="D30" s="190">
        <f t="shared" si="1"/>
        <v>19</v>
      </c>
      <c r="E30" s="191">
        <v>0</v>
      </c>
      <c r="F30" s="191">
        <v>0</v>
      </c>
      <c r="G30" s="214">
        <v>0</v>
      </c>
      <c r="H30" s="191">
        <v>1</v>
      </c>
      <c r="I30" s="191">
        <v>0</v>
      </c>
      <c r="J30" s="191">
        <v>3</v>
      </c>
      <c r="K30" s="191">
        <v>0</v>
      </c>
      <c r="L30" s="191">
        <v>1</v>
      </c>
      <c r="M30" s="191">
        <v>1</v>
      </c>
      <c r="N30" s="191">
        <v>2</v>
      </c>
      <c r="O30" s="191">
        <v>0</v>
      </c>
      <c r="P30" s="191">
        <v>2</v>
      </c>
      <c r="Q30" s="191">
        <v>4</v>
      </c>
      <c r="R30" s="191">
        <v>0</v>
      </c>
      <c r="S30" s="191">
        <v>2</v>
      </c>
      <c r="T30" s="191">
        <v>3</v>
      </c>
      <c r="U30" s="8"/>
    </row>
    <row r="31" spans="1:21" ht="24" customHeight="1" x14ac:dyDescent="0.2">
      <c r="A31" s="205"/>
      <c r="B31" s="397"/>
      <c r="C31" s="193" t="s">
        <v>22</v>
      </c>
      <c r="D31" s="190">
        <f t="shared" si="1"/>
        <v>103</v>
      </c>
      <c r="E31" s="191">
        <v>0</v>
      </c>
      <c r="F31" s="191">
        <v>0</v>
      </c>
      <c r="G31" s="214">
        <v>0</v>
      </c>
      <c r="H31" s="191">
        <v>1</v>
      </c>
      <c r="I31" s="191">
        <v>0</v>
      </c>
      <c r="J31" s="191">
        <v>9</v>
      </c>
      <c r="K31" s="191">
        <v>0</v>
      </c>
      <c r="L31" s="191">
        <v>1</v>
      </c>
      <c r="M31" s="191">
        <v>1</v>
      </c>
      <c r="N31" s="191">
        <v>6</v>
      </c>
      <c r="O31" s="191">
        <v>0</v>
      </c>
      <c r="P31" s="191">
        <v>8</v>
      </c>
      <c r="Q31" s="191">
        <v>63</v>
      </c>
      <c r="R31" s="191">
        <v>0</v>
      </c>
      <c r="S31" s="191">
        <v>7</v>
      </c>
      <c r="T31" s="191">
        <v>7</v>
      </c>
      <c r="U31" s="8"/>
    </row>
    <row r="32" spans="1:21" ht="24" customHeight="1" x14ac:dyDescent="0.2">
      <c r="A32" s="205"/>
      <c r="B32" s="401" t="s">
        <v>47</v>
      </c>
      <c r="C32" s="189" t="s">
        <v>37</v>
      </c>
      <c r="D32" s="190">
        <f t="shared" si="1"/>
        <v>129</v>
      </c>
      <c r="E32" s="191">
        <v>12</v>
      </c>
      <c r="F32" s="191">
        <v>0</v>
      </c>
      <c r="G32" s="214">
        <v>6</v>
      </c>
      <c r="H32" s="191">
        <v>8</v>
      </c>
      <c r="I32" s="191">
        <v>0</v>
      </c>
      <c r="J32" s="191">
        <v>15</v>
      </c>
      <c r="K32" s="191">
        <v>0</v>
      </c>
      <c r="L32" s="191">
        <v>18</v>
      </c>
      <c r="M32" s="191">
        <v>15</v>
      </c>
      <c r="N32" s="191">
        <v>8</v>
      </c>
      <c r="O32" s="191">
        <v>3</v>
      </c>
      <c r="P32" s="191">
        <v>5</v>
      </c>
      <c r="Q32" s="191">
        <v>2</v>
      </c>
      <c r="R32" s="191">
        <v>17</v>
      </c>
      <c r="S32" s="191">
        <v>3</v>
      </c>
      <c r="T32" s="191">
        <v>17</v>
      </c>
      <c r="U32" s="8"/>
    </row>
    <row r="33" spans="1:21" ht="24" customHeight="1" x14ac:dyDescent="0.2">
      <c r="A33" s="205"/>
      <c r="B33" s="401"/>
      <c r="C33" s="193" t="s">
        <v>22</v>
      </c>
      <c r="D33" s="190">
        <f t="shared" si="1"/>
        <v>1325</v>
      </c>
      <c r="E33" s="191">
        <v>21</v>
      </c>
      <c r="F33" s="191">
        <v>0</v>
      </c>
      <c r="G33" s="214">
        <v>37</v>
      </c>
      <c r="H33" s="191">
        <v>418</v>
      </c>
      <c r="I33" s="191">
        <v>0</v>
      </c>
      <c r="J33" s="191">
        <v>373</v>
      </c>
      <c r="K33" s="191">
        <v>0</v>
      </c>
      <c r="L33" s="191">
        <v>94</v>
      </c>
      <c r="M33" s="191">
        <v>43</v>
      </c>
      <c r="N33" s="191">
        <v>30</v>
      </c>
      <c r="O33" s="191">
        <v>8</v>
      </c>
      <c r="P33" s="191">
        <v>25</v>
      </c>
      <c r="Q33" s="191">
        <v>10</v>
      </c>
      <c r="R33" s="191">
        <v>106</v>
      </c>
      <c r="S33" s="191">
        <v>108</v>
      </c>
      <c r="T33" s="191">
        <v>52</v>
      </c>
    </row>
    <row r="34" spans="1:21" ht="24" customHeight="1" x14ac:dyDescent="0.2">
      <c r="A34" s="205"/>
      <c r="B34" s="397" t="s">
        <v>48</v>
      </c>
      <c r="C34" s="189" t="s">
        <v>37</v>
      </c>
      <c r="D34" s="190">
        <f t="shared" si="1"/>
        <v>5</v>
      </c>
      <c r="E34" s="191">
        <v>0</v>
      </c>
      <c r="F34" s="191">
        <v>0</v>
      </c>
      <c r="G34" s="214">
        <v>3</v>
      </c>
      <c r="H34" s="191">
        <v>0</v>
      </c>
      <c r="I34" s="191">
        <v>0</v>
      </c>
      <c r="J34" s="191">
        <v>1</v>
      </c>
      <c r="K34" s="191">
        <v>0</v>
      </c>
      <c r="L34" s="191">
        <v>0</v>
      </c>
      <c r="M34" s="191">
        <v>0</v>
      </c>
      <c r="N34" s="191">
        <v>0</v>
      </c>
      <c r="O34" s="191">
        <v>0</v>
      </c>
      <c r="P34" s="191">
        <v>0</v>
      </c>
      <c r="Q34" s="191">
        <v>0</v>
      </c>
      <c r="R34" s="191">
        <v>0</v>
      </c>
      <c r="S34" s="191">
        <v>0</v>
      </c>
      <c r="T34" s="191">
        <v>1</v>
      </c>
      <c r="U34" s="8"/>
    </row>
    <row r="35" spans="1:21" ht="24" customHeight="1" x14ac:dyDescent="0.2">
      <c r="A35" s="205"/>
      <c r="B35" s="397"/>
      <c r="C35" s="193" t="s">
        <v>22</v>
      </c>
      <c r="D35" s="190">
        <f t="shared" si="1"/>
        <v>24</v>
      </c>
      <c r="E35" s="191">
        <v>0</v>
      </c>
      <c r="F35" s="191">
        <v>0</v>
      </c>
      <c r="G35" s="214">
        <v>12</v>
      </c>
      <c r="H35" s="191">
        <v>0</v>
      </c>
      <c r="I35" s="191">
        <v>0</v>
      </c>
      <c r="J35" s="191">
        <v>8</v>
      </c>
      <c r="K35" s="191">
        <v>0</v>
      </c>
      <c r="L35" s="191">
        <v>0</v>
      </c>
      <c r="M35" s="191">
        <v>0</v>
      </c>
      <c r="N35" s="191">
        <v>0</v>
      </c>
      <c r="O35" s="191">
        <v>0</v>
      </c>
      <c r="P35" s="191">
        <v>0</v>
      </c>
      <c r="Q35" s="191">
        <v>0</v>
      </c>
      <c r="R35" s="191">
        <v>0</v>
      </c>
      <c r="S35" s="191">
        <v>0</v>
      </c>
      <c r="T35" s="191">
        <v>4</v>
      </c>
      <c r="U35" s="8"/>
    </row>
    <row r="36" spans="1:21" ht="24" customHeight="1" x14ac:dyDescent="0.2">
      <c r="A36" s="205"/>
      <c r="B36" s="397" t="s">
        <v>49</v>
      </c>
      <c r="C36" s="189" t="s">
        <v>37</v>
      </c>
      <c r="D36" s="190">
        <f t="shared" si="1"/>
        <v>3</v>
      </c>
      <c r="E36" s="191">
        <v>0</v>
      </c>
      <c r="F36" s="191">
        <v>0</v>
      </c>
      <c r="G36" s="214">
        <v>1</v>
      </c>
      <c r="H36" s="191">
        <v>0</v>
      </c>
      <c r="I36" s="191">
        <v>0</v>
      </c>
      <c r="J36" s="191">
        <v>1</v>
      </c>
      <c r="K36" s="191">
        <v>0</v>
      </c>
      <c r="L36" s="191">
        <v>1</v>
      </c>
      <c r="M36" s="191">
        <v>0</v>
      </c>
      <c r="N36" s="191">
        <v>0</v>
      </c>
      <c r="O36" s="191">
        <v>0</v>
      </c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8"/>
    </row>
    <row r="37" spans="1:21" ht="24" customHeight="1" x14ac:dyDescent="0.2">
      <c r="A37" s="205"/>
      <c r="B37" s="397"/>
      <c r="C37" s="193" t="s">
        <v>22</v>
      </c>
      <c r="D37" s="190">
        <f t="shared" si="1"/>
        <v>49</v>
      </c>
      <c r="E37" s="191">
        <v>0</v>
      </c>
      <c r="F37" s="191">
        <v>0</v>
      </c>
      <c r="G37" s="214">
        <v>19</v>
      </c>
      <c r="H37" s="191">
        <v>0</v>
      </c>
      <c r="I37" s="191">
        <v>0</v>
      </c>
      <c r="J37" s="191">
        <v>15</v>
      </c>
      <c r="K37" s="191">
        <v>0</v>
      </c>
      <c r="L37" s="191">
        <v>15</v>
      </c>
      <c r="M37" s="191">
        <v>0</v>
      </c>
      <c r="N37" s="191">
        <v>0</v>
      </c>
      <c r="O37" s="191">
        <v>0</v>
      </c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8"/>
    </row>
    <row r="38" spans="1:21" ht="24" customHeight="1" x14ac:dyDescent="0.2">
      <c r="A38" s="205"/>
      <c r="B38" s="397" t="s">
        <v>50</v>
      </c>
      <c r="C38" s="189" t="s">
        <v>37</v>
      </c>
      <c r="D38" s="190">
        <f t="shared" si="1"/>
        <v>0</v>
      </c>
      <c r="E38" s="191">
        <v>0</v>
      </c>
      <c r="F38" s="191">
        <v>0</v>
      </c>
      <c r="G38" s="214">
        <v>0</v>
      </c>
      <c r="H38" s="191">
        <v>0</v>
      </c>
      <c r="I38" s="191">
        <v>0</v>
      </c>
      <c r="J38" s="191">
        <v>0</v>
      </c>
      <c r="K38" s="191">
        <v>0</v>
      </c>
      <c r="L38" s="191">
        <v>0</v>
      </c>
      <c r="M38" s="191">
        <v>0</v>
      </c>
      <c r="N38" s="191">
        <v>0</v>
      </c>
      <c r="O38" s="191">
        <v>0</v>
      </c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8"/>
    </row>
    <row r="39" spans="1:21" ht="24" customHeight="1" x14ac:dyDescent="0.2">
      <c r="A39" s="205"/>
      <c r="B39" s="397"/>
      <c r="C39" s="193" t="s">
        <v>22</v>
      </c>
      <c r="D39" s="190">
        <f t="shared" si="1"/>
        <v>0</v>
      </c>
      <c r="E39" s="191">
        <v>0</v>
      </c>
      <c r="F39" s="191">
        <v>0</v>
      </c>
      <c r="G39" s="214">
        <v>0</v>
      </c>
      <c r="H39" s="191">
        <v>0</v>
      </c>
      <c r="I39" s="191">
        <v>0</v>
      </c>
      <c r="J39" s="191">
        <v>0</v>
      </c>
      <c r="K39" s="191">
        <v>0</v>
      </c>
      <c r="L39" s="191">
        <v>0</v>
      </c>
      <c r="M39" s="191">
        <v>0</v>
      </c>
      <c r="N39" s="191">
        <v>0</v>
      </c>
      <c r="O39" s="191">
        <v>0</v>
      </c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8"/>
    </row>
    <row r="40" spans="1:21" ht="24" customHeight="1" x14ac:dyDescent="0.2">
      <c r="A40" s="205"/>
      <c r="B40" s="398" t="s">
        <v>32</v>
      </c>
      <c r="C40" s="189" t="s">
        <v>37</v>
      </c>
      <c r="D40" s="190">
        <f t="shared" si="1"/>
        <v>2</v>
      </c>
      <c r="E40" s="191">
        <v>1</v>
      </c>
      <c r="F40" s="191">
        <v>0</v>
      </c>
      <c r="G40" s="214">
        <v>0</v>
      </c>
      <c r="H40" s="191">
        <v>1</v>
      </c>
      <c r="I40" s="191">
        <v>0</v>
      </c>
      <c r="J40" s="191">
        <v>0</v>
      </c>
      <c r="K40" s="191">
        <v>0</v>
      </c>
      <c r="L40" s="191">
        <v>0</v>
      </c>
      <c r="M40" s="191">
        <v>0</v>
      </c>
      <c r="N40" s="191">
        <v>0</v>
      </c>
      <c r="O40" s="191">
        <v>0</v>
      </c>
      <c r="P40" s="191">
        <v>0</v>
      </c>
      <c r="Q40" s="191">
        <v>0</v>
      </c>
      <c r="R40" s="191">
        <v>0</v>
      </c>
      <c r="S40" s="191">
        <v>0</v>
      </c>
      <c r="T40" s="191">
        <v>0</v>
      </c>
      <c r="U40" s="8"/>
    </row>
    <row r="41" spans="1:21" ht="24" customHeight="1" x14ac:dyDescent="0.2">
      <c r="A41" s="205"/>
      <c r="B41" s="398"/>
      <c r="C41" s="193" t="s">
        <v>22</v>
      </c>
      <c r="D41" s="190">
        <f t="shared" si="1"/>
        <v>135</v>
      </c>
      <c r="E41" s="191">
        <v>15</v>
      </c>
      <c r="F41" s="191">
        <v>0</v>
      </c>
      <c r="G41" s="214">
        <v>0</v>
      </c>
      <c r="H41" s="191">
        <v>120</v>
      </c>
      <c r="I41" s="191">
        <v>0</v>
      </c>
      <c r="J41" s="191">
        <v>0</v>
      </c>
      <c r="K41" s="191">
        <v>0</v>
      </c>
      <c r="L41" s="191">
        <v>0</v>
      </c>
      <c r="M41" s="191">
        <v>0</v>
      </c>
      <c r="N41" s="191">
        <v>0</v>
      </c>
      <c r="O41" s="191">
        <v>0</v>
      </c>
      <c r="P41" s="191">
        <v>0</v>
      </c>
      <c r="Q41" s="191">
        <v>0</v>
      </c>
      <c r="R41" s="191">
        <v>0</v>
      </c>
      <c r="S41" s="191">
        <v>0</v>
      </c>
      <c r="T41" s="191">
        <v>0</v>
      </c>
      <c r="U41" s="8"/>
    </row>
    <row r="42" spans="1:21" ht="24" customHeight="1" x14ac:dyDescent="0.2">
      <c r="A42" s="395"/>
      <c r="B42" s="206" t="s">
        <v>51</v>
      </c>
      <c r="C42" s="189" t="s">
        <v>37</v>
      </c>
      <c r="D42" s="190">
        <f t="shared" si="1"/>
        <v>6</v>
      </c>
      <c r="E42" s="191">
        <v>0</v>
      </c>
      <c r="F42" s="191">
        <v>1</v>
      </c>
      <c r="G42" s="214">
        <v>0</v>
      </c>
      <c r="H42" s="191">
        <v>0</v>
      </c>
      <c r="I42" s="191">
        <v>0</v>
      </c>
      <c r="J42" s="191">
        <v>2</v>
      </c>
      <c r="K42" s="191">
        <v>0</v>
      </c>
      <c r="L42" s="191">
        <v>0</v>
      </c>
      <c r="M42" s="191">
        <v>1</v>
      </c>
      <c r="N42" s="191">
        <v>0</v>
      </c>
      <c r="O42" s="191">
        <v>0</v>
      </c>
      <c r="P42" s="191">
        <v>0</v>
      </c>
      <c r="Q42" s="191">
        <v>0</v>
      </c>
      <c r="R42" s="191">
        <v>0</v>
      </c>
      <c r="S42" s="191">
        <v>0</v>
      </c>
      <c r="T42" s="191">
        <v>2</v>
      </c>
      <c r="U42" s="8"/>
    </row>
    <row r="43" spans="1:21" ht="24" customHeight="1" x14ac:dyDescent="0.2">
      <c r="A43" s="395"/>
      <c r="B43" s="207"/>
      <c r="C43" s="189" t="s">
        <v>22</v>
      </c>
      <c r="D43" s="190">
        <f t="shared" si="1"/>
        <v>46</v>
      </c>
      <c r="E43" s="191">
        <v>0</v>
      </c>
      <c r="F43" s="191">
        <v>9</v>
      </c>
      <c r="G43" s="214">
        <v>0</v>
      </c>
      <c r="H43" s="191">
        <v>0</v>
      </c>
      <c r="I43" s="191">
        <v>0</v>
      </c>
      <c r="J43" s="191">
        <v>17</v>
      </c>
      <c r="K43" s="191">
        <v>0</v>
      </c>
      <c r="L43" s="191">
        <v>0</v>
      </c>
      <c r="M43" s="191">
        <v>10</v>
      </c>
      <c r="N43" s="191">
        <v>0</v>
      </c>
      <c r="O43" s="191">
        <v>0</v>
      </c>
      <c r="P43" s="191">
        <v>0</v>
      </c>
      <c r="Q43" s="191">
        <v>0</v>
      </c>
      <c r="R43" s="191">
        <v>0</v>
      </c>
      <c r="S43" s="191">
        <v>0</v>
      </c>
      <c r="T43" s="191">
        <v>10</v>
      </c>
      <c r="U43" s="8"/>
    </row>
    <row r="44" spans="1:21" ht="24" customHeight="1" x14ac:dyDescent="0.2">
      <c r="A44" s="205"/>
      <c r="B44" s="208" t="s">
        <v>52</v>
      </c>
      <c r="C44" s="189" t="s">
        <v>37</v>
      </c>
      <c r="D44" s="190">
        <f t="shared" si="1"/>
        <v>2</v>
      </c>
      <c r="E44" s="191">
        <v>0</v>
      </c>
      <c r="F44" s="191">
        <v>0</v>
      </c>
      <c r="G44" s="214">
        <v>0</v>
      </c>
      <c r="H44" s="191">
        <v>0</v>
      </c>
      <c r="I44" s="191">
        <v>0</v>
      </c>
      <c r="J44" s="191">
        <v>2</v>
      </c>
      <c r="K44" s="191">
        <v>0</v>
      </c>
      <c r="L44" s="191">
        <v>0</v>
      </c>
      <c r="M44" s="191">
        <v>0</v>
      </c>
      <c r="N44" s="191">
        <v>0</v>
      </c>
      <c r="O44" s="191">
        <v>0</v>
      </c>
      <c r="P44" s="191">
        <v>0</v>
      </c>
      <c r="Q44" s="191">
        <v>0</v>
      </c>
      <c r="R44" s="191">
        <v>0</v>
      </c>
      <c r="S44" s="191">
        <v>0</v>
      </c>
      <c r="T44" s="191">
        <v>0</v>
      </c>
      <c r="U44" s="8"/>
    </row>
    <row r="45" spans="1:21" ht="24" customHeight="1" x14ac:dyDescent="0.2">
      <c r="A45" s="187"/>
      <c r="B45" s="208"/>
      <c r="C45" s="193" t="s">
        <v>22</v>
      </c>
      <c r="D45" s="190">
        <f t="shared" si="1"/>
        <v>26</v>
      </c>
      <c r="E45" s="191">
        <v>0</v>
      </c>
      <c r="F45" s="191">
        <v>0</v>
      </c>
      <c r="G45" s="214">
        <v>0</v>
      </c>
      <c r="H45" s="191">
        <v>0</v>
      </c>
      <c r="I45" s="191">
        <v>0</v>
      </c>
      <c r="J45" s="191">
        <v>26</v>
      </c>
      <c r="K45" s="191">
        <v>0</v>
      </c>
      <c r="L45" s="191">
        <v>0</v>
      </c>
      <c r="M45" s="191">
        <v>0</v>
      </c>
      <c r="N45" s="191">
        <v>0</v>
      </c>
      <c r="O45" s="191">
        <v>0</v>
      </c>
      <c r="P45" s="191">
        <v>0</v>
      </c>
      <c r="Q45" s="191">
        <v>0</v>
      </c>
      <c r="R45" s="191">
        <v>0</v>
      </c>
      <c r="S45" s="191">
        <v>0</v>
      </c>
      <c r="T45" s="191">
        <v>0</v>
      </c>
      <c r="U45" s="8"/>
    </row>
    <row r="46" spans="1:21" ht="24" customHeight="1" x14ac:dyDescent="0.2">
      <c r="A46" s="205"/>
      <c r="B46" s="208" t="s">
        <v>53</v>
      </c>
      <c r="C46" s="189" t="s">
        <v>37</v>
      </c>
      <c r="D46" s="190">
        <f t="shared" si="1"/>
        <v>41</v>
      </c>
      <c r="E46" s="191">
        <v>1</v>
      </c>
      <c r="F46" s="191">
        <v>3</v>
      </c>
      <c r="G46" s="214">
        <v>15</v>
      </c>
      <c r="H46" s="191">
        <v>2</v>
      </c>
      <c r="I46" s="191">
        <v>1</v>
      </c>
      <c r="J46" s="191">
        <v>4</v>
      </c>
      <c r="K46" s="191">
        <v>4</v>
      </c>
      <c r="L46" s="191">
        <v>1</v>
      </c>
      <c r="M46" s="191">
        <v>3</v>
      </c>
      <c r="N46" s="191">
        <v>0</v>
      </c>
      <c r="O46" s="191">
        <v>0</v>
      </c>
      <c r="P46" s="191">
        <v>2</v>
      </c>
      <c r="Q46" s="191">
        <v>1</v>
      </c>
      <c r="R46" s="191">
        <v>1</v>
      </c>
      <c r="S46" s="191">
        <v>1</v>
      </c>
      <c r="T46" s="191">
        <v>2</v>
      </c>
      <c r="U46" s="8"/>
    </row>
    <row r="47" spans="1:21" ht="24" customHeight="1" x14ac:dyDescent="0.2">
      <c r="A47" s="205"/>
      <c r="B47" s="208"/>
      <c r="C47" s="193" t="s">
        <v>22</v>
      </c>
      <c r="D47" s="190">
        <f t="shared" si="1"/>
        <v>716</v>
      </c>
      <c r="E47" s="191">
        <v>15</v>
      </c>
      <c r="F47" s="191">
        <v>46</v>
      </c>
      <c r="G47" s="214">
        <v>271</v>
      </c>
      <c r="H47" s="191">
        <v>40</v>
      </c>
      <c r="I47" s="191">
        <v>6</v>
      </c>
      <c r="J47" s="191">
        <v>79</v>
      </c>
      <c r="K47" s="191">
        <v>42</v>
      </c>
      <c r="L47" s="191">
        <v>13</v>
      </c>
      <c r="M47" s="191">
        <v>50</v>
      </c>
      <c r="N47" s="191">
        <v>0</v>
      </c>
      <c r="O47" s="191">
        <v>0</v>
      </c>
      <c r="P47" s="191">
        <v>47</v>
      </c>
      <c r="Q47" s="191">
        <v>32</v>
      </c>
      <c r="R47" s="191">
        <v>21</v>
      </c>
      <c r="S47" s="191">
        <v>13</v>
      </c>
      <c r="T47" s="191">
        <v>41</v>
      </c>
      <c r="U47" s="8"/>
    </row>
    <row r="48" spans="1:21" ht="24" customHeight="1" x14ac:dyDescent="0.2">
      <c r="A48" s="205"/>
      <c r="B48" s="403" t="s">
        <v>54</v>
      </c>
      <c r="C48" s="189" t="s">
        <v>37</v>
      </c>
      <c r="D48" s="190">
        <f t="shared" si="1"/>
        <v>10</v>
      </c>
      <c r="E48" s="191">
        <v>0</v>
      </c>
      <c r="F48" s="191">
        <v>0</v>
      </c>
      <c r="G48" s="214">
        <v>0</v>
      </c>
      <c r="H48" s="191">
        <v>0</v>
      </c>
      <c r="I48" s="191">
        <v>0</v>
      </c>
      <c r="J48" s="191">
        <v>0</v>
      </c>
      <c r="K48" s="191">
        <v>4</v>
      </c>
      <c r="L48" s="191">
        <v>1</v>
      </c>
      <c r="M48" s="191">
        <v>0</v>
      </c>
      <c r="N48" s="191">
        <v>0</v>
      </c>
      <c r="O48" s="191">
        <v>0</v>
      </c>
      <c r="P48" s="191">
        <v>2</v>
      </c>
      <c r="Q48" s="191">
        <v>0</v>
      </c>
      <c r="R48" s="191">
        <v>0</v>
      </c>
      <c r="S48" s="191">
        <v>0</v>
      </c>
      <c r="T48" s="191">
        <v>3</v>
      </c>
      <c r="U48" s="8"/>
    </row>
    <row r="49" spans="1:21" ht="24" customHeight="1" x14ac:dyDescent="0.2">
      <c r="A49" s="205"/>
      <c r="B49" s="403"/>
      <c r="C49" s="193" t="s">
        <v>22</v>
      </c>
      <c r="D49" s="190">
        <f t="shared" si="1"/>
        <v>58</v>
      </c>
      <c r="E49" s="191">
        <v>0</v>
      </c>
      <c r="F49" s="191">
        <v>0</v>
      </c>
      <c r="G49" s="214">
        <v>0</v>
      </c>
      <c r="H49" s="191">
        <v>0</v>
      </c>
      <c r="I49" s="191">
        <v>0</v>
      </c>
      <c r="J49" s="191">
        <v>0</v>
      </c>
      <c r="K49" s="191">
        <v>0</v>
      </c>
      <c r="L49" s="191">
        <v>12</v>
      </c>
      <c r="M49" s="191">
        <v>0</v>
      </c>
      <c r="N49" s="191">
        <v>0</v>
      </c>
      <c r="O49" s="191">
        <v>0</v>
      </c>
      <c r="P49" s="191">
        <v>33</v>
      </c>
      <c r="Q49" s="191">
        <v>0</v>
      </c>
      <c r="R49" s="191">
        <v>0</v>
      </c>
      <c r="S49" s="191">
        <v>0</v>
      </c>
      <c r="T49" s="191">
        <v>13</v>
      </c>
      <c r="U49" s="8"/>
    </row>
    <row r="50" spans="1:21" s="9" customFormat="1" ht="24" customHeight="1" x14ac:dyDescent="0.2">
      <c r="A50" s="205"/>
      <c r="B50" s="209" t="s">
        <v>55</v>
      </c>
      <c r="C50" s="200" t="s">
        <v>37</v>
      </c>
      <c r="D50" s="190">
        <f t="shared" si="1"/>
        <v>12</v>
      </c>
      <c r="E50" s="191">
        <v>0</v>
      </c>
      <c r="F50" s="191">
        <v>0</v>
      </c>
      <c r="G50" s="214">
        <v>1</v>
      </c>
      <c r="H50" s="191">
        <v>1</v>
      </c>
      <c r="I50" s="191">
        <v>0</v>
      </c>
      <c r="J50" s="191">
        <v>1</v>
      </c>
      <c r="K50" s="191">
        <v>0</v>
      </c>
      <c r="L50" s="191">
        <v>2</v>
      </c>
      <c r="M50" s="191">
        <v>3</v>
      </c>
      <c r="N50" s="191">
        <v>0</v>
      </c>
      <c r="O50" s="191">
        <v>3</v>
      </c>
      <c r="P50" s="191">
        <v>0</v>
      </c>
      <c r="Q50" s="191">
        <v>0</v>
      </c>
      <c r="R50" s="191">
        <v>0</v>
      </c>
      <c r="S50" s="191">
        <v>1</v>
      </c>
      <c r="T50" s="191">
        <v>0</v>
      </c>
      <c r="U50" s="8"/>
    </row>
    <row r="51" spans="1:21" s="9" customFormat="1" ht="24" customHeight="1" x14ac:dyDescent="0.2">
      <c r="A51" s="205"/>
      <c r="B51" s="210"/>
      <c r="C51" s="193" t="s">
        <v>22</v>
      </c>
      <c r="D51" s="190">
        <f t="shared" si="1"/>
        <v>81</v>
      </c>
      <c r="E51" s="191">
        <v>0</v>
      </c>
      <c r="F51" s="191">
        <v>0</v>
      </c>
      <c r="G51" s="214">
        <v>4</v>
      </c>
      <c r="H51" s="191">
        <v>20</v>
      </c>
      <c r="I51" s="191">
        <v>0</v>
      </c>
      <c r="J51" s="191">
        <v>2</v>
      </c>
      <c r="K51" s="191">
        <v>0</v>
      </c>
      <c r="L51" s="191">
        <v>5</v>
      </c>
      <c r="M51" s="191">
        <v>35</v>
      </c>
      <c r="N51" s="191">
        <v>0</v>
      </c>
      <c r="O51" s="191">
        <v>8</v>
      </c>
      <c r="P51" s="191">
        <v>0</v>
      </c>
      <c r="Q51" s="191">
        <v>0</v>
      </c>
      <c r="R51" s="191">
        <v>0</v>
      </c>
      <c r="S51" s="191">
        <v>7</v>
      </c>
      <c r="T51" s="191">
        <v>0</v>
      </c>
      <c r="U51" s="8"/>
    </row>
    <row r="52" spans="1:21" s="9" customFormat="1" ht="24" customHeight="1" x14ac:dyDescent="0.2">
      <c r="A52" s="205"/>
      <c r="B52" s="210" t="s">
        <v>56</v>
      </c>
      <c r="C52" s="193" t="s">
        <v>37</v>
      </c>
      <c r="D52" s="190">
        <f t="shared" si="1"/>
        <v>155</v>
      </c>
      <c r="E52" s="191">
        <v>8</v>
      </c>
      <c r="F52" s="191">
        <v>12</v>
      </c>
      <c r="G52" s="214">
        <v>5</v>
      </c>
      <c r="H52" s="191">
        <v>1</v>
      </c>
      <c r="I52" s="191">
        <v>2</v>
      </c>
      <c r="J52" s="191">
        <v>6</v>
      </c>
      <c r="K52" s="191">
        <v>15</v>
      </c>
      <c r="L52" s="191">
        <v>4</v>
      </c>
      <c r="M52" s="191">
        <v>12</v>
      </c>
      <c r="N52" s="191">
        <v>29</v>
      </c>
      <c r="O52" s="191">
        <v>2</v>
      </c>
      <c r="P52" s="191">
        <v>4</v>
      </c>
      <c r="Q52" s="191">
        <v>16</v>
      </c>
      <c r="R52" s="191">
        <v>3</v>
      </c>
      <c r="S52" s="191">
        <v>7</v>
      </c>
      <c r="T52" s="191">
        <v>29</v>
      </c>
      <c r="U52" s="8"/>
    </row>
    <row r="53" spans="1:21" ht="24" customHeight="1" x14ac:dyDescent="0.2">
      <c r="A53" s="205"/>
      <c r="B53" s="211"/>
      <c r="C53" s="212" t="s">
        <v>22</v>
      </c>
      <c r="D53" s="215">
        <f t="shared" si="1"/>
        <v>1067</v>
      </c>
      <c r="E53" s="213">
        <v>56</v>
      </c>
      <c r="F53" s="213">
        <v>57</v>
      </c>
      <c r="G53" s="216">
        <v>37</v>
      </c>
      <c r="H53" s="213">
        <v>20</v>
      </c>
      <c r="I53" s="213">
        <v>22</v>
      </c>
      <c r="J53" s="213">
        <v>34</v>
      </c>
      <c r="K53" s="213">
        <v>118</v>
      </c>
      <c r="L53" s="213">
        <v>36</v>
      </c>
      <c r="M53" s="213">
        <v>130</v>
      </c>
      <c r="N53" s="213">
        <v>117</v>
      </c>
      <c r="O53" s="213">
        <v>9</v>
      </c>
      <c r="P53" s="213">
        <v>55</v>
      </c>
      <c r="Q53" s="213">
        <v>129</v>
      </c>
      <c r="R53" s="213">
        <v>36</v>
      </c>
      <c r="S53" s="213">
        <v>54</v>
      </c>
      <c r="T53" s="213">
        <v>157</v>
      </c>
      <c r="U53" s="8"/>
    </row>
    <row r="54" spans="1:21" x14ac:dyDescent="0.2">
      <c r="B54" s="217"/>
      <c r="C54" s="5"/>
      <c r="D54" s="6"/>
      <c r="E54" s="5"/>
      <c r="F54" s="5"/>
      <c r="G54" s="5"/>
      <c r="H54" s="5"/>
      <c r="I54" s="5"/>
    </row>
    <row r="55" spans="1:21" s="9" customFormat="1" x14ac:dyDescent="0.2">
      <c r="A55" s="5"/>
      <c r="B55" s="217"/>
      <c r="C55" s="5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 t="s">
        <v>0</v>
      </c>
      <c r="R55" s="5"/>
      <c r="S55" s="5"/>
      <c r="T55" s="218" t="s">
        <v>59</v>
      </c>
    </row>
    <row r="56" spans="1:21" s="9" customFormat="1" ht="27" customHeight="1" x14ac:dyDescent="0.2">
      <c r="A56" s="219"/>
      <c r="B56" s="197" t="s">
        <v>1</v>
      </c>
      <c r="C56" s="220" t="s">
        <v>2</v>
      </c>
      <c r="D56" s="221" t="s">
        <v>3</v>
      </c>
      <c r="E56" s="222" t="s">
        <v>4</v>
      </c>
      <c r="F56" s="222" t="s">
        <v>5</v>
      </c>
      <c r="G56" s="222" t="s">
        <v>6</v>
      </c>
      <c r="H56" s="222" t="s">
        <v>7</v>
      </c>
      <c r="I56" s="222" t="s">
        <v>8</v>
      </c>
      <c r="J56" s="222" t="s">
        <v>9</v>
      </c>
      <c r="K56" s="222" t="s">
        <v>10</v>
      </c>
      <c r="L56" s="222" t="s">
        <v>11</v>
      </c>
      <c r="M56" s="222" t="s">
        <v>12</v>
      </c>
      <c r="N56" s="222" t="s">
        <v>13</v>
      </c>
      <c r="O56" s="222" t="s">
        <v>14</v>
      </c>
      <c r="P56" s="222" t="s">
        <v>15</v>
      </c>
      <c r="Q56" s="222" t="s">
        <v>16</v>
      </c>
      <c r="R56" s="222" t="s">
        <v>17</v>
      </c>
      <c r="S56" s="222" t="s">
        <v>18</v>
      </c>
      <c r="T56" s="222" t="s">
        <v>19</v>
      </c>
    </row>
    <row r="57" spans="1:21" s="9" customFormat="1" ht="33" customHeight="1" x14ac:dyDescent="0.2">
      <c r="A57" s="187" t="s">
        <v>20</v>
      </c>
      <c r="B57" s="188" t="s">
        <v>21</v>
      </c>
      <c r="C57" s="189" t="s">
        <v>22</v>
      </c>
      <c r="D57" s="190">
        <f t="shared" ref="D57:D106" si="2">SUM(E57:T57)</f>
        <v>85</v>
      </c>
      <c r="E57" s="191">
        <v>10</v>
      </c>
      <c r="F57" s="191">
        <v>8</v>
      </c>
      <c r="G57" s="214">
        <v>0</v>
      </c>
      <c r="H57" s="191">
        <v>0</v>
      </c>
      <c r="I57" s="191">
        <v>0</v>
      </c>
      <c r="J57" s="191">
        <v>0</v>
      </c>
      <c r="K57" s="191">
        <v>34</v>
      </c>
      <c r="L57" s="191">
        <v>5</v>
      </c>
      <c r="M57" s="191">
        <v>0</v>
      </c>
      <c r="N57" s="191">
        <v>0</v>
      </c>
      <c r="O57" s="191">
        <v>0</v>
      </c>
      <c r="P57" s="191">
        <v>0</v>
      </c>
      <c r="Q57" s="191">
        <v>0</v>
      </c>
      <c r="R57" s="191">
        <v>3</v>
      </c>
      <c r="S57" s="191">
        <v>25</v>
      </c>
      <c r="T57" s="191">
        <v>0</v>
      </c>
      <c r="U57" s="8"/>
    </row>
    <row r="58" spans="1:21" s="9" customFormat="1" ht="33" customHeight="1" x14ac:dyDescent="0.2">
      <c r="A58" s="192"/>
      <c r="B58" s="188" t="s">
        <v>23</v>
      </c>
      <c r="C58" s="193" t="s">
        <v>22</v>
      </c>
      <c r="D58" s="190">
        <f t="shared" si="2"/>
        <v>18674</v>
      </c>
      <c r="E58" s="191">
        <v>1415</v>
      </c>
      <c r="F58" s="191">
        <v>818</v>
      </c>
      <c r="G58" s="214">
        <v>1412</v>
      </c>
      <c r="H58" s="191">
        <v>1323</v>
      </c>
      <c r="I58" s="191">
        <v>1042</v>
      </c>
      <c r="J58" s="191">
        <v>598</v>
      </c>
      <c r="K58" s="191">
        <v>1133</v>
      </c>
      <c r="L58" s="191">
        <v>1100</v>
      </c>
      <c r="M58" s="191">
        <v>553</v>
      </c>
      <c r="N58" s="191">
        <v>1800</v>
      </c>
      <c r="O58" s="191">
        <v>1114</v>
      </c>
      <c r="P58" s="191">
        <v>1095</v>
      </c>
      <c r="Q58" s="191">
        <v>543</v>
      </c>
      <c r="R58" s="191">
        <v>1579</v>
      </c>
      <c r="S58" s="191">
        <v>1570</v>
      </c>
      <c r="T58" s="191">
        <v>1579</v>
      </c>
      <c r="U58" s="8"/>
    </row>
    <row r="59" spans="1:21" s="9" customFormat="1" ht="33" customHeight="1" x14ac:dyDescent="0.2">
      <c r="A59" s="192" t="s">
        <v>24</v>
      </c>
      <c r="B59" s="188" t="s">
        <v>25</v>
      </c>
      <c r="C59" s="193" t="s">
        <v>22</v>
      </c>
      <c r="D59" s="190">
        <f t="shared" si="2"/>
        <v>19081</v>
      </c>
      <c r="E59" s="191">
        <v>1492</v>
      </c>
      <c r="F59" s="191">
        <v>800</v>
      </c>
      <c r="G59" s="214">
        <v>1284</v>
      </c>
      <c r="H59" s="191">
        <v>1367</v>
      </c>
      <c r="I59" s="191">
        <v>971</v>
      </c>
      <c r="J59" s="191">
        <v>557</v>
      </c>
      <c r="K59" s="191">
        <v>1152</v>
      </c>
      <c r="L59" s="191">
        <v>1180</v>
      </c>
      <c r="M59" s="191">
        <v>498</v>
      </c>
      <c r="N59" s="191">
        <v>1885</v>
      </c>
      <c r="O59" s="191">
        <v>1148</v>
      </c>
      <c r="P59" s="191">
        <v>1101</v>
      </c>
      <c r="Q59" s="191">
        <v>693</v>
      </c>
      <c r="R59" s="191">
        <v>1511</v>
      </c>
      <c r="S59" s="191">
        <v>1784</v>
      </c>
      <c r="T59" s="191">
        <v>1658</v>
      </c>
      <c r="U59" s="8"/>
    </row>
    <row r="60" spans="1:21" s="9" customFormat="1" ht="33" customHeight="1" x14ac:dyDescent="0.2">
      <c r="A60" s="194"/>
      <c r="B60" s="188" t="s">
        <v>26</v>
      </c>
      <c r="C60" s="193" t="s">
        <v>22</v>
      </c>
      <c r="D60" s="190">
        <f t="shared" si="2"/>
        <v>1080</v>
      </c>
      <c r="E60" s="191">
        <v>69</v>
      </c>
      <c r="F60" s="191">
        <v>31</v>
      </c>
      <c r="G60" s="214">
        <v>60</v>
      </c>
      <c r="H60" s="191">
        <v>131</v>
      </c>
      <c r="I60" s="191">
        <v>82</v>
      </c>
      <c r="J60" s="191">
        <v>73</v>
      </c>
      <c r="K60" s="191">
        <v>44</v>
      </c>
      <c r="L60" s="191">
        <v>38</v>
      </c>
      <c r="M60" s="191">
        <v>62</v>
      </c>
      <c r="N60" s="191">
        <v>96</v>
      </c>
      <c r="O60" s="191">
        <v>79</v>
      </c>
      <c r="P60" s="191">
        <v>34</v>
      </c>
      <c r="Q60" s="191">
        <v>50</v>
      </c>
      <c r="R60" s="191">
        <v>136</v>
      </c>
      <c r="S60" s="191">
        <v>18</v>
      </c>
      <c r="T60" s="191">
        <v>77</v>
      </c>
      <c r="U60" s="8"/>
    </row>
    <row r="61" spans="1:21" s="9" customFormat="1" ht="33" customHeight="1" x14ac:dyDescent="0.2">
      <c r="A61" s="195"/>
      <c r="B61" s="188" t="s">
        <v>27</v>
      </c>
      <c r="C61" s="193" t="s">
        <v>22</v>
      </c>
      <c r="D61" s="190">
        <f t="shared" si="2"/>
        <v>213</v>
      </c>
      <c r="E61" s="191">
        <v>12</v>
      </c>
      <c r="F61" s="191">
        <v>10</v>
      </c>
      <c r="G61" s="214">
        <v>14</v>
      </c>
      <c r="H61" s="191">
        <v>28</v>
      </c>
      <c r="I61" s="191">
        <v>11</v>
      </c>
      <c r="J61" s="191">
        <v>16</v>
      </c>
      <c r="K61" s="191">
        <v>4</v>
      </c>
      <c r="L61" s="191">
        <v>0</v>
      </c>
      <c r="M61" s="191">
        <v>1</v>
      </c>
      <c r="N61" s="191">
        <v>13</v>
      </c>
      <c r="O61" s="191">
        <v>8</v>
      </c>
      <c r="P61" s="191">
        <v>19</v>
      </c>
      <c r="Q61" s="191">
        <v>14</v>
      </c>
      <c r="R61" s="191">
        <v>30</v>
      </c>
      <c r="S61" s="191">
        <v>14</v>
      </c>
      <c r="T61" s="191">
        <v>19</v>
      </c>
      <c r="U61" s="8"/>
    </row>
    <row r="62" spans="1:21" s="9" customFormat="1" ht="33" customHeight="1" x14ac:dyDescent="0.2">
      <c r="A62" s="195"/>
      <c r="B62" s="196" t="s">
        <v>28</v>
      </c>
      <c r="C62" s="193" t="s">
        <v>22</v>
      </c>
      <c r="D62" s="190">
        <f t="shared" si="2"/>
        <v>223</v>
      </c>
      <c r="E62" s="191">
        <v>0</v>
      </c>
      <c r="F62" s="191">
        <v>20</v>
      </c>
      <c r="G62" s="214">
        <v>56</v>
      </c>
      <c r="H62" s="191">
        <v>26</v>
      </c>
      <c r="I62" s="191">
        <v>11</v>
      </c>
      <c r="J62" s="191">
        <v>0</v>
      </c>
      <c r="K62" s="191">
        <v>0</v>
      </c>
      <c r="L62" s="191">
        <v>0</v>
      </c>
      <c r="M62" s="191">
        <v>0</v>
      </c>
      <c r="N62" s="191">
        <v>39</v>
      </c>
      <c r="O62" s="191">
        <v>35</v>
      </c>
      <c r="P62" s="191">
        <v>0</v>
      </c>
      <c r="Q62" s="191">
        <v>0</v>
      </c>
      <c r="R62" s="191">
        <v>36</v>
      </c>
      <c r="S62" s="191">
        <v>0</v>
      </c>
      <c r="T62" s="191">
        <v>0</v>
      </c>
      <c r="U62" s="8"/>
    </row>
    <row r="63" spans="1:21" s="9" customFormat="1" ht="33" customHeight="1" x14ac:dyDescent="0.2">
      <c r="A63" s="195"/>
      <c r="B63" s="188" t="s">
        <v>29</v>
      </c>
      <c r="C63" s="193" t="s">
        <v>22</v>
      </c>
      <c r="D63" s="190">
        <f t="shared" si="2"/>
        <v>1554</v>
      </c>
      <c r="E63" s="191">
        <v>235</v>
      </c>
      <c r="F63" s="191">
        <v>47</v>
      </c>
      <c r="G63" s="214">
        <v>219</v>
      </c>
      <c r="H63" s="191">
        <v>118</v>
      </c>
      <c r="I63" s="191">
        <v>104</v>
      </c>
      <c r="J63" s="191">
        <v>94</v>
      </c>
      <c r="K63" s="191">
        <v>117</v>
      </c>
      <c r="L63" s="191">
        <v>95</v>
      </c>
      <c r="M63" s="191">
        <v>83</v>
      </c>
      <c r="N63" s="191">
        <v>31</v>
      </c>
      <c r="O63" s="191">
        <v>9</v>
      </c>
      <c r="P63" s="191">
        <v>86</v>
      </c>
      <c r="Q63" s="191">
        <v>49</v>
      </c>
      <c r="R63" s="191">
        <v>139</v>
      </c>
      <c r="S63" s="191">
        <v>0</v>
      </c>
      <c r="T63" s="191">
        <v>128</v>
      </c>
      <c r="U63" s="8"/>
    </row>
    <row r="64" spans="1:21" s="9" customFormat="1" ht="33" customHeight="1" x14ac:dyDescent="0.2">
      <c r="A64" s="195"/>
      <c r="B64" s="188" t="s">
        <v>30</v>
      </c>
      <c r="C64" s="193" t="s">
        <v>22</v>
      </c>
      <c r="D64" s="190">
        <f t="shared" si="2"/>
        <v>4</v>
      </c>
      <c r="E64" s="191">
        <v>3</v>
      </c>
      <c r="F64" s="191">
        <v>0</v>
      </c>
      <c r="G64" s="214">
        <v>0</v>
      </c>
      <c r="H64" s="191">
        <v>0</v>
      </c>
      <c r="I64" s="191">
        <v>0</v>
      </c>
      <c r="J64" s="191">
        <v>0</v>
      </c>
      <c r="K64" s="191">
        <v>0</v>
      </c>
      <c r="L64" s="191">
        <v>0</v>
      </c>
      <c r="M64" s="191">
        <v>0</v>
      </c>
      <c r="N64" s="191">
        <v>0</v>
      </c>
      <c r="O64" s="191">
        <v>0</v>
      </c>
      <c r="P64" s="191">
        <v>0</v>
      </c>
      <c r="Q64" s="191">
        <v>0</v>
      </c>
      <c r="R64" s="191">
        <v>0</v>
      </c>
      <c r="S64" s="191">
        <v>0</v>
      </c>
      <c r="T64" s="191">
        <v>1</v>
      </c>
      <c r="U64" s="8"/>
    </row>
    <row r="65" spans="1:21" s="9" customFormat="1" ht="33" customHeight="1" x14ac:dyDescent="0.2">
      <c r="A65" s="195"/>
      <c r="B65" s="188" t="s">
        <v>31</v>
      </c>
      <c r="C65" s="193" t="s">
        <v>22</v>
      </c>
      <c r="D65" s="190">
        <f t="shared" si="2"/>
        <v>0</v>
      </c>
      <c r="E65" s="191">
        <v>0</v>
      </c>
      <c r="F65" s="191">
        <v>0</v>
      </c>
      <c r="G65" s="214">
        <v>0</v>
      </c>
      <c r="H65" s="191">
        <v>0</v>
      </c>
      <c r="I65" s="191">
        <v>0</v>
      </c>
      <c r="J65" s="191">
        <v>0</v>
      </c>
      <c r="K65" s="191">
        <v>0</v>
      </c>
      <c r="L65" s="191">
        <v>0</v>
      </c>
      <c r="M65" s="191">
        <v>0</v>
      </c>
      <c r="N65" s="191">
        <v>0</v>
      </c>
      <c r="O65" s="191">
        <v>0</v>
      </c>
      <c r="P65" s="191">
        <v>0</v>
      </c>
      <c r="Q65" s="191">
        <v>0</v>
      </c>
      <c r="R65" s="191">
        <v>0</v>
      </c>
      <c r="S65" s="191">
        <v>0</v>
      </c>
      <c r="T65" s="191">
        <v>0</v>
      </c>
      <c r="U65" s="8"/>
    </row>
    <row r="66" spans="1:21" s="9" customFormat="1" ht="33" customHeight="1" x14ac:dyDescent="0.2">
      <c r="A66" s="195"/>
      <c r="B66" s="188" t="s">
        <v>32</v>
      </c>
      <c r="C66" s="193" t="s">
        <v>22</v>
      </c>
      <c r="D66" s="190">
        <f t="shared" si="2"/>
        <v>166</v>
      </c>
      <c r="E66" s="191">
        <v>0</v>
      </c>
      <c r="F66" s="191">
        <v>14</v>
      </c>
      <c r="G66" s="214">
        <v>0</v>
      </c>
      <c r="H66" s="191">
        <v>123</v>
      </c>
      <c r="I66" s="191">
        <v>0</v>
      </c>
      <c r="J66" s="191">
        <v>0</v>
      </c>
      <c r="K66" s="191">
        <v>0</v>
      </c>
      <c r="L66" s="191">
        <v>0</v>
      </c>
      <c r="M66" s="191">
        <v>3</v>
      </c>
      <c r="N66" s="191">
        <v>0</v>
      </c>
      <c r="O66" s="191">
        <v>26</v>
      </c>
      <c r="P66" s="191">
        <v>0</v>
      </c>
      <c r="Q66" s="191">
        <v>0</v>
      </c>
      <c r="R66" s="191">
        <v>0</v>
      </c>
      <c r="S66" s="191">
        <v>0</v>
      </c>
      <c r="T66" s="191">
        <v>0</v>
      </c>
      <c r="U66" s="8"/>
    </row>
    <row r="67" spans="1:21" s="9" customFormat="1" ht="33" customHeight="1" x14ac:dyDescent="0.2">
      <c r="A67" s="195"/>
      <c r="B67" s="188" t="s">
        <v>33</v>
      </c>
      <c r="C67" s="189" t="s">
        <v>22</v>
      </c>
      <c r="D67" s="190">
        <f t="shared" si="2"/>
        <v>1877</v>
      </c>
      <c r="E67" s="191">
        <v>167</v>
      </c>
      <c r="F67" s="191">
        <v>90</v>
      </c>
      <c r="G67" s="214">
        <v>108</v>
      </c>
      <c r="H67" s="191">
        <v>343</v>
      </c>
      <c r="I67" s="191">
        <v>80</v>
      </c>
      <c r="J67" s="191">
        <v>57</v>
      </c>
      <c r="K67" s="191">
        <v>69</v>
      </c>
      <c r="L67" s="191">
        <v>95</v>
      </c>
      <c r="M67" s="191">
        <v>62</v>
      </c>
      <c r="N67" s="191">
        <v>130</v>
      </c>
      <c r="O67" s="191">
        <v>64</v>
      </c>
      <c r="P67" s="191">
        <v>39</v>
      </c>
      <c r="Q67" s="191">
        <v>125</v>
      </c>
      <c r="R67" s="191">
        <v>195</v>
      </c>
      <c r="S67" s="191">
        <v>158</v>
      </c>
      <c r="T67" s="191">
        <v>95</v>
      </c>
      <c r="U67" s="8"/>
    </row>
    <row r="68" spans="1:21" s="9" customFormat="1" ht="33" customHeight="1" x14ac:dyDescent="0.2">
      <c r="A68" s="195"/>
      <c r="B68" s="197" t="s">
        <v>34</v>
      </c>
      <c r="C68" s="198" t="s">
        <v>22</v>
      </c>
      <c r="D68" s="190">
        <f t="shared" si="2"/>
        <v>44</v>
      </c>
      <c r="E68" s="191">
        <v>1</v>
      </c>
      <c r="F68" s="191">
        <v>7</v>
      </c>
      <c r="G68" s="214">
        <v>0</v>
      </c>
      <c r="H68" s="191">
        <v>19</v>
      </c>
      <c r="I68" s="191">
        <v>7</v>
      </c>
      <c r="J68" s="191">
        <v>0</v>
      </c>
      <c r="K68" s="191">
        <v>1</v>
      </c>
      <c r="L68" s="191">
        <v>0</v>
      </c>
      <c r="M68" s="191">
        <v>0</v>
      </c>
      <c r="N68" s="191">
        <v>0</v>
      </c>
      <c r="O68" s="191">
        <v>0</v>
      </c>
      <c r="P68" s="191">
        <v>2</v>
      </c>
      <c r="Q68" s="191">
        <v>0</v>
      </c>
      <c r="R68" s="191">
        <v>1</v>
      </c>
      <c r="S68" s="191">
        <v>6</v>
      </c>
      <c r="T68" s="191">
        <v>0</v>
      </c>
      <c r="U68" s="8"/>
    </row>
    <row r="69" spans="1:21" s="9" customFormat="1" ht="21.75" customHeight="1" x14ac:dyDescent="0.2">
      <c r="A69" s="199" t="s">
        <v>35</v>
      </c>
      <c r="B69" s="400" t="s">
        <v>36</v>
      </c>
      <c r="C69" s="200" t="s">
        <v>37</v>
      </c>
      <c r="D69" s="190">
        <f t="shared" si="2"/>
        <v>88</v>
      </c>
      <c r="E69" s="191">
        <v>5</v>
      </c>
      <c r="F69" s="191">
        <v>5</v>
      </c>
      <c r="G69" s="214">
        <v>5</v>
      </c>
      <c r="H69" s="191">
        <v>3</v>
      </c>
      <c r="I69" s="191">
        <v>7</v>
      </c>
      <c r="J69" s="191">
        <v>8</v>
      </c>
      <c r="K69" s="191">
        <v>6</v>
      </c>
      <c r="L69" s="191">
        <v>2</v>
      </c>
      <c r="M69" s="191">
        <v>4</v>
      </c>
      <c r="N69" s="191">
        <v>2</v>
      </c>
      <c r="O69" s="191">
        <v>5</v>
      </c>
      <c r="P69" s="191">
        <v>4</v>
      </c>
      <c r="Q69" s="191">
        <v>10</v>
      </c>
      <c r="R69" s="191">
        <v>7</v>
      </c>
      <c r="S69" s="191">
        <v>6</v>
      </c>
      <c r="T69" s="191">
        <v>9</v>
      </c>
      <c r="U69" s="8"/>
    </row>
    <row r="70" spans="1:21" s="9" customFormat="1" ht="21.75" customHeight="1" x14ac:dyDescent="0.2">
      <c r="A70" s="195"/>
      <c r="B70" s="400"/>
      <c r="C70" s="189" t="s">
        <v>22</v>
      </c>
      <c r="D70" s="190">
        <f t="shared" si="2"/>
        <v>627</v>
      </c>
      <c r="E70" s="191">
        <v>34</v>
      </c>
      <c r="F70" s="191">
        <v>22</v>
      </c>
      <c r="G70" s="214">
        <v>39</v>
      </c>
      <c r="H70" s="191">
        <v>17</v>
      </c>
      <c r="I70" s="191">
        <v>79</v>
      </c>
      <c r="J70" s="191">
        <v>94</v>
      </c>
      <c r="K70" s="191">
        <v>35</v>
      </c>
      <c r="L70" s="191">
        <v>19</v>
      </c>
      <c r="M70" s="191">
        <v>24</v>
      </c>
      <c r="N70" s="191">
        <v>6</v>
      </c>
      <c r="O70" s="191">
        <v>12</v>
      </c>
      <c r="P70" s="191">
        <v>12</v>
      </c>
      <c r="Q70" s="191">
        <v>48</v>
      </c>
      <c r="R70" s="191">
        <v>58</v>
      </c>
      <c r="S70" s="191">
        <v>63</v>
      </c>
      <c r="T70" s="191">
        <v>65</v>
      </c>
      <c r="U70" s="8"/>
    </row>
    <row r="71" spans="1:21" s="9" customFormat="1" ht="21.75" customHeight="1" x14ac:dyDescent="0.2">
      <c r="A71" s="201" t="s">
        <v>38</v>
      </c>
      <c r="B71" s="398" t="s">
        <v>39</v>
      </c>
      <c r="C71" s="189" t="s">
        <v>37</v>
      </c>
      <c r="D71" s="190">
        <f t="shared" si="2"/>
        <v>18</v>
      </c>
      <c r="E71" s="191">
        <v>2</v>
      </c>
      <c r="F71" s="191">
        <v>1</v>
      </c>
      <c r="G71" s="214">
        <v>1</v>
      </c>
      <c r="H71" s="191">
        <v>0</v>
      </c>
      <c r="I71" s="191">
        <v>2</v>
      </c>
      <c r="J71" s="191">
        <v>2</v>
      </c>
      <c r="K71" s="191">
        <v>0</v>
      </c>
      <c r="L71" s="191">
        <v>1</v>
      </c>
      <c r="M71" s="191">
        <v>0</v>
      </c>
      <c r="N71" s="191">
        <v>0</v>
      </c>
      <c r="O71" s="191">
        <v>0</v>
      </c>
      <c r="P71" s="191">
        <v>2</v>
      </c>
      <c r="Q71" s="191">
        <v>2</v>
      </c>
      <c r="R71" s="191">
        <v>2</v>
      </c>
      <c r="S71" s="191">
        <v>2</v>
      </c>
      <c r="T71" s="191">
        <v>1</v>
      </c>
      <c r="U71" s="8"/>
    </row>
    <row r="72" spans="1:21" s="11" customFormat="1" ht="21.75" customHeight="1" x14ac:dyDescent="0.2">
      <c r="A72" s="223"/>
      <c r="B72" s="398"/>
      <c r="C72" s="224" t="s">
        <v>22</v>
      </c>
      <c r="D72" s="190">
        <f t="shared" si="2"/>
        <v>55</v>
      </c>
      <c r="E72" s="191">
        <v>6</v>
      </c>
      <c r="F72" s="191">
        <v>2</v>
      </c>
      <c r="G72" s="214">
        <v>2</v>
      </c>
      <c r="H72" s="191">
        <v>0</v>
      </c>
      <c r="I72" s="191">
        <v>2</v>
      </c>
      <c r="J72" s="191">
        <v>12</v>
      </c>
      <c r="K72" s="191">
        <v>0</v>
      </c>
      <c r="L72" s="191">
        <v>1</v>
      </c>
      <c r="M72" s="191">
        <v>0</v>
      </c>
      <c r="N72" s="191">
        <v>0</v>
      </c>
      <c r="O72" s="191">
        <v>0</v>
      </c>
      <c r="P72" s="191">
        <v>9</v>
      </c>
      <c r="Q72" s="191">
        <v>5</v>
      </c>
      <c r="R72" s="191">
        <v>5</v>
      </c>
      <c r="S72" s="191">
        <v>8</v>
      </c>
      <c r="T72" s="191">
        <v>3</v>
      </c>
      <c r="U72" s="10"/>
    </row>
    <row r="73" spans="1:21" s="9" customFormat="1" ht="21.75" customHeight="1" x14ac:dyDescent="0.2">
      <c r="A73" s="201" t="s">
        <v>40</v>
      </c>
      <c r="B73" s="397" t="s">
        <v>41</v>
      </c>
      <c r="C73" s="189" t="s">
        <v>37</v>
      </c>
      <c r="D73" s="190">
        <f t="shared" si="2"/>
        <v>506</v>
      </c>
      <c r="E73" s="191">
        <v>36</v>
      </c>
      <c r="F73" s="191">
        <v>24</v>
      </c>
      <c r="G73" s="214">
        <v>38</v>
      </c>
      <c r="H73" s="191">
        <v>57</v>
      </c>
      <c r="I73" s="191">
        <v>25</v>
      </c>
      <c r="J73" s="191">
        <v>13</v>
      </c>
      <c r="K73" s="191">
        <v>21</v>
      </c>
      <c r="L73" s="191">
        <v>8</v>
      </c>
      <c r="M73" s="191">
        <v>18</v>
      </c>
      <c r="N73" s="191">
        <v>63</v>
      </c>
      <c r="O73" s="191">
        <v>36</v>
      </c>
      <c r="P73" s="191">
        <v>14</v>
      </c>
      <c r="Q73" s="191">
        <v>41</v>
      </c>
      <c r="R73" s="191">
        <v>44</v>
      </c>
      <c r="S73" s="191">
        <v>32</v>
      </c>
      <c r="T73" s="191">
        <v>36</v>
      </c>
      <c r="U73" s="8"/>
    </row>
    <row r="74" spans="1:21" s="9" customFormat="1" ht="21.75" customHeight="1" x14ac:dyDescent="0.2">
      <c r="A74" s="204"/>
      <c r="B74" s="397"/>
      <c r="C74" s="189" t="s">
        <v>22</v>
      </c>
      <c r="D74" s="190">
        <f t="shared" si="2"/>
        <v>7171</v>
      </c>
      <c r="E74" s="191">
        <v>583</v>
      </c>
      <c r="F74" s="191">
        <v>400</v>
      </c>
      <c r="G74" s="214">
        <v>1020</v>
      </c>
      <c r="H74" s="191">
        <v>413</v>
      </c>
      <c r="I74" s="191">
        <v>572</v>
      </c>
      <c r="J74" s="191">
        <v>60</v>
      </c>
      <c r="K74" s="191">
        <v>125</v>
      </c>
      <c r="L74" s="191">
        <v>35</v>
      </c>
      <c r="M74" s="191">
        <v>326</v>
      </c>
      <c r="N74" s="191">
        <v>920</v>
      </c>
      <c r="O74" s="191">
        <v>417</v>
      </c>
      <c r="P74" s="191">
        <v>82</v>
      </c>
      <c r="Q74" s="191">
        <v>131</v>
      </c>
      <c r="R74" s="191">
        <v>894</v>
      </c>
      <c r="S74" s="191">
        <v>570</v>
      </c>
      <c r="T74" s="191">
        <v>623</v>
      </c>
      <c r="U74" s="8"/>
    </row>
    <row r="75" spans="1:21" s="9" customFormat="1" ht="21.75" customHeight="1" x14ac:dyDescent="0.2">
      <c r="A75" s="195"/>
      <c r="B75" s="397" t="s">
        <v>42</v>
      </c>
      <c r="C75" s="189" t="s">
        <v>37</v>
      </c>
      <c r="D75" s="190">
        <f t="shared" si="2"/>
        <v>141</v>
      </c>
      <c r="E75" s="191">
        <v>8</v>
      </c>
      <c r="F75" s="191">
        <v>7</v>
      </c>
      <c r="G75" s="214">
        <v>11</v>
      </c>
      <c r="H75" s="191">
        <v>15</v>
      </c>
      <c r="I75" s="191">
        <v>7</v>
      </c>
      <c r="J75" s="191">
        <v>8</v>
      </c>
      <c r="K75" s="191">
        <v>11</v>
      </c>
      <c r="L75" s="191">
        <v>5</v>
      </c>
      <c r="M75" s="191">
        <v>7</v>
      </c>
      <c r="N75" s="191">
        <v>6</v>
      </c>
      <c r="O75" s="191">
        <v>7</v>
      </c>
      <c r="P75" s="191">
        <v>11</v>
      </c>
      <c r="Q75" s="191">
        <v>12</v>
      </c>
      <c r="R75" s="191">
        <v>8</v>
      </c>
      <c r="S75" s="191">
        <v>9</v>
      </c>
      <c r="T75" s="191">
        <v>9</v>
      </c>
      <c r="U75" s="8"/>
    </row>
    <row r="76" spans="1:21" s="9" customFormat="1" ht="21.75" customHeight="1" x14ac:dyDescent="0.2">
      <c r="A76" s="195"/>
      <c r="B76" s="397"/>
      <c r="C76" s="193" t="s">
        <v>22</v>
      </c>
      <c r="D76" s="190">
        <f t="shared" si="2"/>
        <v>708</v>
      </c>
      <c r="E76" s="191">
        <v>28</v>
      </c>
      <c r="F76" s="191">
        <v>20</v>
      </c>
      <c r="G76" s="214">
        <v>77</v>
      </c>
      <c r="H76" s="191">
        <v>73</v>
      </c>
      <c r="I76" s="191">
        <v>41</v>
      </c>
      <c r="J76" s="191">
        <v>37</v>
      </c>
      <c r="K76" s="191">
        <v>55</v>
      </c>
      <c r="L76" s="191">
        <v>12</v>
      </c>
      <c r="M76" s="191">
        <v>41</v>
      </c>
      <c r="N76" s="191">
        <v>41</v>
      </c>
      <c r="O76" s="191">
        <v>19</v>
      </c>
      <c r="P76" s="191">
        <v>47</v>
      </c>
      <c r="Q76" s="191">
        <v>67</v>
      </c>
      <c r="R76" s="191">
        <v>54</v>
      </c>
      <c r="S76" s="191">
        <v>60</v>
      </c>
      <c r="T76" s="191">
        <v>36</v>
      </c>
      <c r="U76" s="8"/>
    </row>
    <row r="77" spans="1:21" s="9" customFormat="1" ht="21.75" customHeight="1" x14ac:dyDescent="0.2">
      <c r="B77" s="402" t="s">
        <v>58</v>
      </c>
      <c r="C77" s="189" t="s">
        <v>37</v>
      </c>
      <c r="D77" s="190">
        <f t="shared" si="2"/>
        <v>12</v>
      </c>
      <c r="E77" s="191">
        <v>0</v>
      </c>
      <c r="F77" s="191">
        <v>7</v>
      </c>
      <c r="G77" s="214">
        <v>0</v>
      </c>
      <c r="H77" s="191">
        <v>0</v>
      </c>
      <c r="I77" s="191">
        <v>0</v>
      </c>
      <c r="J77" s="191">
        <v>5</v>
      </c>
      <c r="K77" s="191">
        <v>0</v>
      </c>
      <c r="L77" s="191">
        <v>0</v>
      </c>
      <c r="M77" s="191">
        <v>0</v>
      </c>
      <c r="N77" s="191">
        <v>0</v>
      </c>
      <c r="O77" s="191">
        <v>0</v>
      </c>
      <c r="P77" s="191">
        <v>0</v>
      </c>
      <c r="Q77" s="191">
        <v>0</v>
      </c>
      <c r="R77" s="191">
        <v>0</v>
      </c>
      <c r="S77" s="191">
        <v>0</v>
      </c>
      <c r="T77" s="191">
        <v>0</v>
      </c>
      <c r="U77" s="8"/>
    </row>
    <row r="78" spans="1:21" s="9" customFormat="1" ht="21.75" customHeight="1" x14ac:dyDescent="0.2">
      <c r="A78" s="202"/>
      <c r="B78" s="402"/>
      <c r="C78" s="193" t="s">
        <v>22</v>
      </c>
      <c r="D78" s="190">
        <f t="shared" si="2"/>
        <v>60</v>
      </c>
      <c r="E78" s="191">
        <v>0</v>
      </c>
      <c r="F78" s="191">
        <v>35</v>
      </c>
      <c r="G78" s="214">
        <v>0</v>
      </c>
      <c r="H78" s="191">
        <v>0</v>
      </c>
      <c r="I78" s="191">
        <v>0</v>
      </c>
      <c r="J78" s="191">
        <v>25</v>
      </c>
      <c r="K78" s="191">
        <v>0</v>
      </c>
      <c r="L78" s="191">
        <v>0</v>
      </c>
      <c r="M78" s="191">
        <v>0</v>
      </c>
      <c r="N78" s="191">
        <v>0</v>
      </c>
      <c r="O78" s="191">
        <v>0</v>
      </c>
      <c r="P78" s="191">
        <v>0</v>
      </c>
      <c r="Q78" s="191">
        <v>0</v>
      </c>
      <c r="R78" s="191">
        <v>0</v>
      </c>
      <c r="S78" s="191">
        <v>0</v>
      </c>
      <c r="T78" s="191">
        <v>0</v>
      </c>
      <c r="U78" s="8"/>
    </row>
    <row r="79" spans="1:21" s="9" customFormat="1" ht="21.75" customHeight="1" x14ac:dyDescent="0.2">
      <c r="A79" s="195"/>
      <c r="B79" s="397" t="s">
        <v>44</v>
      </c>
      <c r="C79" s="189" t="s">
        <v>37</v>
      </c>
      <c r="D79" s="190">
        <f t="shared" si="2"/>
        <v>15</v>
      </c>
      <c r="E79" s="191">
        <v>0</v>
      </c>
      <c r="F79" s="191">
        <v>1</v>
      </c>
      <c r="G79" s="214">
        <v>0</v>
      </c>
      <c r="H79" s="191">
        <v>0</v>
      </c>
      <c r="I79" s="191">
        <v>0</v>
      </c>
      <c r="J79" s="191">
        <v>1</v>
      </c>
      <c r="K79" s="191">
        <v>2</v>
      </c>
      <c r="L79" s="191">
        <v>0</v>
      </c>
      <c r="M79" s="191">
        <v>1</v>
      </c>
      <c r="N79" s="191">
        <v>1</v>
      </c>
      <c r="O79" s="191">
        <v>1</v>
      </c>
      <c r="P79" s="191">
        <v>0</v>
      </c>
      <c r="Q79" s="191">
        <v>0</v>
      </c>
      <c r="R79" s="191">
        <v>5</v>
      </c>
      <c r="S79" s="191">
        <v>0</v>
      </c>
      <c r="T79" s="191">
        <v>3</v>
      </c>
      <c r="U79" s="8"/>
    </row>
    <row r="80" spans="1:21" s="9" customFormat="1" ht="21.75" customHeight="1" x14ac:dyDescent="0.2">
      <c r="A80" s="187"/>
      <c r="B80" s="397"/>
      <c r="C80" s="193" t="s">
        <v>22</v>
      </c>
      <c r="D80" s="190">
        <f t="shared" si="2"/>
        <v>74</v>
      </c>
      <c r="E80" s="191">
        <v>0</v>
      </c>
      <c r="F80" s="191">
        <v>6</v>
      </c>
      <c r="G80" s="214">
        <v>0</v>
      </c>
      <c r="H80" s="191">
        <v>0</v>
      </c>
      <c r="I80" s="191">
        <v>0</v>
      </c>
      <c r="J80" s="191">
        <v>6</v>
      </c>
      <c r="K80" s="191">
        <v>13</v>
      </c>
      <c r="L80" s="191">
        <v>0</v>
      </c>
      <c r="M80" s="191">
        <v>3</v>
      </c>
      <c r="N80" s="191">
        <v>8</v>
      </c>
      <c r="O80" s="191">
        <v>3</v>
      </c>
      <c r="P80" s="191">
        <v>0</v>
      </c>
      <c r="Q80" s="191">
        <v>0</v>
      </c>
      <c r="R80" s="191">
        <v>26</v>
      </c>
      <c r="S80" s="191">
        <v>0</v>
      </c>
      <c r="T80" s="191">
        <v>9</v>
      </c>
      <c r="U80" s="8"/>
    </row>
    <row r="81" spans="1:21" s="9" customFormat="1" ht="21.75" customHeight="1" x14ac:dyDescent="0.2">
      <c r="A81" s="195"/>
      <c r="B81" s="397" t="s">
        <v>45</v>
      </c>
      <c r="C81" s="189" t="s">
        <v>37</v>
      </c>
      <c r="D81" s="190">
        <f t="shared" si="2"/>
        <v>46</v>
      </c>
      <c r="E81" s="191">
        <v>12</v>
      </c>
      <c r="F81" s="191">
        <v>2</v>
      </c>
      <c r="G81" s="214">
        <v>0</v>
      </c>
      <c r="H81" s="191">
        <v>1</v>
      </c>
      <c r="I81" s="191">
        <v>1</v>
      </c>
      <c r="J81" s="191">
        <v>2</v>
      </c>
      <c r="K81" s="191">
        <v>0</v>
      </c>
      <c r="L81" s="191">
        <v>1</v>
      </c>
      <c r="M81" s="191">
        <v>3</v>
      </c>
      <c r="N81" s="191">
        <v>7</v>
      </c>
      <c r="O81" s="191">
        <v>0</v>
      </c>
      <c r="P81" s="191">
        <v>9</v>
      </c>
      <c r="Q81" s="191">
        <v>2</v>
      </c>
      <c r="R81" s="191">
        <v>6</v>
      </c>
      <c r="S81" s="191">
        <v>0</v>
      </c>
      <c r="T81" s="191">
        <v>0</v>
      </c>
      <c r="U81" s="8"/>
    </row>
    <row r="82" spans="1:21" s="9" customFormat="1" ht="21.75" customHeight="1" x14ac:dyDescent="0.2">
      <c r="A82" s="195"/>
      <c r="B82" s="397"/>
      <c r="C82" s="193" t="s">
        <v>22</v>
      </c>
      <c r="D82" s="190">
        <f t="shared" si="2"/>
        <v>326</v>
      </c>
      <c r="E82" s="191">
        <v>170</v>
      </c>
      <c r="F82" s="191">
        <v>13</v>
      </c>
      <c r="G82" s="214">
        <v>0</v>
      </c>
      <c r="H82" s="191">
        <v>5</v>
      </c>
      <c r="I82" s="191">
        <v>3</v>
      </c>
      <c r="J82" s="191">
        <v>6</v>
      </c>
      <c r="K82" s="191">
        <v>0</v>
      </c>
      <c r="L82" s="191">
        <v>8</v>
      </c>
      <c r="M82" s="191">
        <v>12</v>
      </c>
      <c r="N82" s="191">
        <v>33</v>
      </c>
      <c r="O82" s="191">
        <v>0</v>
      </c>
      <c r="P82" s="191">
        <v>46</v>
      </c>
      <c r="Q82" s="191">
        <v>6</v>
      </c>
      <c r="R82" s="191">
        <v>24</v>
      </c>
      <c r="S82" s="191">
        <v>0</v>
      </c>
      <c r="T82" s="191">
        <v>0</v>
      </c>
      <c r="U82" s="8"/>
    </row>
    <row r="83" spans="1:21" s="9" customFormat="1" ht="21.75" customHeight="1" x14ac:dyDescent="0.2">
      <c r="A83" s="205"/>
      <c r="B83" s="397" t="s">
        <v>46</v>
      </c>
      <c r="C83" s="189" t="s">
        <v>37</v>
      </c>
      <c r="D83" s="190">
        <f t="shared" si="2"/>
        <v>30</v>
      </c>
      <c r="E83" s="191">
        <v>3</v>
      </c>
      <c r="F83" s="191">
        <v>3</v>
      </c>
      <c r="G83" s="214">
        <v>5</v>
      </c>
      <c r="H83" s="191">
        <v>3</v>
      </c>
      <c r="I83" s="191">
        <v>0</v>
      </c>
      <c r="J83" s="191">
        <v>3</v>
      </c>
      <c r="K83" s="191">
        <v>1</v>
      </c>
      <c r="L83" s="191">
        <v>0</v>
      </c>
      <c r="M83" s="191">
        <v>1</v>
      </c>
      <c r="N83" s="191">
        <v>1</v>
      </c>
      <c r="O83" s="191">
        <v>0</v>
      </c>
      <c r="P83" s="191">
        <v>4</v>
      </c>
      <c r="Q83" s="191">
        <v>1</v>
      </c>
      <c r="R83" s="191">
        <v>1</v>
      </c>
      <c r="S83" s="191">
        <v>3</v>
      </c>
      <c r="T83" s="191">
        <v>1</v>
      </c>
      <c r="U83" s="8"/>
    </row>
    <row r="84" spans="1:21" s="9" customFormat="1" ht="21.75" customHeight="1" x14ac:dyDescent="0.2">
      <c r="A84" s="205"/>
      <c r="B84" s="397"/>
      <c r="C84" s="193" t="s">
        <v>22</v>
      </c>
      <c r="D84" s="190">
        <f t="shared" si="2"/>
        <v>144</v>
      </c>
      <c r="E84" s="191">
        <v>3</v>
      </c>
      <c r="F84" s="191">
        <v>59</v>
      </c>
      <c r="G84" s="214">
        <v>28</v>
      </c>
      <c r="H84" s="191">
        <v>11</v>
      </c>
      <c r="I84" s="191">
        <v>0</v>
      </c>
      <c r="J84" s="191">
        <v>3</v>
      </c>
      <c r="K84" s="191">
        <v>1</v>
      </c>
      <c r="L84" s="191">
        <v>0</v>
      </c>
      <c r="M84" s="191">
        <v>1</v>
      </c>
      <c r="N84" s="191">
        <v>3</v>
      </c>
      <c r="O84" s="191">
        <v>0</v>
      </c>
      <c r="P84" s="191">
        <v>9</v>
      </c>
      <c r="Q84" s="191">
        <v>5</v>
      </c>
      <c r="R84" s="191">
        <v>2</v>
      </c>
      <c r="S84" s="191">
        <v>18</v>
      </c>
      <c r="T84" s="191">
        <v>1</v>
      </c>
      <c r="U84" s="8"/>
    </row>
    <row r="85" spans="1:21" s="11" customFormat="1" ht="21.75" customHeight="1" x14ac:dyDescent="0.2">
      <c r="A85" s="225"/>
      <c r="B85" s="401" t="s">
        <v>47</v>
      </c>
      <c r="C85" s="224" t="s">
        <v>37</v>
      </c>
      <c r="D85" s="190">
        <f t="shared" si="2"/>
        <v>235</v>
      </c>
      <c r="E85" s="191">
        <v>12</v>
      </c>
      <c r="F85" s="191">
        <v>14</v>
      </c>
      <c r="G85" s="214">
        <v>15</v>
      </c>
      <c r="H85" s="191">
        <v>7</v>
      </c>
      <c r="I85" s="191">
        <v>2</v>
      </c>
      <c r="J85" s="191">
        <v>20</v>
      </c>
      <c r="K85" s="191">
        <v>4</v>
      </c>
      <c r="L85" s="191">
        <v>26</v>
      </c>
      <c r="M85" s="191">
        <v>14</v>
      </c>
      <c r="N85" s="191">
        <v>11</v>
      </c>
      <c r="O85" s="191">
        <v>6</v>
      </c>
      <c r="P85" s="191">
        <v>39</v>
      </c>
      <c r="Q85" s="191">
        <v>29</v>
      </c>
      <c r="R85" s="191">
        <v>17</v>
      </c>
      <c r="S85" s="191">
        <v>5</v>
      </c>
      <c r="T85" s="191">
        <v>14</v>
      </c>
      <c r="U85" s="10"/>
    </row>
    <row r="86" spans="1:21" s="9" customFormat="1" ht="21.75" customHeight="1" x14ac:dyDescent="0.2">
      <c r="A86" s="205"/>
      <c r="B86" s="401"/>
      <c r="C86" s="193" t="s">
        <v>22</v>
      </c>
      <c r="D86" s="190">
        <f t="shared" si="2"/>
        <v>2740</v>
      </c>
      <c r="E86" s="191">
        <v>28</v>
      </c>
      <c r="F86" s="191">
        <v>340</v>
      </c>
      <c r="G86" s="214">
        <v>381</v>
      </c>
      <c r="H86" s="191">
        <v>287</v>
      </c>
      <c r="I86" s="191">
        <v>3</v>
      </c>
      <c r="J86" s="191">
        <v>163</v>
      </c>
      <c r="K86" s="191">
        <v>30</v>
      </c>
      <c r="L86" s="191">
        <v>261</v>
      </c>
      <c r="M86" s="191">
        <v>24</v>
      </c>
      <c r="N86" s="191">
        <v>128</v>
      </c>
      <c r="O86" s="191">
        <v>146</v>
      </c>
      <c r="P86" s="191">
        <v>635</v>
      </c>
      <c r="Q86" s="191">
        <v>146</v>
      </c>
      <c r="R86" s="191">
        <v>64</v>
      </c>
      <c r="S86" s="191">
        <v>81</v>
      </c>
      <c r="T86" s="191">
        <v>23</v>
      </c>
    </row>
    <row r="87" spans="1:21" s="9" customFormat="1" ht="21.75" customHeight="1" x14ac:dyDescent="0.2">
      <c r="A87" s="205"/>
      <c r="B87" s="397" t="s">
        <v>48</v>
      </c>
      <c r="C87" s="189" t="s">
        <v>37</v>
      </c>
      <c r="D87" s="190">
        <f t="shared" si="2"/>
        <v>12</v>
      </c>
      <c r="E87" s="191">
        <v>1</v>
      </c>
      <c r="F87" s="191">
        <v>3</v>
      </c>
      <c r="G87" s="214">
        <v>2</v>
      </c>
      <c r="H87" s="191">
        <v>0</v>
      </c>
      <c r="I87" s="191">
        <v>0</v>
      </c>
      <c r="J87" s="191">
        <v>1</v>
      </c>
      <c r="K87" s="191">
        <v>1</v>
      </c>
      <c r="L87" s="191">
        <v>0</v>
      </c>
      <c r="M87" s="191">
        <v>0</v>
      </c>
      <c r="N87" s="191">
        <v>0</v>
      </c>
      <c r="O87" s="191">
        <v>0</v>
      </c>
      <c r="P87" s="191">
        <v>2</v>
      </c>
      <c r="Q87" s="191">
        <v>0</v>
      </c>
      <c r="R87" s="191">
        <v>1</v>
      </c>
      <c r="S87" s="191">
        <v>0</v>
      </c>
      <c r="T87" s="191">
        <v>1</v>
      </c>
      <c r="U87" s="8"/>
    </row>
    <row r="88" spans="1:21" s="9" customFormat="1" ht="21.75" customHeight="1" x14ac:dyDescent="0.2">
      <c r="A88" s="205"/>
      <c r="B88" s="397"/>
      <c r="C88" s="193" t="s">
        <v>22</v>
      </c>
      <c r="D88" s="190">
        <f t="shared" si="2"/>
        <v>60</v>
      </c>
      <c r="E88" s="191">
        <v>2</v>
      </c>
      <c r="F88" s="191">
        <v>7</v>
      </c>
      <c r="G88" s="214">
        <v>8</v>
      </c>
      <c r="H88" s="191">
        <v>0</v>
      </c>
      <c r="I88" s="191">
        <v>0</v>
      </c>
      <c r="J88" s="191">
        <v>6</v>
      </c>
      <c r="K88" s="191">
        <v>5</v>
      </c>
      <c r="L88" s="191">
        <v>0</v>
      </c>
      <c r="M88" s="191">
        <v>0</v>
      </c>
      <c r="N88" s="191">
        <v>0</v>
      </c>
      <c r="O88" s="191">
        <v>0</v>
      </c>
      <c r="P88" s="191">
        <v>9</v>
      </c>
      <c r="Q88" s="191">
        <v>0</v>
      </c>
      <c r="R88" s="191">
        <v>18</v>
      </c>
      <c r="S88" s="191">
        <v>0</v>
      </c>
      <c r="T88" s="191">
        <v>5</v>
      </c>
      <c r="U88" s="8"/>
    </row>
    <row r="89" spans="1:21" s="9" customFormat="1" ht="21.75" customHeight="1" x14ac:dyDescent="0.2">
      <c r="A89" s="205"/>
      <c r="B89" s="397" t="s">
        <v>49</v>
      </c>
      <c r="C89" s="189" t="s">
        <v>37</v>
      </c>
      <c r="D89" s="190">
        <f t="shared" si="2"/>
        <v>7</v>
      </c>
      <c r="E89" s="191">
        <v>0</v>
      </c>
      <c r="F89" s="191">
        <v>0</v>
      </c>
      <c r="G89" s="214">
        <v>2</v>
      </c>
      <c r="H89" s="191">
        <v>0</v>
      </c>
      <c r="I89" s="191">
        <v>0</v>
      </c>
      <c r="J89" s="191">
        <v>0</v>
      </c>
      <c r="K89" s="191">
        <v>0</v>
      </c>
      <c r="L89" s="191">
        <v>0</v>
      </c>
      <c r="M89" s="191">
        <v>0</v>
      </c>
      <c r="N89" s="191">
        <v>0</v>
      </c>
      <c r="O89" s="191">
        <v>0</v>
      </c>
      <c r="P89" s="191">
        <v>4</v>
      </c>
      <c r="Q89" s="191">
        <v>0</v>
      </c>
      <c r="R89" s="191">
        <v>0</v>
      </c>
      <c r="S89" s="191">
        <v>1</v>
      </c>
      <c r="T89" s="191">
        <v>0</v>
      </c>
      <c r="U89" s="8"/>
    </row>
    <row r="90" spans="1:21" s="9" customFormat="1" ht="21.75" customHeight="1" x14ac:dyDescent="0.2">
      <c r="A90" s="205"/>
      <c r="B90" s="397"/>
      <c r="C90" s="193" t="s">
        <v>22</v>
      </c>
      <c r="D90" s="190">
        <f t="shared" si="2"/>
        <v>64</v>
      </c>
      <c r="E90" s="191">
        <v>0</v>
      </c>
      <c r="F90" s="191">
        <v>0</v>
      </c>
      <c r="G90" s="214">
        <v>29</v>
      </c>
      <c r="H90" s="191">
        <v>0</v>
      </c>
      <c r="I90" s="191">
        <v>0</v>
      </c>
      <c r="J90" s="191">
        <v>0</v>
      </c>
      <c r="K90" s="191">
        <v>0</v>
      </c>
      <c r="L90" s="191">
        <v>0</v>
      </c>
      <c r="M90" s="191">
        <v>0</v>
      </c>
      <c r="N90" s="191">
        <v>0</v>
      </c>
      <c r="O90" s="191">
        <v>0</v>
      </c>
      <c r="P90" s="191">
        <v>30</v>
      </c>
      <c r="Q90" s="191">
        <v>0</v>
      </c>
      <c r="R90" s="191">
        <v>0</v>
      </c>
      <c r="S90" s="191">
        <v>5</v>
      </c>
      <c r="T90" s="191">
        <v>0</v>
      </c>
      <c r="U90" s="8"/>
    </row>
    <row r="91" spans="1:21" s="9" customFormat="1" ht="21.75" customHeight="1" x14ac:dyDescent="0.2">
      <c r="A91" s="205"/>
      <c r="B91" s="397" t="s">
        <v>50</v>
      </c>
      <c r="C91" s="189" t="s">
        <v>37</v>
      </c>
      <c r="D91" s="190">
        <f t="shared" si="2"/>
        <v>4</v>
      </c>
      <c r="E91" s="191">
        <v>0</v>
      </c>
      <c r="F91" s="191">
        <v>0</v>
      </c>
      <c r="G91" s="214">
        <v>2</v>
      </c>
      <c r="H91" s="191">
        <v>0</v>
      </c>
      <c r="I91" s="191">
        <v>0</v>
      </c>
      <c r="J91" s="191">
        <v>2</v>
      </c>
      <c r="K91" s="191">
        <v>0</v>
      </c>
      <c r="L91" s="191">
        <v>0</v>
      </c>
      <c r="M91" s="191">
        <v>0</v>
      </c>
      <c r="N91" s="191">
        <v>0</v>
      </c>
      <c r="O91" s="191">
        <v>0</v>
      </c>
      <c r="P91" s="191">
        <v>0</v>
      </c>
      <c r="Q91" s="191">
        <v>0</v>
      </c>
      <c r="R91" s="191">
        <v>0</v>
      </c>
      <c r="S91" s="191">
        <v>0</v>
      </c>
      <c r="T91" s="191">
        <v>0</v>
      </c>
      <c r="U91" s="8"/>
    </row>
    <row r="92" spans="1:21" s="9" customFormat="1" ht="21.75" customHeight="1" x14ac:dyDescent="0.2">
      <c r="A92" s="205"/>
      <c r="B92" s="397"/>
      <c r="C92" s="193" t="s">
        <v>22</v>
      </c>
      <c r="D92" s="190">
        <f t="shared" si="2"/>
        <v>44</v>
      </c>
      <c r="E92" s="191">
        <v>0</v>
      </c>
      <c r="F92" s="191">
        <v>0</v>
      </c>
      <c r="G92" s="214">
        <v>13</v>
      </c>
      <c r="H92" s="191">
        <v>0</v>
      </c>
      <c r="I92" s="191">
        <v>0</v>
      </c>
      <c r="J92" s="191">
        <v>31</v>
      </c>
      <c r="K92" s="191">
        <v>0</v>
      </c>
      <c r="L92" s="191">
        <v>0</v>
      </c>
      <c r="M92" s="191">
        <v>0</v>
      </c>
      <c r="N92" s="191">
        <v>0</v>
      </c>
      <c r="O92" s="191">
        <v>0</v>
      </c>
      <c r="P92" s="191">
        <v>0</v>
      </c>
      <c r="Q92" s="191">
        <v>0</v>
      </c>
      <c r="R92" s="191">
        <v>0</v>
      </c>
      <c r="S92" s="191">
        <v>0</v>
      </c>
      <c r="T92" s="191">
        <v>0</v>
      </c>
      <c r="U92" s="8"/>
    </row>
    <row r="93" spans="1:21" s="9" customFormat="1" ht="21.75" customHeight="1" x14ac:dyDescent="0.2">
      <c r="A93" s="205"/>
      <c r="B93" s="398" t="s">
        <v>32</v>
      </c>
      <c r="C93" s="189" t="s">
        <v>37</v>
      </c>
      <c r="D93" s="190">
        <f t="shared" si="2"/>
        <v>2</v>
      </c>
      <c r="E93" s="191">
        <v>0</v>
      </c>
      <c r="F93" s="191">
        <v>0</v>
      </c>
      <c r="G93" s="214">
        <v>0</v>
      </c>
      <c r="H93" s="191">
        <v>0</v>
      </c>
      <c r="I93" s="191">
        <v>0</v>
      </c>
      <c r="J93" s="191">
        <v>0</v>
      </c>
      <c r="K93" s="191">
        <v>0</v>
      </c>
      <c r="L93" s="191">
        <v>0</v>
      </c>
      <c r="M93" s="191">
        <v>2</v>
      </c>
      <c r="N93" s="191">
        <v>0</v>
      </c>
      <c r="O93" s="191">
        <v>0</v>
      </c>
      <c r="P93" s="191">
        <v>0</v>
      </c>
      <c r="Q93" s="191">
        <v>0</v>
      </c>
      <c r="R93" s="191">
        <v>0</v>
      </c>
      <c r="S93" s="191">
        <v>0</v>
      </c>
      <c r="T93" s="191">
        <v>0</v>
      </c>
      <c r="U93" s="8"/>
    </row>
    <row r="94" spans="1:21" s="9" customFormat="1" ht="21.75" customHeight="1" x14ac:dyDescent="0.2">
      <c r="A94" s="205"/>
      <c r="B94" s="398"/>
      <c r="C94" s="193" t="s">
        <v>22</v>
      </c>
      <c r="D94" s="190">
        <f t="shared" si="2"/>
        <v>36</v>
      </c>
      <c r="E94" s="191">
        <v>0</v>
      </c>
      <c r="F94" s="191">
        <v>0</v>
      </c>
      <c r="G94" s="214">
        <v>0</v>
      </c>
      <c r="H94" s="191">
        <v>0</v>
      </c>
      <c r="I94" s="191">
        <v>0</v>
      </c>
      <c r="J94" s="191">
        <v>0</v>
      </c>
      <c r="K94" s="191">
        <v>0</v>
      </c>
      <c r="L94" s="191">
        <v>0</v>
      </c>
      <c r="M94" s="191">
        <v>36</v>
      </c>
      <c r="N94" s="191">
        <v>0</v>
      </c>
      <c r="O94" s="191">
        <v>0</v>
      </c>
      <c r="P94" s="191">
        <v>0</v>
      </c>
      <c r="Q94" s="191">
        <v>0</v>
      </c>
      <c r="R94" s="191">
        <v>0</v>
      </c>
      <c r="S94" s="191">
        <v>0</v>
      </c>
      <c r="T94" s="191">
        <v>0</v>
      </c>
      <c r="U94" s="8"/>
    </row>
    <row r="95" spans="1:21" s="9" customFormat="1" ht="21.75" customHeight="1" x14ac:dyDescent="0.2">
      <c r="A95" s="395"/>
      <c r="B95" s="206" t="s">
        <v>51</v>
      </c>
      <c r="C95" s="189" t="s">
        <v>37</v>
      </c>
      <c r="D95" s="190">
        <f t="shared" si="2"/>
        <v>23</v>
      </c>
      <c r="E95" s="191">
        <v>2</v>
      </c>
      <c r="F95" s="191">
        <v>3</v>
      </c>
      <c r="G95" s="214">
        <v>0</v>
      </c>
      <c r="H95" s="191">
        <v>1</v>
      </c>
      <c r="I95" s="191">
        <v>1</v>
      </c>
      <c r="J95" s="191">
        <v>2</v>
      </c>
      <c r="K95" s="191">
        <v>4</v>
      </c>
      <c r="L95" s="191">
        <v>1</v>
      </c>
      <c r="M95" s="191">
        <v>3</v>
      </c>
      <c r="N95" s="191">
        <v>0</v>
      </c>
      <c r="O95" s="191">
        <v>2</v>
      </c>
      <c r="P95" s="191">
        <v>2</v>
      </c>
      <c r="Q95" s="191">
        <v>0</v>
      </c>
      <c r="R95" s="191">
        <v>0</v>
      </c>
      <c r="S95" s="191">
        <v>0</v>
      </c>
      <c r="T95" s="191">
        <v>2</v>
      </c>
      <c r="U95" s="8"/>
    </row>
    <row r="96" spans="1:21" s="9" customFormat="1" ht="21.75" customHeight="1" x14ac:dyDescent="0.2">
      <c r="A96" s="395"/>
      <c r="B96" s="207"/>
      <c r="C96" s="189" t="s">
        <v>22</v>
      </c>
      <c r="D96" s="190">
        <f t="shared" si="2"/>
        <v>121</v>
      </c>
      <c r="E96" s="191">
        <v>4</v>
      </c>
      <c r="F96" s="191">
        <v>21</v>
      </c>
      <c r="G96" s="214">
        <v>0</v>
      </c>
      <c r="H96" s="191">
        <v>9</v>
      </c>
      <c r="I96" s="191">
        <v>5</v>
      </c>
      <c r="J96" s="191">
        <v>11</v>
      </c>
      <c r="K96" s="191">
        <v>22</v>
      </c>
      <c r="L96" s="191">
        <v>2</v>
      </c>
      <c r="M96" s="191">
        <v>15</v>
      </c>
      <c r="N96" s="191">
        <v>0</v>
      </c>
      <c r="O96" s="191">
        <v>11</v>
      </c>
      <c r="P96" s="191">
        <v>15</v>
      </c>
      <c r="Q96" s="191">
        <v>0</v>
      </c>
      <c r="R96" s="191">
        <v>0</v>
      </c>
      <c r="S96" s="191">
        <v>0</v>
      </c>
      <c r="T96" s="191">
        <v>6</v>
      </c>
      <c r="U96" s="8"/>
    </row>
    <row r="97" spans="1:21" s="9" customFormat="1" ht="21.75" customHeight="1" x14ac:dyDescent="0.2">
      <c r="A97" s="205"/>
      <c r="B97" s="208" t="s">
        <v>52</v>
      </c>
      <c r="C97" s="189" t="s">
        <v>37</v>
      </c>
      <c r="D97" s="190">
        <f t="shared" si="2"/>
        <v>0</v>
      </c>
      <c r="E97" s="191">
        <v>0</v>
      </c>
      <c r="F97" s="191">
        <v>0</v>
      </c>
      <c r="G97" s="214">
        <v>0</v>
      </c>
      <c r="H97" s="191">
        <v>0</v>
      </c>
      <c r="I97" s="191">
        <v>0</v>
      </c>
      <c r="J97" s="191">
        <v>0</v>
      </c>
      <c r="K97" s="191">
        <v>0</v>
      </c>
      <c r="L97" s="191">
        <v>0</v>
      </c>
      <c r="M97" s="191">
        <v>0</v>
      </c>
      <c r="N97" s="191">
        <v>0</v>
      </c>
      <c r="O97" s="191">
        <v>0</v>
      </c>
      <c r="P97" s="191">
        <v>0</v>
      </c>
      <c r="Q97" s="191">
        <v>0</v>
      </c>
      <c r="R97" s="191">
        <v>0</v>
      </c>
      <c r="S97" s="191">
        <v>0</v>
      </c>
      <c r="T97" s="191">
        <v>0</v>
      </c>
      <c r="U97" s="8"/>
    </row>
    <row r="98" spans="1:21" s="9" customFormat="1" ht="21.75" customHeight="1" x14ac:dyDescent="0.2">
      <c r="A98" s="187"/>
      <c r="B98" s="208"/>
      <c r="C98" s="193" t="s">
        <v>22</v>
      </c>
      <c r="D98" s="190">
        <f t="shared" si="2"/>
        <v>0</v>
      </c>
      <c r="E98" s="191">
        <v>0</v>
      </c>
      <c r="F98" s="191">
        <v>0</v>
      </c>
      <c r="G98" s="214">
        <v>0</v>
      </c>
      <c r="H98" s="191">
        <v>0</v>
      </c>
      <c r="I98" s="191">
        <v>0</v>
      </c>
      <c r="J98" s="191">
        <v>0</v>
      </c>
      <c r="K98" s="191">
        <v>0</v>
      </c>
      <c r="L98" s="191">
        <v>0</v>
      </c>
      <c r="M98" s="191">
        <v>0</v>
      </c>
      <c r="N98" s="191">
        <v>0</v>
      </c>
      <c r="O98" s="191">
        <v>0</v>
      </c>
      <c r="P98" s="191">
        <v>0</v>
      </c>
      <c r="Q98" s="191">
        <v>0</v>
      </c>
      <c r="R98" s="191">
        <v>0</v>
      </c>
      <c r="S98" s="191">
        <v>0</v>
      </c>
      <c r="T98" s="191">
        <v>0</v>
      </c>
      <c r="U98" s="8"/>
    </row>
    <row r="99" spans="1:21" s="9" customFormat="1" ht="21.75" customHeight="1" x14ac:dyDescent="0.2">
      <c r="A99" s="205"/>
      <c r="B99" s="208" t="s">
        <v>53</v>
      </c>
      <c r="C99" s="189" t="s">
        <v>37</v>
      </c>
      <c r="D99" s="190">
        <f t="shared" si="2"/>
        <v>35</v>
      </c>
      <c r="E99" s="191">
        <v>2</v>
      </c>
      <c r="F99" s="191">
        <v>1</v>
      </c>
      <c r="G99" s="214">
        <v>9</v>
      </c>
      <c r="H99" s="191">
        <v>5</v>
      </c>
      <c r="I99" s="191">
        <v>9</v>
      </c>
      <c r="J99" s="191">
        <v>2</v>
      </c>
      <c r="K99" s="191">
        <v>0</v>
      </c>
      <c r="L99" s="191">
        <v>0</v>
      </c>
      <c r="M99" s="191">
        <v>2</v>
      </c>
      <c r="N99" s="191">
        <v>1</v>
      </c>
      <c r="O99" s="191">
        <v>1</v>
      </c>
      <c r="P99" s="191">
        <v>0</v>
      </c>
      <c r="Q99" s="191">
        <v>0</v>
      </c>
      <c r="R99" s="191">
        <v>1</v>
      </c>
      <c r="S99" s="191">
        <v>0</v>
      </c>
      <c r="T99" s="191">
        <v>2</v>
      </c>
      <c r="U99" s="8"/>
    </row>
    <row r="100" spans="1:21" s="9" customFormat="1" ht="21.75" customHeight="1" x14ac:dyDescent="0.2">
      <c r="A100" s="205"/>
      <c r="B100" s="208"/>
      <c r="C100" s="193" t="s">
        <v>22</v>
      </c>
      <c r="D100" s="190">
        <f t="shared" si="2"/>
        <v>502</v>
      </c>
      <c r="E100" s="191">
        <v>21</v>
      </c>
      <c r="F100" s="191">
        <v>8</v>
      </c>
      <c r="G100" s="214">
        <v>101</v>
      </c>
      <c r="H100" s="191">
        <v>93</v>
      </c>
      <c r="I100" s="191">
        <v>114</v>
      </c>
      <c r="J100" s="191">
        <v>29</v>
      </c>
      <c r="K100" s="191">
        <v>0</v>
      </c>
      <c r="L100" s="191">
        <v>0</v>
      </c>
      <c r="M100" s="191">
        <v>28</v>
      </c>
      <c r="N100" s="191">
        <v>38</v>
      </c>
      <c r="O100" s="191">
        <v>12</v>
      </c>
      <c r="P100" s="191">
        <v>0</v>
      </c>
      <c r="Q100" s="191">
        <v>0</v>
      </c>
      <c r="R100" s="191">
        <v>16</v>
      </c>
      <c r="S100" s="191">
        <v>0</v>
      </c>
      <c r="T100" s="191">
        <v>42</v>
      </c>
      <c r="U100" s="8"/>
    </row>
    <row r="101" spans="1:21" s="9" customFormat="1" ht="21.75" customHeight="1" x14ac:dyDescent="0.2">
      <c r="A101" s="205"/>
      <c r="B101" s="403" t="s">
        <v>54</v>
      </c>
      <c r="C101" s="189" t="s">
        <v>37</v>
      </c>
      <c r="D101" s="190">
        <f t="shared" si="2"/>
        <v>6</v>
      </c>
      <c r="E101" s="191">
        <v>1</v>
      </c>
      <c r="F101" s="191">
        <v>0</v>
      </c>
      <c r="G101" s="214">
        <v>0</v>
      </c>
      <c r="H101" s="191">
        <v>0</v>
      </c>
      <c r="I101" s="191">
        <v>2</v>
      </c>
      <c r="J101" s="191">
        <v>2</v>
      </c>
      <c r="K101" s="191">
        <v>0</v>
      </c>
      <c r="L101" s="191">
        <v>0</v>
      </c>
      <c r="M101" s="191">
        <v>0</v>
      </c>
      <c r="N101" s="191">
        <v>0</v>
      </c>
      <c r="O101" s="191">
        <v>0</v>
      </c>
      <c r="P101" s="191">
        <v>0</v>
      </c>
      <c r="Q101" s="191">
        <v>0</v>
      </c>
      <c r="R101" s="191">
        <v>0</v>
      </c>
      <c r="S101" s="191">
        <v>0</v>
      </c>
      <c r="T101" s="191">
        <v>1</v>
      </c>
      <c r="U101" s="8"/>
    </row>
    <row r="102" spans="1:21" s="9" customFormat="1" ht="21.75" customHeight="1" x14ac:dyDescent="0.2">
      <c r="A102" s="205"/>
      <c r="B102" s="403"/>
      <c r="C102" s="193" t="s">
        <v>22</v>
      </c>
      <c r="D102" s="190">
        <f t="shared" si="2"/>
        <v>92</v>
      </c>
      <c r="E102" s="191">
        <v>27</v>
      </c>
      <c r="F102" s="191">
        <v>0</v>
      </c>
      <c r="G102" s="214">
        <v>0</v>
      </c>
      <c r="H102" s="191">
        <v>0</v>
      </c>
      <c r="I102" s="191">
        <v>8</v>
      </c>
      <c r="J102" s="191">
        <v>31</v>
      </c>
      <c r="K102" s="191">
        <v>0</v>
      </c>
      <c r="L102" s="191">
        <v>0</v>
      </c>
      <c r="M102" s="191">
        <v>0</v>
      </c>
      <c r="N102" s="191">
        <v>0</v>
      </c>
      <c r="O102" s="191">
        <v>0</v>
      </c>
      <c r="P102" s="191">
        <v>0</v>
      </c>
      <c r="Q102" s="191">
        <v>0</v>
      </c>
      <c r="R102" s="191">
        <v>0</v>
      </c>
      <c r="S102" s="191">
        <v>0</v>
      </c>
      <c r="T102" s="191">
        <v>26</v>
      </c>
      <c r="U102" s="8"/>
    </row>
    <row r="103" spans="1:21" s="9" customFormat="1" ht="21.75" customHeight="1" x14ac:dyDescent="0.2">
      <c r="A103" s="205"/>
      <c r="B103" s="209" t="s">
        <v>55</v>
      </c>
      <c r="C103" s="200" t="s">
        <v>37</v>
      </c>
      <c r="D103" s="190">
        <f t="shared" si="2"/>
        <v>34</v>
      </c>
      <c r="E103" s="191">
        <v>2</v>
      </c>
      <c r="F103" s="191">
        <v>3</v>
      </c>
      <c r="G103" s="214">
        <v>3</v>
      </c>
      <c r="H103" s="191">
        <v>3</v>
      </c>
      <c r="I103" s="191">
        <v>2</v>
      </c>
      <c r="J103" s="191">
        <v>3</v>
      </c>
      <c r="K103" s="191">
        <v>2</v>
      </c>
      <c r="L103" s="191">
        <v>1</v>
      </c>
      <c r="M103" s="191">
        <v>2</v>
      </c>
      <c r="N103" s="191">
        <v>2</v>
      </c>
      <c r="O103" s="191">
        <v>3</v>
      </c>
      <c r="P103" s="191">
        <v>1</v>
      </c>
      <c r="Q103" s="191">
        <v>3</v>
      </c>
      <c r="R103" s="191">
        <v>0</v>
      </c>
      <c r="S103" s="191">
        <v>3</v>
      </c>
      <c r="T103" s="191">
        <v>1</v>
      </c>
      <c r="U103" s="8"/>
    </row>
    <row r="104" spans="1:21" s="9" customFormat="1" ht="21.75" customHeight="1" x14ac:dyDescent="0.2">
      <c r="A104" s="205"/>
      <c r="B104" s="210"/>
      <c r="C104" s="193" t="s">
        <v>22</v>
      </c>
      <c r="D104" s="190">
        <f t="shared" si="2"/>
        <v>152</v>
      </c>
      <c r="E104" s="191">
        <v>8</v>
      </c>
      <c r="F104" s="191">
        <v>9</v>
      </c>
      <c r="G104" s="214">
        <v>20</v>
      </c>
      <c r="H104" s="191">
        <v>40</v>
      </c>
      <c r="I104" s="191">
        <v>3</v>
      </c>
      <c r="J104" s="191">
        <v>10</v>
      </c>
      <c r="K104" s="191">
        <v>6</v>
      </c>
      <c r="L104" s="191">
        <v>2</v>
      </c>
      <c r="M104" s="191">
        <v>6</v>
      </c>
      <c r="N104" s="191">
        <v>8</v>
      </c>
      <c r="O104" s="191">
        <v>7</v>
      </c>
      <c r="P104" s="191">
        <v>4</v>
      </c>
      <c r="Q104" s="191">
        <v>16</v>
      </c>
      <c r="R104" s="191">
        <v>0</v>
      </c>
      <c r="S104" s="191">
        <v>12</v>
      </c>
      <c r="T104" s="191">
        <v>1</v>
      </c>
      <c r="U104" s="8"/>
    </row>
    <row r="105" spans="1:21" s="9" customFormat="1" ht="21.75" customHeight="1" x14ac:dyDescent="0.2">
      <c r="A105" s="205"/>
      <c r="B105" s="210" t="s">
        <v>56</v>
      </c>
      <c r="C105" s="193" t="s">
        <v>37</v>
      </c>
      <c r="D105" s="190">
        <f t="shared" si="2"/>
        <v>286</v>
      </c>
      <c r="E105" s="191">
        <v>7</v>
      </c>
      <c r="F105" s="191">
        <v>17</v>
      </c>
      <c r="G105" s="214">
        <v>10</v>
      </c>
      <c r="H105" s="191">
        <v>2</v>
      </c>
      <c r="I105" s="191">
        <v>22</v>
      </c>
      <c r="J105" s="191">
        <v>2</v>
      </c>
      <c r="K105" s="191">
        <v>15</v>
      </c>
      <c r="L105" s="191">
        <v>3</v>
      </c>
      <c r="M105" s="191">
        <v>12</v>
      </c>
      <c r="N105" s="191">
        <v>19</v>
      </c>
      <c r="O105" s="191">
        <v>21</v>
      </c>
      <c r="P105" s="191">
        <v>41</v>
      </c>
      <c r="Q105" s="191">
        <v>38</v>
      </c>
      <c r="R105" s="191">
        <v>8</v>
      </c>
      <c r="S105" s="191">
        <v>42</v>
      </c>
      <c r="T105" s="191">
        <v>27</v>
      </c>
      <c r="U105" s="8"/>
    </row>
    <row r="106" spans="1:21" s="9" customFormat="1" ht="19.5" customHeight="1" x14ac:dyDescent="0.2">
      <c r="A106" s="205"/>
      <c r="B106" s="211"/>
      <c r="C106" s="212" t="s">
        <v>22</v>
      </c>
      <c r="D106" s="215">
        <f t="shared" si="2"/>
        <v>2409</v>
      </c>
      <c r="E106" s="213">
        <v>76</v>
      </c>
      <c r="F106" s="213">
        <v>80</v>
      </c>
      <c r="G106" s="216">
        <v>117</v>
      </c>
      <c r="H106" s="213">
        <v>26</v>
      </c>
      <c r="I106" s="213">
        <v>213</v>
      </c>
      <c r="J106" s="213">
        <v>16</v>
      </c>
      <c r="K106" s="213">
        <v>86</v>
      </c>
      <c r="L106" s="213">
        <v>22</v>
      </c>
      <c r="M106" s="213">
        <v>91</v>
      </c>
      <c r="N106" s="213">
        <v>124</v>
      </c>
      <c r="O106" s="213">
        <v>125</v>
      </c>
      <c r="P106" s="213">
        <v>225</v>
      </c>
      <c r="Q106" s="213">
        <v>231</v>
      </c>
      <c r="R106" s="213">
        <v>152</v>
      </c>
      <c r="S106" s="213">
        <v>641</v>
      </c>
      <c r="T106" s="213">
        <v>184</v>
      </c>
      <c r="U106" s="8"/>
    </row>
    <row r="107" spans="1:21" x14ac:dyDescent="0.2">
      <c r="B107" s="217"/>
      <c r="C107" s="5"/>
      <c r="D107" s="6"/>
      <c r="E107" s="5"/>
      <c r="F107" s="5"/>
      <c r="G107" s="5"/>
      <c r="H107" s="5"/>
      <c r="I107" s="5"/>
    </row>
    <row r="108" spans="1:21" x14ac:dyDescent="0.2">
      <c r="A108" s="5"/>
      <c r="B108" s="217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 t="s">
        <v>0</v>
      </c>
      <c r="R108" s="5"/>
      <c r="S108" s="5"/>
      <c r="T108" s="218" t="s">
        <v>237</v>
      </c>
    </row>
    <row r="109" spans="1:21" ht="26.25" customHeight="1" x14ac:dyDescent="0.2">
      <c r="A109" s="219"/>
      <c r="B109" s="197" t="s">
        <v>1</v>
      </c>
      <c r="C109" s="220" t="s">
        <v>2</v>
      </c>
      <c r="D109" s="221" t="s">
        <v>3</v>
      </c>
      <c r="E109" s="222" t="s">
        <v>4</v>
      </c>
      <c r="F109" s="222" t="s">
        <v>5</v>
      </c>
      <c r="G109" s="222" t="s">
        <v>6</v>
      </c>
      <c r="H109" s="222" t="s">
        <v>7</v>
      </c>
      <c r="I109" s="222" t="s">
        <v>8</v>
      </c>
      <c r="J109" s="222" t="s">
        <v>9</v>
      </c>
      <c r="K109" s="222" t="s">
        <v>10</v>
      </c>
      <c r="L109" s="222" t="s">
        <v>11</v>
      </c>
      <c r="M109" s="222" t="s">
        <v>12</v>
      </c>
      <c r="N109" s="222" t="s">
        <v>13</v>
      </c>
      <c r="O109" s="222" t="s">
        <v>14</v>
      </c>
      <c r="P109" s="222" t="s">
        <v>15</v>
      </c>
      <c r="Q109" s="222" t="s">
        <v>16</v>
      </c>
      <c r="R109" s="222" t="s">
        <v>17</v>
      </c>
      <c r="S109" s="222" t="s">
        <v>18</v>
      </c>
      <c r="T109" s="222" t="s">
        <v>19</v>
      </c>
    </row>
    <row r="110" spans="1:21" ht="27.75" customHeight="1" x14ac:dyDescent="0.2">
      <c r="A110" s="187" t="s">
        <v>20</v>
      </c>
      <c r="B110" s="188" t="s">
        <v>21</v>
      </c>
      <c r="C110" s="189" t="s">
        <v>22</v>
      </c>
      <c r="D110" s="190">
        <f>SUM(E110:T110)</f>
        <v>93</v>
      </c>
      <c r="E110" s="191">
        <v>24</v>
      </c>
      <c r="F110" s="191">
        <v>14</v>
      </c>
      <c r="G110" s="214">
        <v>16</v>
      </c>
      <c r="H110" s="191">
        <v>0</v>
      </c>
      <c r="I110" s="191">
        <v>0</v>
      </c>
      <c r="J110" s="191">
        <v>1</v>
      </c>
      <c r="K110" s="191">
        <v>14</v>
      </c>
      <c r="L110" s="191">
        <v>9</v>
      </c>
      <c r="M110" s="191">
        <v>0</v>
      </c>
      <c r="N110" s="191">
        <v>0</v>
      </c>
      <c r="O110" s="191">
        <v>0</v>
      </c>
      <c r="P110" s="191">
        <v>0</v>
      </c>
      <c r="Q110" s="191">
        <v>1</v>
      </c>
      <c r="R110" s="191">
        <v>1</v>
      </c>
      <c r="S110" s="191">
        <v>13</v>
      </c>
      <c r="T110" s="191">
        <v>0</v>
      </c>
    </row>
    <row r="111" spans="1:21" ht="27.75" customHeight="1" x14ac:dyDescent="0.2">
      <c r="A111" s="192"/>
      <c r="B111" s="188" t="s">
        <v>23</v>
      </c>
      <c r="C111" s="193" t="s">
        <v>22</v>
      </c>
      <c r="D111" s="190">
        <f t="shared" ref="D111:D159" si="3">SUM(E111:T111)</f>
        <v>16320</v>
      </c>
      <c r="E111" s="191">
        <v>1073</v>
      </c>
      <c r="F111" s="191">
        <v>521</v>
      </c>
      <c r="G111" s="214">
        <v>1063</v>
      </c>
      <c r="H111" s="191">
        <v>1001</v>
      </c>
      <c r="I111" s="191">
        <v>954</v>
      </c>
      <c r="J111" s="191">
        <v>503</v>
      </c>
      <c r="K111" s="191">
        <v>816</v>
      </c>
      <c r="L111" s="191">
        <v>765</v>
      </c>
      <c r="M111" s="191">
        <v>431</v>
      </c>
      <c r="N111" s="191">
        <v>1595</v>
      </c>
      <c r="O111" s="191">
        <v>852</v>
      </c>
      <c r="P111" s="191">
        <v>727</v>
      </c>
      <c r="Q111" s="191">
        <v>1502</v>
      </c>
      <c r="R111" s="191">
        <v>2008</v>
      </c>
      <c r="S111" s="191">
        <v>1269</v>
      </c>
      <c r="T111" s="191">
        <v>1240</v>
      </c>
    </row>
    <row r="112" spans="1:21" ht="27.75" customHeight="1" x14ac:dyDescent="0.2">
      <c r="A112" s="192" t="s">
        <v>24</v>
      </c>
      <c r="B112" s="188" t="s">
        <v>25</v>
      </c>
      <c r="C112" s="193" t="s">
        <v>22</v>
      </c>
      <c r="D112" s="190">
        <f t="shared" si="3"/>
        <v>16915</v>
      </c>
      <c r="E112" s="191">
        <v>1150</v>
      </c>
      <c r="F112" s="191">
        <v>669</v>
      </c>
      <c r="G112" s="214">
        <v>1070</v>
      </c>
      <c r="H112" s="191">
        <v>1053</v>
      </c>
      <c r="I112" s="191">
        <v>861</v>
      </c>
      <c r="J112" s="191">
        <v>463</v>
      </c>
      <c r="K112" s="191">
        <v>913</v>
      </c>
      <c r="L112" s="191">
        <v>910</v>
      </c>
      <c r="M112" s="191">
        <v>443</v>
      </c>
      <c r="N112" s="191">
        <v>1500</v>
      </c>
      <c r="O112" s="191">
        <v>913</v>
      </c>
      <c r="P112" s="191">
        <v>799</v>
      </c>
      <c r="Q112" s="191">
        <v>1652</v>
      </c>
      <c r="R112" s="191">
        <v>1944</v>
      </c>
      <c r="S112" s="191">
        <v>1378</v>
      </c>
      <c r="T112" s="191">
        <v>1197</v>
      </c>
    </row>
    <row r="113" spans="1:20" ht="27.75" customHeight="1" x14ac:dyDescent="0.2">
      <c r="A113" s="194"/>
      <c r="B113" s="188" t="s">
        <v>26</v>
      </c>
      <c r="C113" s="193" t="s">
        <v>22</v>
      </c>
      <c r="D113" s="190">
        <f t="shared" si="3"/>
        <v>1172</v>
      </c>
      <c r="E113" s="191">
        <v>39</v>
      </c>
      <c r="F113" s="191">
        <v>40</v>
      </c>
      <c r="G113" s="214">
        <v>59</v>
      </c>
      <c r="H113" s="191">
        <v>124</v>
      </c>
      <c r="I113" s="191">
        <v>118</v>
      </c>
      <c r="J113" s="191">
        <v>70</v>
      </c>
      <c r="K113" s="191">
        <v>68</v>
      </c>
      <c r="L113" s="191">
        <v>54</v>
      </c>
      <c r="M113" s="191">
        <v>41</v>
      </c>
      <c r="N113" s="191">
        <v>106</v>
      </c>
      <c r="O113" s="191">
        <v>72</v>
      </c>
      <c r="P113" s="191">
        <v>28</v>
      </c>
      <c r="Q113" s="191">
        <v>93</v>
      </c>
      <c r="R113" s="191">
        <v>157</v>
      </c>
      <c r="S113" s="191">
        <v>38</v>
      </c>
      <c r="T113" s="191">
        <v>65</v>
      </c>
    </row>
    <row r="114" spans="1:20" ht="27.75" customHeight="1" x14ac:dyDescent="0.2">
      <c r="A114" s="195"/>
      <c r="B114" s="188" t="s">
        <v>27</v>
      </c>
      <c r="C114" s="193" t="s">
        <v>22</v>
      </c>
      <c r="D114" s="190">
        <f t="shared" si="3"/>
        <v>229</v>
      </c>
      <c r="E114" s="191">
        <v>13</v>
      </c>
      <c r="F114" s="191">
        <v>7</v>
      </c>
      <c r="G114" s="214">
        <v>19</v>
      </c>
      <c r="H114" s="191">
        <v>16</v>
      </c>
      <c r="I114" s="191">
        <v>16</v>
      </c>
      <c r="J114" s="191">
        <v>17</v>
      </c>
      <c r="K114" s="191">
        <v>22</v>
      </c>
      <c r="L114" s="191">
        <v>2</v>
      </c>
      <c r="M114" s="191">
        <v>3</v>
      </c>
      <c r="N114" s="191">
        <v>18</v>
      </c>
      <c r="O114" s="191">
        <v>18</v>
      </c>
      <c r="P114" s="191">
        <v>7</v>
      </c>
      <c r="Q114" s="191">
        <v>16</v>
      </c>
      <c r="R114" s="191">
        <v>35</v>
      </c>
      <c r="S114" s="191">
        <v>11</v>
      </c>
      <c r="T114" s="191">
        <v>9</v>
      </c>
    </row>
    <row r="115" spans="1:20" ht="27.75" customHeight="1" x14ac:dyDescent="0.2">
      <c r="A115" s="195"/>
      <c r="B115" s="196" t="s">
        <v>28</v>
      </c>
      <c r="C115" s="193" t="s">
        <v>22</v>
      </c>
      <c r="D115" s="190">
        <f t="shared" si="3"/>
        <v>439</v>
      </c>
      <c r="E115" s="191">
        <v>0</v>
      </c>
      <c r="F115" s="191">
        <v>83</v>
      </c>
      <c r="G115" s="214">
        <v>45</v>
      </c>
      <c r="H115" s="191">
        <v>49</v>
      </c>
      <c r="I115" s="191">
        <v>3</v>
      </c>
      <c r="J115" s="191">
        <v>0</v>
      </c>
      <c r="K115" s="191">
        <v>0</v>
      </c>
      <c r="L115" s="191">
        <v>4</v>
      </c>
      <c r="M115" s="191">
        <v>0</v>
      </c>
      <c r="N115" s="191">
        <v>82</v>
      </c>
      <c r="O115" s="191">
        <v>55</v>
      </c>
      <c r="P115" s="191">
        <v>0</v>
      </c>
      <c r="Q115" s="191">
        <v>70</v>
      </c>
      <c r="R115" s="191">
        <v>48</v>
      </c>
      <c r="S115" s="191">
        <v>0</v>
      </c>
      <c r="T115" s="191">
        <v>0</v>
      </c>
    </row>
    <row r="116" spans="1:20" ht="27.75" customHeight="1" x14ac:dyDescent="0.2">
      <c r="A116" s="195"/>
      <c r="B116" s="188" t="s">
        <v>29</v>
      </c>
      <c r="C116" s="193" t="s">
        <v>22</v>
      </c>
      <c r="D116" s="190">
        <f t="shared" si="3"/>
        <v>1498</v>
      </c>
      <c r="E116" s="191">
        <v>262</v>
      </c>
      <c r="F116" s="191">
        <v>43</v>
      </c>
      <c r="G116" s="214">
        <v>161</v>
      </c>
      <c r="H116" s="191">
        <v>61</v>
      </c>
      <c r="I116" s="191">
        <v>165</v>
      </c>
      <c r="J116" s="191">
        <v>125</v>
      </c>
      <c r="K116" s="191">
        <v>89</v>
      </c>
      <c r="L116" s="191">
        <v>117</v>
      </c>
      <c r="M116" s="191">
        <v>94</v>
      </c>
      <c r="N116" s="191">
        <v>60</v>
      </c>
      <c r="O116" s="191">
        <v>20</v>
      </c>
      <c r="P116" s="191">
        <v>36</v>
      </c>
      <c r="Q116" s="191">
        <v>107</v>
      </c>
      <c r="R116" s="191">
        <v>105</v>
      </c>
      <c r="S116" s="191">
        <v>0</v>
      </c>
      <c r="T116" s="191">
        <v>53</v>
      </c>
    </row>
    <row r="117" spans="1:20" ht="27.75" customHeight="1" x14ac:dyDescent="0.2">
      <c r="A117" s="195"/>
      <c r="B117" s="188" t="s">
        <v>30</v>
      </c>
      <c r="C117" s="193" t="s">
        <v>22</v>
      </c>
      <c r="D117" s="190">
        <f t="shared" si="3"/>
        <v>293</v>
      </c>
      <c r="E117" s="191">
        <v>20</v>
      </c>
      <c r="F117" s="191">
        <v>6</v>
      </c>
      <c r="G117" s="214">
        <v>45</v>
      </c>
      <c r="H117" s="191">
        <v>95</v>
      </c>
      <c r="I117" s="191">
        <v>3</v>
      </c>
      <c r="J117" s="191">
        <v>0</v>
      </c>
      <c r="K117" s="191">
        <v>3</v>
      </c>
      <c r="L117" s="191">
        <v>0</v>
      </c>
      <c r="M117" s="191">
        <v>3</v>
      </c>
      <c r="N117" s="191">
        <v>24</v>
      </c>
      <c r="O117" s="191">
        <v>30</v>
      </c>
      <c r="P117" s="191">
        <v>9</v>
      </c>
      <c r="Q117" s="191">
        <v>24</v>
      </c>
      <c r="R117" s="191">
        <v>7</v>
      </c>
      <c r="S117" s="191">
        <v>19</v>
      </c>
      <c r="T117" s="191">
        <v>5</v>
      </c>
    </row>
    <row r="118" spans="1:20" ht="27.75" customHeight="1" x14ac:dyDescent="0.2">
      <c r="A118" s="195"/>
      <c r="B118" s="188" t="s">
        <v>31</v>
      </c>
      <c r="C118" s="193" t="s">
        <v>22</v>
      </c>
      <c r="D118" s="190">
        <f t="shared" si="3"/>
        <v>142</v>
      </c>
      <c r="E118" s="191">
        <v>0</v>
      </c>
      <c r="F118" s="191">
        <v>0</v>
      </c>
      <c r="G118" s="214">
        <v>26</v>
      </c>
      <c r="H118" s="191">
        <v>0</v>
      </c>
      <c r="I118" s="191">
        <v>0</v>
      </c>
      <c r="J118" s="191">
        <v>75</v>
      </c>
      <c r="K118" s="191">
        <v>0</v>
      </c>
      <c r="L118" s="191">
        <v>7</v>
      </c>
      <c r="M118" s="191">
        <v>10</v>
      </c>
      <c r="N118" s="191">
        <v>24</v>
      </c>
      <c r="O118" s="191">
        <v>0</v>
      </c>
      <c r="P118" s="191">
        <v>0</v>
      </c>
      <c r="Q118" s="191">
        <v>0</v>
      </c>
      <c r="R118" s="191">
        <v>0</v>
      </c>
      <c r="S118" s="191">
        <v>0</v>
      </c>
      <c r="T118" s="191">
        <v>0</v>
      </c>
    </row>
    <row r="119" spans="1:20" ht="27.75" customHeight="1" x14ac:dyDescent="0.2">
      <c r="A119" s="195"/>
      <c r="B119" s="188" t="s">
        <v>32</v>
      </c>
      <c r="C119" s="193" t="s">
        <v>22</v>
      </c>
      <c r="D119" s="190">
        <f t="shared" si="3"/>
        <v>103</v>
      </c>
      <c r="E119" s="191">
        <v>0</v>
      </c>
      <c r="F119" s="191">
        <v>6</v>
      </c>
      <c r="G119" s="214">
        <v>33</v>
      </c>
      <c r="H119" s="191">
        <v>0</v>
      </c>
      <c r="I119" s="191">
        <v>0</v>
      </c>
      <c r="J119" s="191">
        <v>0</v>
      </c>
      <c r="K119" s="191">
        <v>0</v>
      </c>
      <c r="L119" s="191">
        <v>40</v>
      </c>
      <c r="M119" s="191">
        <v>0</v>
      </c>
      <c r="N119" s="191">
        <v>0</v>
      </c>
      <c r="O119" s="191">
        <v>0</v>
      </c>
      <c r="P119" s="191">
        <v>0</v>
      </c>
      <c r="Q119" s="191">
        <v>0</v>
      </c>
      <c r="R119" s="191">
        <v>0</v>
      </c>
      <c r="S119" s="191">
        <v>0</v>
      </c>
      <c r="T119" s="191">
        <v>24</v>
      </c>
    </row>
    <row r="120" spans="1:20" ht="27.75" customHeight="1" x14ac:dyDescent="0.2">
      <c r="A120" s="195"/>
      <c r="B120" s="188" t="s">
        <v>33</v>
      </c>
      <c r="C120" s="189" t="s">
        <v>22</v>
      </c>
      <c r="D120" s="190">
        <f t="shared" si="3"/>
        <v>1914</v>
      </c>
      <c r="E120" s="191">
        <v>89</v>
      </c>
      <c r="F120" s="191">
        <v>95</v>
      </c>
      <c r="G120" s="214">
        <v>214</v>
      </c>
      <c r="H120" s="191">
        <v>146</v>
      </c>
      <c r="I120" s="191">
        <v>64</v>
      </c>
      <c r="J120" s="191">
        <v>90</v>
      </c>
      <c r="K120" s="191">
        <v>125</v>
      </c>
      <c r="L120" s="191">
        <v>123</v>
      </c>
      <c r="M120" s="191">
        <v>70</v>
      </c>
      <c r="N120" s="191">
        <v>150</v>
      </c>
      <c r="O120" s="191">
        <v>99</v>
      </c>
      <c r="P120" s="191">
        <v>89</v>
      </c>
      <c r="Q120" s="191">
        <v>138</v>
      </c>
      <c r="R120" s="191">
        <v>242</v>
      </c>
      <c r="S120" s="191">
        <v>124</v>
      </c>
      <c r="T120" s="191">
        <v>56</v>
      </c>
    </row>
    <row r="121" spans="1:20" ht="27.75" customHeight="1" x14ac:dyDescent="0.2">
      <c r="A121" s="195"/>
      <c r="B121" s="197" t="s">
        <v>34</v>
      </c>
      <c r="C121" s="198" t="s">
        <v>22</v>
      </c>
      <c r="D121" s="190">
        <f t="shared" si="3"/>
        <v>66</v>
      </c>
      <c r="E121" s="191">
        <v>2</v>
      </c>
      <c r="F121" s="191">
        <v>2</v>
      </c>
      <c r="G121" s="214">
        <v>3</v>
      </c>
      <c r="H121" s="191">
        <v>25</v>
      </c>
      <c r="I121" s="191">
        <v>2</v>
      </c>
      <c r="J121" s="191">
        <v>3</v>
      </c>
      <c r="K121" s="191">
        <v>1</v>
      </c>
      <c r="L121" s="191">
        <v>0</v>
      </c>
      <c r="M121" s="191">
        <v>3</v>
      </c>
      <c r="N121" s="191">
        <v>0</v>
      </c>
      <c r="O121" s="191">
        <v>7</v>
      </c>
      <c r="P121" s="191">
        <v>2</v>
      </c>
      <c r="Q121" s="191">
        <v>3</v>
      </c>
      <c r="R121" s="191">
        <v>9</v>
      </c>
      <c r="S121" s="191">
        <v>4</v>
      </c>
      <c r="T121" s="191">
        <v>0</v>
      </c>
    </row>
    <row r="122" spans="1:20" ht="21.75" customHeight="1" x14ac:dyDescent="0.2">
      <c r="A122" s="199" t="s">
        <v>35</v>
      </c>
      <c r="B122" s="400" t="s">
        <v>36</v>
      </c>
      <c r="C122" s="200" t="s">
        <v>37</v>
      </c>
      <c r="D122" s="190">
        <f t="shared" si="3"/>
        <v>142</v>
      </c>
      <c r="E122" s="191">
        <v>12</v>
      </c>
      <c r="F122" s="191">
        <v>9</v>
      </c>
      <c r="G122" s="214">
        <v>5</v>
      </c>
      <c r="H122" s="191">
        <v>5</v>
      </c>
      <c r="I122" s="191">
        <v>10</v>
      </c>
      <c r="J122" s="191">
        <v>11</v>
      </c>
      <c r="K122" s="191">
        <v>9</v>
      </c>
      <c r="L122" s="191">
        <v>9</v>
      </c>
      <c r="M122" s="191">
        <v>6</v>
      </c>
      <c r="N122" s="191">
        <v>2</v>
      </c>
      <c r="O122" s="191">
        <v>6</v>
      </c>
      <c r="P122" s="191">
        <v>9</v>
      </c>
      <c r="Q122" s="191">
        <v>16</v>
      </c>
      <c r="R122" s="191">
        <v>9</v>
      </c>
      <c r="S122" s="191">
        <v>12</v>
      </c>
      <c r="T122" s="191">
        <v>12</v>
      </c>
    </row>
    <row r="123" spans="1:20" ht="21.75" customHeight="1" x14ac:dyDescent="0.2">
      <c r="A123" s="195"/>
      <c r="B123" s="400"/>
      <c r="C123" s="189" t="s">
        <v>22</v>
      </c>
      <c r="D123" s="190">
        <f t="shared" si="3"/>
        <v>1229</v>
      </c>
      <c r="E123" s="191">
        <v>66</v>
      </c>
      <c r="F123" s="191">
        <v>47</v>
      </c>
      <c r="G123" s="214">
        <v>53</v>
      </c>
      <c r="H123" s="191">
        <v>22</v>
      </c>
      <c r="I123" s="191">
        <v>99</v>
      </c>
      <c r="J123" s="191">
        <v>234</v>
      </c>
      <c r="K123" s="191">
        <v>107</v>
      </c>
      <c r="L123" s="191">
        <v>65</v>
      </c>
      <c r="M123" s="191">
        <v>15</v>
      </c>
      <c r="N123" s="191">
        <v>17</v>
      </c>
      <c r="O123" s="191">
        <v>21</v>
      </c>
      <c r="P123" s="191">
        <v>56</v>
      </c>
      <c r="Q123" s="191">
        <v>92</v>
      </c>
      <c r="R123" s="191">
        <v>130</v>
      </c>
      <c r="S123" s="191">
        <v>112</v>
      </c>
      <c r="T123" s="191">
        <v>93</v>
      </c>
    </row>
    <row r="124" spans="1:20" ht="21.75" customHeight="1" x14ac:dyDescent="0.2">
      <c r="A124" s="201" t="s">
        <v>38</v>
      </c>
      <c r="B124" s="398" t="s">
        <v>39</v>
      </c>
      <c r="C124" s="189" t="s">
        <v>37</v>
      </c>
      <c r="D124" s="190">
        <f t="shared" si="3"/>
        <v>35</v>
      </c>
      <c r="E124" s="191">
        <v>4</v>
      </c>
      <c r="F124" s="191">
        <v>3</v>
      </c>
      <c r="G124" s="214">
        <v>2</v>
      </c>
      <c r="H124" s="191">
        <v>1</v>
      </c>
      <c r="I124" s="191">
        <v>2</v>
      </c>
      <c r="J124" s="191">
        <v>3</v>
      </c>
      <c r="K124" s="191">
        <v>2</v>
      </c>
      <c r="L124" s="191">
        <v>3</v>
      </c>
      <c r="M124" s="191">
        <v>2</v>
      </c>
      <c r="N124" s="191">
        <v>2</v>
      </c>
      <c r="O124" s="191">
        <v>0</v>
      </c>
      <c r="P124" s="191">
        <v>1</v>
      </c>
      <c r="Q124" s="191">
        <v>3</v>
      </c>
      <c r="R124" s="191">
        <v>2</v>
      </c>
      <c r="S124" s="191">
        <v>3</v>
      </c>
      <c r="T124" s="191">
        <v>2</v>
      </c>
    </row>
    <row r="125" spans="1:20" ht="21.75" customHeight="1" x14ac:dyDescent="0.2">
      <c r="A125" s="223"/>
      <c r="B125" s="398"/>
      <c r="C125" s="224" t="s">
        <v>22</v>
      </c>
      <c r="D125" s="190">
        <f t="shared" si="3"/>
        <v>131</v>
      </c>
      <c r="E125" s="191">
        <v>18</v>
      </c>
      <c r="F125" s="191">
        <v>16</v>
      </c>
      <c r="G125" s="214">
        <v>5</v>
      </c>
      <c r="H125" s="191">
        <v>2</v>
      </c>
      <c r="I125" s="191">
        <v>2</v>
      </c>
      <c r="J125" s="191">
        <v>20</v>
      </c>
      <c r="K125" s="191">
        <v>7</v>
      </c>
      <c r="L125" s="191">
        <v>6</v>
      </c>
      <c r="M125" s="191">
        <v>5</v>
      </c>
      <c r="N125" s="191">
        <v>4</v>
      </c>
      <c r="O125" s="191">
        <v>0</v>
      </c>
      <c r="P125" s="191">
        <v>7</v>
      </c>
      <c r="Q125" s="191">
        <v>20</v>
      </c>
      <c r="R125" s="191">
        <v>5</v>
      </c>
      <c r="S125" s="191">
        <v>10</v>
      </c>
      <c r="T125" s="191">
        <v>4</v>
      </c>
    </row>
    <row r="126" spans="1:20" ht="21.75" customHeight="1" x14ac:dyDescent="0.2">
      <c r="A126" s="201" t="s">
        <v>40</v>
      </c>
      <c r="B126" s="397" t="s">
        <v>41</v>
      </c>
      <c r="C126" s="189" t="s">
        <v>37</v>
      </c>
      <c r="D126" s="190">
        <f t="shared" si="3"/>
        <v>537</v>
      </c>
      <c r="E126" s="191">
        <v>42</v>
      </c>
      <c r="F126" s="191">
        <v>24</v>
      </c>
      <c r="G126" s="214">
        <v>39</v>
      </c>
      <c r="H126" s="191">
        <v>32</v>
      </c>
      <c r="I126" s="191">
        <v>25</v>
      </c>
      <c r="J126" s="191">
        <v>20</v>
      </c>
      <c r="K126" s="191">
        <v>45</v>
      </c>
      <c r="L126" s="191">
        <v>17</v>
      </c>
      <c r="M126" s="191">
        <v>18</v>
      </c>
      <c r="N126" s="191">
        <v>61</v>
      </c>
      <c r="O126" s="191">
        <v>36</v>
      </c>
      <c r="P126" s="191">
        <v>22</v>
      </c>
      <c r="Q126" s="191">
        <v>43</v>
      </c>
      <c r="R126" s="191">
        <v>45</v>
      </c>
      <c r="S126" s="191">
        <v>32</v>
      </c>
      <c r="T126" s="191">
        <v>36</v>
      </c>
    </row>
    <row r="127" spans="1:20" ht="21.75" customHeight="1" x14ac:dyDescent="0.2">
      <c r="A127" s="204"/>
      <c r="B127" s="397"/>
      <c r="C127" s="189" t="s">
        <v>22</v>
      </c>
      <c r="D127" s="190">
        <f t="shared" si="3"/>
        <v>7799</v>
      </c>
      <c r="E127" s="191">
        <v>552</v>
      </c>
      <c r="F127" s="191">
        <v>388</v>
      </c>
      <c r="G127" s="214">
        <v>619</v>
      </c>
      <c r="H127" s="191">
        <v>658</v>
      </c>
      <c r="I127" s="191">
        <v>581</v>
      </c>
      <c r="J127" s="191">
        <v>151</v>
      </c>
      <c r="K127" s="191">
        <v>226</v>
      </c>
      <c r="L127" s="191">
        <v>55</v>
      </c>
      <c r="M127" s="191">
        <v>341</v>
      </c>
      <c r="N127" s="191">
        <v>768</v>
      </c>
      <c r="O127" s="191">
        <v>386</v>
      </c>
      <c r="P127" s="191">
        <v>265</v>
      </c>
      <c r="Q127" s="191">
        <v>773</v>
      </c>
      <c r="R127" s="191">
        <v>886</v>
      </c>
      <c r="S127" s="191">
        <v>549</v>
      </c>
      <c r="T127" s="191">
        <v>601</v>
      </c>
    </row>
    <row r="128" spans="1:20" ht="21.75" customHeight="1" x14ac:dyDescent="0.2">
      <c r="A128" s="195"/>
      <c r="B128" s="397" t="s">
        <v>42</v>
      </c>
      <c r="C128" s="189" t="s">
        <v>37</v>
      </c>
      <c r="D128" s="190">
        <f t="shared" si="3"/>
        <v>171</v>
      </c>
      <c r="E128" s="191">
        <v>12</v>
      </c>
      <c r="F128" s="191">
        <v>12</v>
      </c>
      <c r="G128" s="214">
        <v>12</v>
      </c>
      <c r="H128" s="191">
        <v>14</v>
      </c>
      <c r="I128" s="191">
        <v>10</v>
      </c>
      <c r="J128" s="191">
        <v>11</v>
      </c>
      <c r="K128" s="191">
        <v>12</v>
      </c>
      <c r="L128" s="191">
        <v>8</v>
      </c>
      <c r="M128" s="191">
        <v>12</v>
      </c>
      <c r="N128" s="191">
        <v>6</v>
      </c>
      <c r="O128" s="191">
        <v>10</v>
      </c>
      <c r="P128" s="191">
        <v>8</v>
      </c>
      <c r="Q128" s="191">
        <v>12</v>
      </c>
      <c r="R128" s="191">
        <v>10</v>
      </c>
      <c r="S128" s="191">
        <v>12</v>
      </c>
      <c r="T128" s="191">
        <v>10</v>
      </c>
    </row>
    <row r="129" spans="1:1024" ht="21.75" customHeight="1" x14ac:dyDescent="0.2">
      <c r="A129" s="195"/>
      <c r="B129" s="397"/>
      <c r="C129" s="193" t="s">
        <v>22</v>
      </c>
      <c r="D129" s="190">
        <f t="shared" si="3"/>
        <v>919</v>
      </c>
      <c r="E129" s="191">
        <v>80</v>
      </c>
      <c r="F129" s="191">
        <v>52</v>
      </c>
      <c r="G129" s="214">
        <v>80</v>
      </c>
      <c r="H129" s="191">
        <v>64</v>
      </c>
      <c r="I129" s="191">
        <v>86</v>
      </c>
      <c r="J129" s="191">
        <v>53</v>
      </c>
      <c r="K129" s="191">
        <v>56</v>
      </c>
      <c r="L129" s="191">
        <v>17</v>
      </c>
      <c r="M129" s="191">
        <v>76</v>
      </c>
      <c r="N129" s="191">
        <v>38</v>
      </c>
      <c r="O129" s="191">
        <v>22</v>
      </c>
      <c r="P129" s="191">
        <v>41</v>
      </c>
      <c r="Q129" s="191">
        <v>63</v>
      </c>
      <c r="R129" s="191">
        <v>54</v>
      </c>
      <c r="S129" s="191">
        <v>106</v>
      </c>
      <c r="T129" s="191">
        <v>31</v>
      </c>
    </row>
    <row r="130" spans="1:1024" ht="21.75" customHeight="1" x14ac:dyDescent="0.2">
      <c r="B130" s="402" t="s">
        <v>58</v>
      </c>
      <c r="C130" s="189" t="s">
        <v>37</v>
      </c>
      <c r="D130" s="190">
        <f t="shared" si="3"/>
        <v>9</v>
      </c>
      <c r="E130" s="191">
        <v>0</v>
      </c>
      <c r="F130" s="191">
        <v>0</v>
      </c>
      <c r="G130" s="214">
        <v>0</v>
      </c>
      <c r="H130" s="191">
        <v>0</v>
      </c>
      <c r="I130" s="191">
        <v>0</v>
      </c>
      <c r="J130" s="191">
        <v>8</v>
      </c>
      <c r="K130" s="191">
        <v>0</v>
      </c>
      <c r="L130" s="191">
        <v>0</v>
      </c>
      <c r="M130" s="191">
        <v>0</v>
      </c>
      <c r="N130" s="191">
        <v>0</v>
      </c>
      <c r="O130" s="191">
        <v>0</v>
      </c>
      <c r="P130" s="191">
        <v>0</v>
      </c>
      <c r="Q130" s="191">
        <v>0</v>
      </c>
      <c r="R130" s="191">
        <v>0</v>
      </c>
      <c r="S130" s="191">
        <v>0</v>
      </c>
      <c r="T130" s="191">
        <v>1</v>
      </c>
    </row>
    <row r="131" spans="1:1024" ht="21.75" customHeight="1" x14ac:dyDescent="0.2">
      <c r="A131" s="202"/>
      <c r="B131" s="402"/>
      <c r="C131" s="193" t="s">
        <v>22</v>
      </c>
      <c r="D131" s="190">
        <f t="shared" si="3"/>
        <v>30</v>
      </c>
      <c r="E131" s="191">
        <v>0</v>
      </c>
      <c r="F131" s="191">
        <v>0</v>
      </c>
      <c r="G131" s="214">
        <v>0</v>
      </c>
      <c r="H131" s="191">
        <v>0</v>
      </c>
      <c r="I131" s="191">
        <v>0</v>
      </c>
      <c r="J131" s="191">
        <v>29</v>
      </c>
      <c r="K131" s="191">
        <v>0</v>
      </c>
      <c r="L131" s="191">
        <v>0</v>
      </c>
      <c r="M131" s="191">
        <v>0</v>
      </c>
      <c r="N131" s="191">
        <v>0</v>
      </c>
      <c r="O131" s="191">
        <v>0</v>
      </c>
      <c r="P131" s="191">
        <v>0</v>
      </c>
      <c r="Q131" s="191">
        <v>0</v>
      </c>
      <c r="R131" s="191">
        <v>0</v>
      </c>
      <c r="S131" s="191">
        <v>0</v>
      </c>
      <c r="T131" s="191">
        <v>1</v>
      </c>
    </row>
    <row r="132" spans="1:1024" ht="21.75" customHeight="1" x14ac:dyDescent="0.2">
      <c r="A132" s="195"/>
      <c r="B132" s="397" t="s">
        <v>44</v>
      </c>
      <c r="C132" s="189" t="s">
        <v>37</v>
      </c>
      <c r="D132" s="190">
        <f t="shared" si="3"/>
        <v>13</v>
      </c>
      <c r="E132" s="191">
        <v>0</v>
      </c>
      <c r="F132" s="191">
        <v>6</v>
      </c>
      <c r="G132" s="214">
        <v>0</v>
      </c>
      <c r="H132" s="191">
        <v>0</v>
      </c>
      <c r="I132" s="191">
        <v>0</v>
      </c>
      <c r="J132" s="191">
        <v>1</v>
      </c>
      <c r="K132" s="191">
        <v>1</v>
      </c>
      <c r="L132" s="191">
        <v>0</v>
      </c>
      <c r="M132" s="191">
        <v>0</v>
      </c>
      <c r="N132" s="191">
        <v>0</v>
      </c>
      <c r="O132" s="191">
        <v>1</v>
      </c>
      <c r="P132" s="191">
        <v>1</v>
      </c>
      <c r="Q132" s="191">
        <v>0</v>
      </c>
      <c r="R132" s="191">
        <v>0</v>
      </c>
      <c r="S132" s="191">
        <v>0</v>
      </c>
      <c r="T132" s="191">
        <v>3</v>
      </c>
    </row>
    <row r="133" spans="1:1024" ht="21.75" customHeight="1" x14ac:dyDescent="0.2">
      <c r="A133" s="187"/>
      <c r="B133" s="397"/>
      <c r="C133" s="193" t="s">
        <v>22</v>
      </c>
      <c r="D133" s="190">
        <f t="shared" si="3"/>
        <v>89</v>
      </c>
      <c r="E133" s="191">
        <v>0</v>
      </c>
      <c r="F133" s="191">
        <v>49</v>
      </c>
      <c r="G133" s="214">
        <v>0</v>
      </c>
      <c r="H133" s="191">
        <v>0</v>
      </c>
      <c r="I133" s="191">
        <v>0</v>
      </c>
      <c r="J133" s="191">
        <v>4</v>
      </c>
      <c r="K133" s="191">
        <v>10</v>
      </c>
      <c r="L133" s="191">
        <v>0</v>
      </c>
      <c r="M133" s="191">
        <v>0</v>
      </c>
      <c r="N133" s="191">
        <v>0</v>
      </c>
      <c r="O133" s="191">
        <v>1</v>
      </c>
      <c r="P133" s="191">
        <v>2</v>
      </c>
      <c r="Q133" s="191">
        <v>0</v>
      </c>
      <c r="R133" s="191">
        <v>0</v>
      </c>
      <c r="S133" s="191">
        <v>0</v>
      </c>
      <c r="T133" s="191">
        <v>23</v>
      </c>
    </row>
    <row r="134" spans="1:1024" ht="21.75" customHeight="1" x14ac:dyDescent="0.2">
      <c r="A134" s="195"/>
      <c r="B134" s="397" t="s">
        <v>45</v>
      </c>
      <c r="C134" s="189" t="s">
        <v>37</v>
      </c>
      <c r="D134" s="190">
        <f t="shared" si="3"/>
        <v>138</v>
      </c>
      <c r="E134" s="191">
        <v>16</v>
      </c>
      <c r="F134" s="191">
        <v>1</v>
      </c>
      <c r="G134" s="214">
        <v>5</v>
      </c>
      <c r="H134" s="191">
        <v>2</v>
      </c>
      <c r="I134" s="191">
        <v>4</v>
      </c>
      <c r="J134" s="191">
        <v>2</v>
      </c>
      <c r="K134" s="191">
        <v>0</v>
      </c>
      <c r="L134" s="191">
        <v>8</v>
      </c>
      <c r="M134" s="191">
        <v>10</v>
      </c>
      <c r="N134" s="191">
        <v>15</v>
      </c>
      <c r="O134" s="191">
        <v>5</v>
      </c>
      <c r="P134" s="191">
        <v>13</v>
      </c>
      <c r="Q134" s="191">
        <v>8</v>
      </c>
      <c r="R134" s="191">
        <v>25</v>
      </c>
      <c r="S134" s="191">
        <v>17</v>
      </c>
      <c r="T134" s="191">
        <v>7</v>
      </c>
    </row>
    <row r="135" spans="1:1024" ht="21.75" customHeight="1" x14ac:dyDescent="0.2">
      <c r="A135" s="195"/>
      <c r="B135" s="397"/>
      <c r="C135" s="193" t="s">
        <v>22</v>
      </c>
      <c r="D135" s="190">
        <f t="shared" si="3"/>
        <v>999</v>
      </c>
      <c r="E135" s="191">
        <v>182</v>
      </c>
      <c r="F135" s="191">
        <v>3</v>
      </c>
      <c r="G135" s="214">
        <v>29</v>
      </c>
      <c r="H135" s="191">
        <v>13</v>
      </c>
      <c r="I135" s="191">
        <v>16</v>
      </c>
      <c r="J135" s="191">
        <v>11</v>
      </c>
      <c r="K135" s="191">
        <v>0</v>
      </c>
      <c r="L135" s="191">
        <v>44</v>
      </c>
      <c r="M135" s="191">
        <v>54</v>
      </c>
      <c r="N135" s="191">
        <v>95</v>
      </c>
      <c r="O135" s="191">
        <v>26</v>
      </c>
      <c r="P135" s="191">
        <v>85</v>
      </c>
      <c r="Q135" s="191">
        <v>54</v>
      </c>
      <c r="R135" s="191">
        <v>181</v>
      </c>
      <c r="S135" s="191">
        <v>159</v>
      </c>
      <c r="T135" s="191">
        <v>47</v>
      </c>
    </row>
    <row r="136" spans="1:1024" s="156" customFormat="1" ht="21.75" customHeight="1" x14ac:dyDescent="0.2">
      <c r="A136" s="226"/>
      <c r="B136" s="404" t="s">
        <v>46</v>
      </c>
      <c r="C136" s="227" t="s">
        <v>37</v>
      </c>
      <c r="D136" s="228">
        <f t="shared" si="3"/>
        <v>36</v>
      </c>
      <c r="E136" s="229">
        <v>2</v>
      </c>
      <c r="F136" s="229">
        <v>4</v>
      </c>
      <c r="G136" s="229">
        <v>3</v>
      </c>
      <c r="H136" s="229">
        <v>3</v>
      </c>
      <c r="I136" s="229">
        <v>0</v>
      </c>
      <c r="J136" s="229">
        <v>3</v>
      </c>
      <c r="K136" s="229">
        <v>1</v>
      </c>
      <c r="L136" s="229">
        <v>2</v>
      </c>
      <c r="M136" s="229">
        <v>2</v>
      </c>
      <c r="N136" s="229">
        <v>1</v>
      </c>
      <c r="O136" s="229">
        <v>0</v>
      </c>
      <c r="P136" s="229">
        <v>4</v>
      </c>
      <c r="Q136" s="229">
        <v>4</v>
      </c>
      <c r="R136" s="229">
        <v>2</v>
      </c>
      <c r="S136" s="229">
        <v>2</v>
      </c>
      <c r="T136" s="229">
        <v>3</v>
      </c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  <c r="CW136" s="155"/>
      <c r="CX136" s="155"/>
      <c r="CY136" s="155"/>
      <c r="CZ136" s="155"/>
      <c r="DA136" s="155"/>
      <c r="DB136" s="155"/>
      <c r="DC136" s="155"/>
      <c r="DD136" s="155"/>
      <c r="DE136" s="155"/>
      <c r="DF136" s="155"/>
      <c r="DG136" s="155"/>
      <c r="DH136" s="155"/>
      <c r="DI136" s="155"/>
      <c r="DJ136" s="155"/>
      <c r="DK136" s="155"/>
      <c r="DL136" s="155"/>
      <c r="DM136" s="155"/>
      <c r="DN136" s="155"/>
      <c r="DO136" s="155"/>
      <c r="DP136" s="155"/>
      <c r="DQ136" s="155"/>
      <c r="DR136" s="155"/>
      <c r="DS136" s="155"/>
      <c r="DT136" s="155"/>
      <c r="DU136" s="155"/>
      <c r="DV136" s="155"/>
      <c r="DW136" s="155"/>
      <c r="DX136" s="155"/>
      <c r="DY136" s="155"/>
      <c r="DZ136" s="155"/>
      <c r="EA136" s="155"/>
      <c r="EB136" s="155"/>
      <c r="EC136" s="155"/>
      <c r="ED136" s="155"/>
      <c r="EE136" s="155"/>
      <c r="EF136" s="155"/>
      <c r="EG136" s="155"/>
      <c r="EH136" s="155"/>
      <c r="EI136" s="155"/>
      <c r="EJ136" s="155"/>
      <c r="EK136" s="155"/>
      <c r="EL136" s="155"/>
      <c r="EM136" s="155"/>
      <c r="EN136" s="155"/>
      <c r="EO136" s="155"/>
      <c r="EP136" s="155"/>
      <c r="EQ136" s="155"/>
      <c r="ER136" s="155"/>
      <c r="ES136" s="155"/>
      <c r="ET136" s="155"/>
      <c r="EU136" s="155"/>
      <c r="EV136" s="155"/>
      <c r="EW136" s="155"/>
      <c r="EX136" s="155"/>
      <c r="EY136" s="155"/>
      <c r="EZ136" s="155"/>
      <c r="FA136" s="155"/>
      <c r="FB136" s="155"/>
      <c r="FC136" s="155"/>
      <c r="FD136" s="155"/>
      <c r="FE136" s="155"/>
      <c r="FF136" s="155"/>
      <c r="FG136" s="155"/>
      <c r="FH136" s="155"/>
      <c r="FI136" s="155"/>
      <c r="FJ136" s="155"/>
      <c r="FK136" s="155"/>
      <c r="FL136" s="155"/>
      <c r="FM136" s="155"/>
      <c r="FN136" s="155"/>
      <c r="FO136" s="155"/>
      <c r="FP136" s="155"/>
      <c r="FQ136" s="155"/>
      <c r="FR136" s="155"/>
      <c r="FS136" s="155"/>
      <c r="FT136" s="155"/>
      <c r="FU136" s="155"/>
      <c r="FV136" s="155"/>
      <c r="FW136" s="155"/>
      <c r="FX136" s="155"/>
      <c r="FY136" s="155"/>
      <c r="FZ136" s="155"/>
      <c r="GA136" s="155"/>
      <c r="GB136" s="155"/>
      <c r="GC136" s="155"/>
      <c r="GD136" s="155"/>
      <c r="GE136" s="155"/>
      <c r="GF136" s="155"/>
      <c r="GG136" s="155"/>
      <c r="GH136" s="155"/>
      <c r="GI136" s="155"/>
      <c r="GJ136" s="155"/>
      <c r="GK136" s="155"/>
      <c r="GL136" s="155"/>
      <c r="GM136" s="155"/>
      <c r="GN136" s="155"/>
      <c r="GO136" s="155"/>
      <c r="GP136" s="155"/>
      <c r="GQ136" s="155"/>
      <c r="GR136" s="155"/>
      <c r="GS136" s="155"/>
      <c r="GT136" s="155"/>
      <c r="GU136" s="155"/>
      <c r="GV136" s="155"/>
      <c r="GW136" s="155"/>
      <c r="GX136" s="155"/>
      <c r="GY136" s="155"/>
      <c r="GZ136" s="155"/>
      <c r="HA136" s="155"/>
      <c r="HB136" s="155"/>
      <c r="HC136" s="155"/>
      <c r="HD136" s="155"/>
      <c r="HE136" s="155"/>
      <c r="HF136" s="155"/>
      <c r="HG136" s="155"/>
      <c r="HH136" s="155"/>
      <c r="HI136" s="155"/>
      <c r="HJ136" s="155"/>
      <c r="HK136" s="155"/>
      <c r="HL136" s="155"/>
      <c r="HM136" s="155"/>
      <c r="HN136" s="155"/>
      <c r="HO136" s="155"/>
      <c r="HP136" s="155"/>
      <c r="HQ136" s="155"/>
      <c r="HR136" s="155"/>
      <c r="HS136" s="155"/>
      <c r="HT136" s="155"/>
      <c r="HU136" s="155"/>
      <c r="HV136" s="155"/>
      <c r="HW136" s="155"/>
      <c r="HX136" s="155"/>
      <c r="HY136" s="155"/>
      <c r="HZ136" s="155"/>
      <c r="IA136" s="155"/>
      <c r="IB136" s="155"/>
      <c r="IC136" s="155"/>
      <c r="ID136" s="155"/>
      <c r="IE136" s="155"/>
      <c r="IF136" s="155"/>
      <c r="IG136" s="155"/>
      <c r="IH136" s="155"/>
      <c r="II136" s="155"/>
      <c r="IJ136" s="155"/>
      <c r="IK136" s="155"/>
      <c r="IL136" s="155"/>
      <c r="IM136" s="155"/>
      <c r="IN136" s="155"/>
      <c r="IO136" s="155"/>
      <c r="IP136" s="155"/>
      <c r="IQ136" s="155"/>
      <c r="IR136" s="155"/>
      <c r="IS136" s="155"/>
      <c r="IT136" s="155"/>
      <c r="IU136" s="155"/>
      <c r="IV136" s="155"/>
      <c r="IW136" s="155"/>
      <c r="IX136" s="155"/>
      <c r="IY136" s="155"/>
      <c r="IZ136" s="155"/>
      <c r="JA136" s="155"/>
      <c r="JB136" s="155"/>
      <c r="JC136" s="155"/>
      <c r="JD136" s="155"/>
      <c r="JE136" s="155"/>
      <c r="JF136" s="155"/>
      <c r="JG136" s="155"/>
      <c r="JH136" s="155"/>
      <c r="JI136" s="155"/>
      <c r="JJ136" s="155"/>
      <c r="JK136" s="155"/>
      <c r="JL136" s="155"/>
      <c r="JM136" s="155"/>
      <c r="JN136" s="155"/>
      <c r="JO136" s="155"/>
      <c r="JP136" s="155"/>
      <c r="JQ136" s="155"/>
      <c r="JR136" s="155"/>
      <c r="JS136" s="155"/>
      <c r="JT136" s="155"/>
      <c r="JU136" s="155"/>
      <c r="JV136" s="155"/>
      <c r="JW136" s="155"/>
      <c r="JX136" s="155"/>
      <c r="JY136" s="155"/>
      <c r="JZ136" s="155"/>
      <c r="KA136" s="155"/>
      <c r="KB136" s="155"/>
      <c r="KC136" s="155"/>
      <c r="KD136" s="155"/>
      <c r="KE136" s="155"/>
      <c r="KF136" s="155"/>
      <c r="KG136" s="155"/>
      <c r="KH136" s="155"/>
      <c r="KI136" s="155"/>
      <c r="KJ136" s="155"/>
      <c r="KK136" s="155"/>
      <c r="KL136" s="155"/>
      <c r="KM136" s="155"/>
      <c r="KN136" s="155"/>
      <c r="KO136" s="155"/>
      <c r="KP136" s="155"/>
      <c r="KQ136" s="155"/>
      <c r="KR136" s="155"/>
      <c r="KS136" s="155"/>
      <c r="KT136" s="155"/>
      <c r="KU136" s="155"/>
      <c r="KV136" s="155"/>
      <c r="KW136" s="155"/>
      <c r="KX136" s="155"/>
      <c r="KY136" s="155"/>
      <c r="KZ136" s="155"/>
      <c r="LA136" s="155"/>
      <c r="LB136" s="155"/>
      <c r="LC136" s="155"/>
      <c r="LD136" s="155"/>
      <c r="LE136" s="155"/>
      <c r="LF136" s="155"/>
      <c r="LG136" s="155"/>
      <c r="LH136" s="155"/>
      <c r="LI136" s="155"/>
      <c r="LJ136" s="155"/>
      <c r="LK136" s="155"/>
      <c r="LL136" s="155"/>
      <c r="LM136" s="155"/>
      <c r="LN136" s="155"/>
      <c r="LO136" s="155"/>
      <c r="LP136" s="155"/>
      <c r="LQ136" s="155"/>
      <c r="LR136" s="155"/>
      <c r="LS136" s="155"/>
      <c r="LT136" s="155"/>
      <c r="LU136" s="155"/>
      <c r="LV136" s="155"/>
      <c r="LW136" s="155"/>
      <c r="LX136" s="155"/>
      <c r="LY136" s="155"/>
      <c r="LZ136" s="155"/>
      <c r="MA136" s="155"/>
      <c r="MB136" s="155"/>
      <c r="MC136" s="155"/>
      <c r="MD136" s="155"/>
      <c r="ME136" s="155"/>
      <c r="MF136" s="155"/>
      <c r="MG136" s="155"/>
      <c r="MH136" s="155"/>
      <c r="MI136" s="155"/>
      <c r="MJ136" s="155"/>
      <c r="MK136" s="155"/>
      <c r="ML136" s="155"/>
      <c r="MM136" s="155"/>
      <c r="MN136" s="155"/>
      <c r="MO136" s="155"/>
      <c r="MP136" s="155"/>
      <c r="MQ136" s="155"/>
      <c r="MR136" s="155"/>
      <c r="MS136" s="155"/>
      <c r="MT136" s="155"/>
      <c r="MU136" s="155"/>
      <c r="MV136" s="155"/>
      <c r="MW136" s="155"/>
      <c r="MX136" s="155"/>
      <c r="MY136" s="155"/>
      <c r="MZ136" s="155"/>
      <c r="NA136" s="155"/>
      <c r="NB136" s="155"/>
      <c r="NC136" s="155"/>
      <c r="ND136" s="155"/>
      <c r="NE136" s="155"/>
      <c r="NF136" s="155"/>
      <c r="NG136" s="155"/>
      <c r="NH136" s="155"/>
      <c r="NI136" s="155"/>
      <c r="NJ136" s="155"/>
      <c r="NK136" s="155"/>
      <c r="NL136" s="155"/>
      <c r="NM136" s="155"/>
      <c r="NN136" s="155"/>
      <c r="NO136" s="155"/>
      <c r="NP136" s="155"/>
      <c r="NQ136" s="155"/>
      <c r="NR136" s="155"/>
      <c r="NS136" s="155"/>
      <c r="NT136" s="155"/>
      <c r="NU136" s="155"/>
      <c r="NV136" s="155"/>
      <c r="NW136" s="155"/>
      <c r="NX136" s="155"/>
      <c r="NY136" s="155"/>
      <c r="NZ136" s="155"/>
      <c r="OA136" s="155"/>
      <c r="OB136" s="155"/>
      <c r="OC136" s="155"/>
      <c r="OD136" s="155"/>
      <c r="OE136" s="155"/>
      <c r="OF136" s="155"/>
      <c r="OG136" s="155"/>
      <c r="OH136" s="155"/>
      <c r="OI136" s="155"/>
      <c r="OJ136" s="155"/>
      <c r="OK136" s="155"/>
      <c r="OL136" s="155"/>
      <c r="OM136" s="155"/>
      <c r="ON136" s="155"/>
      <c r="OO136" s="155"/>
      <c r="OP136" s="155"/>
      <c r="OQ136" s="155"/>
      <c r="OR136" s="155"/>
      <c r="OS136" s="155"/>
      <c r="OT136" s="155"/>
      <c r="OU136" s="155"/>
      <c r="OV136" s="155"/>
      <c r="OW136" s="155"/>
      <c r="OX136" s="155"/>
      <c r="OY136" s="155"/>
      <c r="OZ136" s="155"/>
      <c r="PA136" s="155"/>
      <c r="PB136" s="155"/>
      <c r="PC136" s="155"/>
      <c r="PD136" s="155"/>
      <c r="PE136" s="155"/>
      <c r="PF136" s="155"/>
      <c r="PG136" s="155"/>
      <c r="PH136" s="155"/>
      <c r="PI136" s="155"/>
      <c r="PJ136" s="155"/>
      <c r="PK136" s="155"/>
      <c r="PL136" s="155"/>
      <c r="PM136" s="155"/>
      <c r="PN136" s="155"/>
      <c r="PO136" s="155"/>
      <c r="PP136" s="155"/>
      <c r="PQ136" s="155"/>
      <c r="PR136" s="155"/>
      <c r="PS136" s="155"/>
      <c r="PT136" s="155"/>
      <c r="PU136" s="155"/>
      <c r="PV136" s="155"/>
      <c r="PW136" s="155"/>
      <c r="PX136" s="155"/>
      <c r="PY136" s="155"/>
      <c r="PZ136" s="155"/>
      <c r="QA136" s="155"/>
      <c r="QB136" s="155"/>
      <c r="QC136" s="155"/>
      <c r="QD136" s="155"/>
      <c r="QE136" s="155"/>
      <c r="QF136" s="155"/>
      <c r="QG136" s="155"/>
      <c r="QH136" s="155"/>
      <c r="QI136" s="155"/>
      <c r="QJ136" s="155"/>
      <c r="QK136" s="155"/>
      <c r="QL136" s="155"/>
      <c r="QM136" s="155"/>
      <c r="QN136" s="155"/>
      <c r="QO136" s="155"/>
      <c r="QP136" s="155"/>
      <c r="QQ136" s="155"/>
      <c r="QR136" s="155"/>
      <c r="QS136" s="155"/>
      <c r="QT136" s="155"/>
      <c r="QU136" s="155"/>
      <c r="QV136" s="155"/>
      <c r="QW136" s="155"/>
      <c r="QX136" s="155"/>
      <c r="QY136" s="155"/>
      <c r="QZ136" s="155"/>
      <c r="RA136" s="155"/>
      <c r="RB136" s="155"/>
      <c r="RC136" s="155"/>
      <c r="RD136" s="155"/>
      <c r="RE136" s="155"/>
      <c r="RF136" s="155"/>
      <c r="RG136" s="155"/>
      <c r="RH136" s="155"/>
      <c r="RI136" s="155"/>
      <c r="RJ136" s="155"/>
      <c r="RK136" s="155"/>
      <c r="RL136" s="155"/>
      <c r="RM136" s="155"/>
      <c r="RN136" s="155"/>
      <c r="RO136" s="155"/>
      <c r="RP136" s="155"/>
      <c r="RQ136" s="155"/>
      <c r="RR136" s="155"/>
      <c r="RS136" s="155"/>
      <c r="RT136" s="155"/>
      <c r="RU136" s="155"/>
      <c r="RV136" s="155"/>
      <c r="RW136" s="155"/>
      <c r="RX136" s="155"/>
      <c r="RY136" s="155"/>
      <c r="RZ136" s="155"/>
      <c r="SA136" s="155"/>
      <c r="SB136" s="155"/>
      <c r="SC136" s="155"/>
      <c r="SD136" s="155"/>
      <c r="SE136" s="155"/>
      <c r="SF136" s="155"/>
      <c r="SG136" s="155"/>
      <c r="SH136" s="155"/>
      <c r="SI136" s="155"/>
      <c r="SJ136" s="155"/>
      <c r="SK136" s="155"/>
      <c r="SL136" s="155"/>
      <c r="SM136" s="155"/>
      <c r="SN136" s="155"/>
      <c r="SO136" s="155"/>
      <c r="SP136" s="155"/>
      <c r="SQ136" s="155"/>
      <c r="SR136" s="155"/>
      <c r="SS136" s="155"/>
      <c r="ST136" s="155"/>
      <c r="SU136" s="155"/>
      <c r="SV136" s="155"/>
      <c r="SW136" s="155"/>
      <c r="SX136" s="155"/>
      <c r="SY136" s="155"/>
      <c r="SZ136" s="155"/>
      <c r="TA136" s="155"/>
      <c r="TB136" s="155"/>
      <c r="TC136" s="155"/>
      <c r="TD136" s="155"/>
      <c r="TE136" s="155"/>
      <c r="TF136" s="155"/>
      <c r="TG136" s="155"/>
      <c r="TH136" s="155"/>
      <c r="TI136" s="155"/>
      <c r="TJ136" s="155"/>
      <c r="TK136" s="155"/>
      <c r="TL136" s="155"/>
      <c r="TM136" s="155"/>
      <c r="TN136" s="155"/>
      <c r="TO136" s="155"/>
      <c r="TP136" s="155"/>
      <c r="TQ136" s="155"/>
      <c r="TR136" s="155"/>
      <c r="TS136" s="155"/>
      <c r="TT136" s="155"/>
      <c r="TU136" s="155"/>
      <c r="TV136" s="155"/>
      <c r="TW136" s="155"/>
      <c r="TX136" s="155"/>
      <c r="TY136" s="155"/>
      <c r="TZ136" s="155"/>
      <c r="UA136" s="155"/>
      <c r="UB136" s="155"/>
      <c r="UC136" s="155"/>
      <c r="UD136" s="155"/>
      <c r="UE136" s="155"/>
      <c r="UF136" s="155"/>
      <c r="UG136" s="155"/>
      <c r="UH136" s="155"/>
      <c r="UI136" s="155"/>
      <c r="UJ136" s="155"/>
      <c r="UK136" s="155"/>
      <c r="UL136" s="155"/>
      <c r="UM136" s="155"/>
      <c r="UN136" s="155"/>
      <c r="UO136" s="155"/>
      <c r="UP136" s="155"/>
      <c r="UQ136" s="155"/>
      <c r="UR136" s="155"/>
      <c r="US136" s="155"/>
      <c r="UT136" s="155"/>
      <c r="UU136" s="155"/>
      <c r="UV136" s="155"/>
      <c r="UW136" s="155"/>
      <c r="UX136" s="155"/>
      <c r="UY136" s="155"/>
      <c r="UZ136" s="155"/>
      <c r="VA136" s="155"/>
      <c r="VB136" s="155"/>
      <c r="VC136" s="155"/>
      <c r="VD136" s="155"/>
      <c r="VE136" s="155"/>
      <c r="VF136" s="155"/>
      <c r="VG136" s="155"/>
      <c r="VH136" s="155"/>
      <c r="VI136" s="155"/>
      <c r="VJ136" s="155"/>
      <c r="VK136" s="155"/>
      <c r="VL136" s="155"/>
      <c r="VM136" s="155"/>
      <c r="VN136" s="155"/>
      <c r="VO136" s="155"/>
      <c r="VP136" s="155"/>
      <c r="VQ136" s="155"/>
      <c r="VR136" s="155"/>
      <c r="VS136" s="155"/>
      <c r="VT136" s="155"/>
      <c r="VU136" s="155"/>
      <c r="VV136" s="155"/>
      <c r="VW136" s="155"/>
      <c r="VX136" s="155"/>
      <c r="VY136" s="155"/>
      <c r="VZ136" s="155"/>
      <c r="WA136" s="155"/>
      <c r="WB136" s="155"/>
      <c r="WC136" s="155"/>
      <c r="WD136" s="155"/>
      <c r="WE136" s="155"/>
      <c r="WF136" s="155"/>
      <c r="WG136" s="155"/>
      <c r="WH136" s="155"/>
      <c r="WI136" s="155"/>
      <c r="WJ136" s="155"/>
      <c r="WK136" s="155"/>
      <c r="WL136" s="155"/>
      <c r="WM136" s="155"/>
      <c r="WN136" s="155"/>
      <c r="WO136" s="155"/>
      <c r="WP136" s="155"/>
      <c r="WQ136" s="155"/>
      <c r="WR136" s="155"/>
      <c r="WS136" s="155"/>
      <c r="WT136" s="155"/>
      <c r="WU136" s="155"/>
      <c r="WV136" s="155"/>
      <c r="WW136" s="155"/>
      <c r="WX136" s="155"/>
      <c r="WY136" s="155"/>
      <c r="WZ136" s="155"/>
      <c r="XA136" s="155"/>
      <c r="XB136" s="155"/>
      <c r="XC136" s="155"/>
      <c r="XD136" s="155"/>
      <c r="XE136" s="155"/>
      <c r="XF136" s="155"/>
      <c r="XG136" s="155"/>
      <c r="XH136" s="155"/>
      <c r="XI136" s="155"/>
      <c r="XJ136" s="155"/>
      <c r="XK136" s="155"/>
      <c r="XL136" s="155"/>
      <c r="XM136" s="155"/>
      <c r="XN136" s="155"/>
      <c r="XO136" s="155"/>
      <c r="XP136" s="155"/>
      <c r="XQ136" s="155"/>
      <c r="XR136" s="155"/>
      <c r="XS136" s="155"/>
      <c r="XT136" s="155"/>
      <c r="XU136" s="155"/>
      <c r="XV136" s="155"/>
      <c r="XW136" s="155"/>
      <c r="XX136" s="155"/>
      <c r="XY136" s="155"/>
      <c r="XZ136" s="155"/>
      <c r="YA136" s="155"/>
      <c r="YB136" s="155"/>
      <c r="YC136" s="155"/>
      <c r="YD136" s="155"/>
      <c r="YE136" s="155"/>
      <c r="YF136" s="155"/>
      <c r="YG136" s="155"/>
      <c r="YH136" s="155"/>
      <c r="YI136" s="155"/>
      <c r="YJ136" s="155"/>
      <c r="YK136" s="155"/>
      <c r="YL136" s="155"/>
      <c r="YM136" s="155"/>
      <c r="YN136" s="155"/>
      <c r="YO136" s="155"/>
      <c r="YP136" s="155"/>
      <c r="YQ136" s="155"/>
      <c r="YR136" s="155"/>
      <c r="YS136" s="155"/>
      <c r="YT136" s="155"/>
      <c r="YU136" s="155"/>
      <c r="YV136" s="155"/>
      <c r="YW136" s="155"/>
      <c r="YX136" s="155"/>
      <c r="YY136" s="155"/>
      <c r="YZ136" s="155"/>
      <c r="ZA136" s="155"/>
      <c r="ZB136" s="155"/>
      <c r="ZC136" s="155"/>
      <c r="ZD136" s="155"/>
      <c r="ZE136" s="155"/>
      <c r="ZF136" s="155"/>
      <c r="ZG136" s="155"/>
      <c r="ZH136" s="155"/>
      <c r="ZI136" s="155"/>
      <c r="ZJ136" s="155"/>
      <c r="ZK136" s="155"/>
      <c r="ZL136" s="155"/>
      <c r="ZM136" s="155"/>
      <c r="ZN136" s="155"/>
      <c r="ZO136" s="155"/>
      <c r="ZP136" s="155"/>
      <c r="ZQ136" s="155"/>
      <c r="ZR136" s="155"/>
      <c r="ZS136" s="155"/>
      <c r="ZT136" s="155"/>
      <c r="ZU136" s="155"/>
      <c r="ZV136" s="155"/>
      <c r="ZW136" s="155"/>
      <c r="ZX136" s="155"/>
      <c r="ZY136" s="155"/>
      <c r="ZZ136" s="155"/>
      <c r="AAA136" s="155"/>
      <c r="AAB136" s="155"/>
      <c r="AAC136" s="155"/>
      <c r="AAD136" s="155"/>
      <c r="AAE136" s="155"/>
      <c r="AAF136" s="155"/>
      <c r="AAG136" s="155"/>
      <c r="AAH136" s="155"/>
      <c r="AAI136" s="155"/>
      <c r="AAJ136" s="155"/>
      <c r="AAK136" s="155"/>
      <c r="AAL136" s="155"/>
      <c r="AAM136" s="155"/>
      <c r="AAN136" s="155"/>
      <c r="AAO136" s="155"/>
      <c r="AAP136" s="155"/>
      <c r="AAQ136" s="155"/>
      <c r="AAR136" s="155"/>
      <c r="AAS136" s="155"/>
      <c r="AAT136" s="155"/>
      <c r="AAU136" s="155"/>
      <c r="AAV136" s="155"/>
      <c r="AAW136" s="155"/>
      <c r="AAX136" s="155"/>
      <c r="AAY136" s="155"/>
      <c r="AAZ136" s="155"/>
      <c r="ABA136" s="155"/>
      <c r="ABB136" s="155"/>
      <c r="ABC136" s="155"/>
      <c r="ABD136" s="155"/>
      <c r="ABE136" s="155"/>
      <c r="ABF136" s="155"/>
      <c r="ABG136" s="155"/>
      <c r="ABH136" s="155"/>
      <c r="ABI136" s="155"/>
      <c r="ABJ136" s="155"/>
      <c r="ABK136" s="155"/>
      <c r="ABL136" s="155"/>
      <c r="ABM136" s="155"/>
      <c r="ABN136" s="155"/>
      <c r="ABO136" s="155"/>
      <c r="ABP136" s="155"/>
      <c r="ABQ136" s="155"/>
      <c r="ABR136" s="155"/>
      <c r="ABS136" s="155"/>
      <c r="ABT136" s="155"/>
      <c r="ABU136" s="155"/>
      <c r="ABV136" s="155"/>
      <c r="ABW136" s="155"/>
      <c r="ABX136" s="155"/>
      <c r="ABY136" s="155"/>
      <c r="ABZ136" s="155"/>
      <c r="ACA136" s="155"/>
      <c r="ACB136" s="155"/>
      <c r="ACC136" s="155"/>
      <c r="ACD136" s="155"/>
      <c r="ACE136" s="155"/>
      <c r="ACF136" s="155"/>
      <c r="ACG136" s="155"/>
      <c r="ACH136" s="155"/>
      <c r="ACI136" s="155"/>
      <c r="ACJ136" s="155"/>
      <c r="ACK136" s="155"/>
      <c r="ACL136" s="155"/>
      <c r="ACM136" s="155"/>
      <c r="ACN136" s="155"/>
      <c r="ACO136" s="155"/>
      <c r="ACP136" s="155"/>
      <c r="ACQ136" s="155"/>
      <c r="ACR136" s="155"/>
      <c r="ACS136" s="155"/>
      <c r="ACT136" s="155"/>
      <c r="ACU136" s="155"/>
      <c r="ACV136" s="155"/>
      <c r="ACW136" s="155"/>
      <c r="ACX136" s="155"/>
      <c r="ACY136" s="155"/>
      <c r="ACZ136" s="155"/>
      <c r="ADA136" s="155"/>
      <c r="ADB136" s="155"/>
      <c r="ADC136" s="155"/>
      <c r="ADD136" s="155"/>
      <c r="ADE136" s="155"/>
      <c r="ADF136" s="155"/>
      <c r="ADG136" s="155"/>
      <c r="ADH136" s="155"/>
      <c r="ADI136" s="155"/>
      <c r="ADJ136" s="155"/>
      <c r="ADK136" s="155"/>
      <c r="ADL136" s="155"/>
      <c r="ADM136" s="155"/>
      <c r="ADN136" s="155"/>
      <c r="ADO136" s="155"/>
      <c r="ADP136" s="155"/>
      <c r="ADQ136" s="155"/>
      <c r="ADR136" s="155"/>
      <c r="ADS136" s="155"/>
      <c r="ADT136" s="155"/>
      <c r="ADU136" s="155"/>
      <c r="ADV136" s="155"/>
      <c r="ADW136" s="155"/>
      <c r="ADX136" s="155"/>
      <c r="ADY136" s="155"/>
      <c r="ADZ136" s="155"/>
      <c r="AEA136" s="155"/>
      <c r="AEB136" s="155"/>
      <c r="AEC136" s="155"/>
      <c r="AED136" s="155"/>
      <c r="AEE136" s="155"/>
      <c r="AEF136" s="155"/>
      <c r="AEG136" s="155"/>
      <c r="AEH136" s="155"/>
      <c r="AEI136" s="155"/>
      <c r="AEJ136" s="155"/>
      <c r="AEK136" s="155"/>
      <c r="AEL136" s="155"/>
      <c r="AEM136" s="155"/>
      <c r="AEN136" s="155"/>
      <c r="AEO136" s="155"/>
      <c r="AEP136" s="155"/>
      <c r="AEQ136" s="155"/>
      <c r="AER136" s="155"/>
      <c r="AES136" s="155"/>
      <c r="AET136" s="155"/>
      <c r="AEU136" s="155"/>
      <c r="AEV136" s="155"/>
      <c r="AEW136" s="155"/>
      <c r="AEX136" s="155"/>
      <c r="AEY136" s="155"/>
      <c r="AEZ136" s="155"/>
      <c r="AFA136" s="155"/>
      <c r="AFB136" s="155"/>
      <c r="AFC136" s="155"/>
      <c r="AFD136" s="155"/>
      <c r="AFE136" s="155"/>
      <c r="AFF136" s="155"/>
      <c r="AFG136" s="155"/>
      <c r="AFH136" s="155"/>
      <c r="AFI136" s="155"/>
      <c r="AFJ136" s="155"/>
      <c r="AFK136" s="155"/>
      <c r="AFL136" s="155"/>
      <c r="AFM136" s="155"/>
      <c r="AFN136" s="155"/>
      <c r="AFO136" s="155"/>
      <c r="AFP136" s="155"/>
      <c r="AFQ136" s="155"/>
      <c r="AFR136" s="155"/>
      <c r="AFS136" s="155"/>
      <c r="AFT136" s="155"/>
      <c r="AFU136" s="155"/>
      <c r="AFV136" s="155"/>
      <c r="AFW136" s="155"/>
      <c r="AFX136" s="155"/>
      <c r="AFY136" s="155"/>
      <c r="AFZ136" s="155"/>
      <c r="AGA136" s="155"/>
      <c r="AGB136" s="155"/>
      <c r="AGC136" s="155"/>
      <c r="AGD136" s="155"/>
      <c r="AGE136" s="155"/>
      <c r="AGF136" s="155"/>
      <c r="AGG136" s="155"/>
      <c r="AGH136" s="155"/>
      <c r="AGI136" s="155"/>
      <c r="AGJ136" s="155"/>
      <c r="AGK136" s="155"/>
      <c r="AGL136" s="155"/>
      <c r="AGM136" s="155"/>
      <c r="AGN136" s="155"/>
      <c r="AGO136" s="155"/>
      <c r="AGP136" s="155"/>
      <c r="AGQ136" s="155"/>
      <c r="AGR136" s="155"/>
      <c r="AGS136" s="155"/>
      <c r="AGT136" s="155"/>
      <c r="AGU136" s="155"/>
      <c r="AGV136" s="155"/>
      <c r="AGW136" s="155"/>
      <c r="AGX136" s="155"/>
      <c r="AGY136" s="155"/>
      <c r="AGZ136" s="155"/>
      <c r="AHA136" s="155"/>
      <c r="AHB136" s="155"/>
      <c r="AHC136" s="155"/>
      <c r="AHD136" s="155"/>
      <c r="AHE136" s="155"/>
      <c r="AHF136" s="155"/>
      <c r="AHG136" s="155"/>
      <c r="AHH136" s="155"/>
      <c r="AHI136" s="155"/>
      <c r="AHJ136" s="155"/>
      <c r="AHK136" s="155"/>
      <c r="AHL136" s="155"/>
      <c r="AHM136" s="155"/>
      <c r="AHN136" s="155"/>
      <c r="AHO136" s="155"/>
      <c r="AHP136" s="155"/>
      <c r="AHQ136" s="155"/>
      <c r="AHR136" s="155"/>
      <c r="AHS136" s="155"/>
      <c r="AHT136" s="155"/>
      <c r="AHU136" s="155"/>
      <c r="AHV136" s="155"/>
      <c r="AHW136" s="155"/>
      <c r="AHX136" s="155"/>
      <c r="AHY136" s="155"/>
      <c r="AHZ136" s="155"/>
      <c r="AIA136" s="155"/>
      <c r="AIB136" s="155"/>
      <c r="AIC136" s="155"/>
      <c r="AID136" s="155"/>
      <c r="AIE136" s="155"/>
      <c r="AIF136" s="155"/>
      <c r="AIG136" s="155"/>
      <c r="AIH136" s="155"/>
      <c r="AII136" s="155"/>
      <c r="AIJ136" s="155"/>
      <c r="AIK136" s="155"/>
      <c r="AIL136" s="155"/>
      <c r="AIM136" s="155"/>
      <c r="AIN136" s="155"/>
      <c r="AIO136" s="155"/>
      <c r="AIP136" s="155"/>
      <c r="AIQ136" s="155"/>
      <c r="AIR136" s="155"/>
      <c r="AIS136" s="155"/>
      <c r="AIT136" s="155"/>
      <c r="AIU136" s="155"/>
      <c r="AIV136" s="155"/>
      <c r="AIW136" s="155"/>
      <c r="AIX136" s="155"/>
      <c r="AIY136" s="155"/>
      <c r="AIZ136" s="155"/>
      <c r="AJA136" s="155"/>
      <c r="AJB136" s="155"/>
      <c r="AJC136" s="155"/>
      <c r="AJD136" s="155"/>
      <c r="AJE136" s="155"/>
      <c r="AJF136" s="155"/>
      <c r="AJG136" s="155"/>
      <c r="AJH136" s="155"/>
      <c r="AJI136" s="155"/>
      <c r="AJJ136" s="155"/>
      <c r="AJK136" s="155"/>
      <c r="AJL136" s="155"/>
      <c r="AJM136" s="155"/>
      <c r="AJN136" s="155"/>
      <c r="AJO136" s="155"/>
      <c r="AJP136" s="155"/>
      <c r="AJQ136" s="155"/>
      <c r="AJR136" s="155"/>
      <c r="AJS136" s="155"/>
      <c r="AJT136" s="155"/>
      <c r="AJU136" s="155"/>
      <c r="AJV136" s="155"/>
      <c r="AJW136" s="155"/>
      <c r="AJX136" s="155"/>
      <c r="AJY136" s="155"/>
      <c r="AJZ136" s="155"/>
      <c r="AKA136" s="155"/>
      <c r="AKB136" s="155"/>
      <c r="AKC136" s="155"/>
      <c r="AKD136" s="155"/>
      <c r="AKE136" s="155"/>
      <c r="AKF136" s="155"/>
      <c r="AKG136" s="155"/>
      <c r="AKH136" s="155"/>
      <c r="AKI136" s="155"/>
      <c r="AKJ136" s="155"/>
      <c r="AKK136" s="155"/>
      <c r="AKL136" s="155"/>
      <c r="AKM136" s="155"/>
      <c r="AKN136" s="155"/>
      <c r="AKO136" s="155"/>
      <c r="AKP136" s="155"/>
      <c r="AKQ136" s="155"/>
      <c r="AKR136" s="155"/>
      <c r="AKS136" s="155"/>
      <c r="AKT136" s="155"/>
      <c r="AKU136" s="155"/>
      <c r="AKV136" s="155"/>
      <c r="AKW136" s="155"/>
      <c r="AKX136" s="155"/>
      <c r="AKY136" s="155"/>
      <c r="AKZ136" s="155"/>
      <c r="ALA136" s="155"/>
      <c r="ALB136" s="155"/>
      <c r="ALC136" s="155"/>
      <c r="ALD136" s="155"/>
      <c r="ALE136" s="155"/>
      <c r="ALF136" s="155"/>
      <c r="ALG136" s="155"/>
      <c r="ALH136" s="155"/>
      <c r="ALI136" s="155"/>
      <c r="ALJ136" s="155"/>
      <c r="ALK136" s="155"/>
      <c r="ALL136" s="155"/>
      <c r="ALM136" s="155"/>
      <c r="ALN136" s="155"/>
      <c r="ALO136" s="155"/>
      <c r="ALP136" s="155"/>
      <c r="ALQ136" s="155"/>
      <c r="ALR136" s="155"/>
      <c r="ALS136" s="155"/>
      <c r="ALT136" s="155"/>
      <c r="ALU136" s="155"/>
      <c r="ALV136" s="155"/>
      <c r="ALW136" s="155"/>
      <c r="ALX136" s="155"/>
      <c r="ALY136" s="155"/>
      <c r="ALZ136" s="155"/>
      <c r="AMA136" s="155"/>
      <c r="AMB136" s="155"/>
      <c r="AMC136" s="155"/>
      <c r="AMD136" s="155"/>
      <c r="AME136" s="155"/>
      <c r="AMF136" s="155"/>
      <c r="AMG136" s="155"/>
      <c r="AMH136" s="155"/>
      <c r="AMI136" s="155"/>
      <c r="AMJ136" s="155"/>
    </row>
    <row r="137" spans="1:1024" s="156" customFormat="1" ht="21.75" customHeight="1" x14ac:dyDescent="0.2">
      <c r="A137" s="226"/>
      <c r="B137" s="404"/>
      <c r="C137" s="230" t="s">
        <v>22</v>
      </c>
      <c r="D137" s="228">
        <f t="shared" si="3"/>
        <v>118</v>
      </c>
      <c r="E137" s="229">
        <v>3</v>
      </c>
      <c r="F137" s="229">
        <v>11</v>
      </c>
      <c r="G137" s="229">
        <v>12</v>
      </c>
      <c r="H137" s="229">
        <v>17</v>
      </c>
      <c r="I137" s="229">
        <v>0</v>
      </c>
      <c r="J137" s="229">
        <v>11</v>
      </c>
      <c r="K137" s="229">
        <v>3</v>
      </c>
      <c r="L137" s="229">
        <v>3</v>
      </c>
      <c r="M137" s="229">
        <v>4</v>
      </c>
      <c r="N137" s="229">
        <v>2</v>
      </c>
      <c r="O137" s="229">
        <v>0</v>
      </c>
      <c r="P137" s="229">
        <v>9</v>
      </c>
      <c r="Q137" s="229">
        <v>8</v>
      </c>
      <c r="R137" s="229">
        <v>10</v>
      </c>
      <c r="S137" s="229">
        <v>15</v>
      </c>
      <c r="T137" s="229">
        <v>10</v>
      </c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  <c r="IX137" s="155"/>
      <c r="IY137" s="155"/>
      <c r="IZ137" s="155"/>
      <c r="JA137" s="155"/>
      <c r="JB137" s="155"/>
      <c r="JC137" s="155"/>
      <c r="JD137" s="155"/>
      <c r="JE137" s="155"/>
      <c r="JF137" s="155"/>
      <c r="JG137" s="155"/>
      <c r="JH137" s="155"/>
      <c r="JI137" s="155"/>
      <c r="JJ137" s="155"/>
      <c r="JK137" s="155"/>
      <c r="JL137" s="155"/>
      <c r="JM137" s="155"/>
      <c r="JN137" s="155"/>
      <c r="JO137" s="155"/>
      <c r="JP137" s="155"/>
      <c r="JQ137" s="155"/>
      <c r="JR137" s="155"/>
      <c r="JS137" s="155"/>
      <c r="JT137" s="155"/>
      <c r="JU137" s="155"/>
      <c r="JV137" s="155"/>
      <c r="JW137" s="155"/>
      <c r="JX137" s="155"/>
      <c r="JY137" s="155"/>
      <c r="JZ137" s="155"/>
      <c r="KA137" s="155"/>
      <c r="KB137" s="155"/>
      <c r="KC137" s="155"/>
      <c r="KD137" s="155"/>
      <c r="KE137" s="155"/>
      <c r="KF137" s="155"/>
      <c r="KG137" s="155"/>
      <c r="KH137" s="155"/>
      <c r="KI137" s="155"/>
      <c r="KJ137" s="155"/>
      <c r="KK137" s="155"/>
      <c r="KL137" s="155"/>
      <c r="KM137" s="155"/>
      <c r="KN137" s="155"/>
      <c r="KO137" s="155"/>
      <c r="KP137" s="155"/>
      <c r="KQ137" s="155"/>
      <c r="KR137" s="155"/>
      <c r="KS137" s="155"/>
      <c r="KT137" s="155"/>
      <c r="KU137" s="155"/>
      <c r="KV137" s="155"/>
      <c r="KW137" s="155"/>
      <c r="KX137" s="155"/>
      <c r="KY137" s="155"/>
      <c r="KZ137" s="155"/>
      <c r="LA137" s="155"/>
      <c r="LB137" s="155"/>
      <c r="LC137" s="155"/>
      <c r="LD137" s="155"/>
      <c r="LE137" s="155"/>
      <c r="LF137" s="155"/>
      <c r="LG137" s="155"/>
      <c r="LH137" s="155"/>
      <c r="LI137" s="155"/>
      <c r="LJ137" s="155"/>
      <c r="LK137" s="155"/>
      <c r="LL137" s="155"/>
      <c r="LM137" s="155"/>
      <c r="LN137" s="155"/>
      <c r="LO137" s="155"/>
      <c r="LP137" s="155"/>
      <c r="LQ137" s="155"/>
      <c r="LR137" s="155"/>
      <c r="LS137" s="155"/>
      <c r="LT137" s="155"/>
      <c r="LU137" s="155"/>
      <c r="LV137" s="155"/>
      <c r="LW137" s="155"/>
      <c r="LX137" s="155"/>
      <c r="LY137" s="155"/>
      <c r="LZ137" s="155"/>
      <c r="MA137" s="155"/>
      <c r="MB137" s="155"/>
      <c r="MC137" s="155"/>
      <c r="MD137" s="155"/>
      <c r="ME137" s="155"/>
      <c r="MF137" s="155"/>
      <c r="MG137" s="155"/>
      <c r="MH137" s="155"/>
      <c r="MI137" s="155"/>
      <c r="MJ137" s="155"/>
      <c r="MK137" s="155"/>
      <c r="ML137" s="155"/>
      <c r="MM137" s="155"/>
      <c r="MN137" s="155"/>
      <c r="MO137" s="155"/>
      <c r="MP137" s="155"/>
      <c r="MQ137" s="155"/>
      <c r="MR137" s="155"/>
      <c r="MS137" s="155"/>
      <c r="MT137" s="155"/>
      <c r="MU137" s="155"/>
      <c r="MV137" s="155"/>
      <c r="MW137" s="155"/>
      <c r="MX137" s="155"/>
      <c r="MY137" s="155"/>
      <c r="MZ137" s="155"/>
      <c r="NA137" s="155"/>
      <c r="NB137" s="155"/>
      <c r="NC137" s="155"/>
      <c r="ND137" s="155"/>
      <c r="NE137" s="155"/>
      <c r="NF137" s="155"/>
      <c r="NG137" s="155"/>
      <c r="NH137" s="155"/>
      <c r="NI137" s="155"/>
      <c r="NJ137" s="155"/>
      <c r="NK137" s="155"/>
      <c r="NL137" s="155"/>
      <c r="NM137" s="155"/>
      <c r="NN137" s="155"/>
      <c r="NO137" s="155"/>
      <c r="NP137" s="155"/>
      <c r="NQ137" s="155"/>
      <c r="NR137" s="155"/>
      <c r="NS137" s="155"/>
      <c r="NT137" s="155"/>
      <c r="NU137" s="155"/>
      <c r="NV137" s="155"/>
      <c r="NW137" s="155"/>
      <c r="NX137" s="155"/>
      <c r="NY137" s="155"/>
      <c r="NZ137" s="155"/>
      <c r="OA137" s="155"/>
      <c r="OB137" s="155"/>
      <c r="OC137" s="155"/>
      <c r="OD137" s="155"/>
      <c r="OE137" s="155"/>
      <c r="OF137" s="155"/>
      <c r="OG137" s="155"/>
      <c r="OH137" s="155"/>
      <c r="OI137" s="155"/>
      <c r="OJ137" s="155"/>
      <c r="OK137" s="155"/>
      <c r="OL137" s="155"/>
      <c r="OM137" s="155"/>
      <c r="ON137" s="155"/>
      <c r="OO137" s="155"/>
      <c r="OP137" s="155"/>
      <c r="OQ137" s="155"/>
      <c r="OR137" s="155"/>
      <c r="OS137" s="155"/>
      <c r="OT137" s="155"/>
      <c r="OU137" s="155"/>
      <c r="OV137" s="155"/>
      <c r="OW137" s="155"/>
      <c r="OX137" s="155"/>
      <c r="OY137" s="155"/>
      <c r="OZ137" s="155"/>
      <c r="PA137" s="155"/>
      <c r="PB137" s="155"/>
      <c r="PC137" s="155"/>
      <c r="PD137" s="155"/>
      <c r="PE137" s="155"/>
      <c r="PF137" s="155"/>
      <c r="PG137" s="155"/>
      <c r="PH137" s="155"/>
      <c r="PI137" s="155"/>
      <c r="PJ137" s="155"/>
      <c r="PK137" s="155"/>
      <c r="PL137" s="155"/>
      <c r="PM137" s="155"/>
      <c r="PN137" s="155"/>
      <c r="PO137" s="155"/>
      <c r="PP137" s="155"/>
      <c r="PQ137" s="155"/>
      <c r="PR137" s="155"/>
      <c r="PS137" s="155"/>
      <c r="PT137" s="155"/>
      <c r="PU137" s="155"/>
      <c r="PV137" s="155"/>
      <c r="PW137" s="155"/>
      <c r="PX137" s="155"/>
      <c r="PY137" s="155"/>
      <c r="PZ137" s="155"/>
      <c r="QA137" s="155"/>
      <c r="QB137" s="155"/>
      <c r="QC137" s="155"/>
      <c r="QD137" s="155"/>
      <c r="QE137" s="155"/>
      <c r="QF137" s="155"/>
      <c r="QG137" s="155"/>
      <c r="QH137" s="155"/>
      <c r="QI137" s="155"/>
      <c r="QJ137" s="155"/>
      <c r="QK137" s="155"/>
      <c r="QL137" s="155"/>
      <c r="QM137" s="155"/>
      <c r="QN137" s="155"/>
      <c r="QO137" s="155"/>
      <c r="QP137" s="155"/>
      <c r="QQ137" s="155"/>
      <c r="QR137" s="155"/>
      <c r="QS137" s="155"/>
      <c r="QT137" s="155"/>
      <c r="QU137" s="155"/>
      <c r="QV137" s="155"/>
      <c r="QW137" s="155"/>
      <c r="QX137" s="155"/>
      <c r="QY137" s="155"/>
      <c r="QZ137" s="155"/>
      <c r="RA137" s="155"/>
      <c r="RB137" s="155"/>
      <c r="RC137" s="155"/>
      <c r="RD137" s="155"/>
      <c r="RE137" s="155"/>
      <c r="RF137" s="155"/>
      <c r="RG137" s="155"/>
      <c r="RH137" s="155"/>
      <c r="RI137" s="155"/>
      <c r="RJ137" s="155"/>
      <c r="RK137" s="155"/>
      <c r="RL137" s="155"/>
      <c r="RM137" s="155"/>
      <c r="RN137" s="155"/>
      <c r="RO137" s="155"/>
      <c r="RP137" s="155"/>
      <c r="RQ137" s="155"/>
      <c r="RR137" s="155"/>
      <c r="RS137" s="155"/>
      <c r="RT137" s="155"/>
      <c r="RU137" s="155"/>
      <c r="RV137" s="155"/>
      <c r="RW137" s="155"/>
      <c r="RX137" s="155"/>
      <c r="RY137" s="155"/>
      <c r="RZ137" s="155"/>
      <c r="SA137" s="155"/>
      <c r="SB137" s="155"/>
      <c r="SC137" s="155"/>
      <c r="SD137" s="155"/>
      <c r="SE137" s="155"/>
      <c r="SF137" s="155"/>
      <c r="SG137" s="155"/>
      <c r="SH137" s="155"/>
      <c r="SI137" s="155"/>
      <c r="SJ137" s="155"/>
      <c r="SK137" s="155"/>
      <c r="SL137" s="155"/>
      <c r="SM137" s="155"/>
      <c r="SN137" s="155"/>
      <c r="SO137" s="155"/>
      <c r="SP137" s="155"/>
      <c r="SQ137" s="155"/>
      <c r="SR137" s="155"/>
      <c r="SS137" s="155"/>
      <c r="ST137" s="155"/>
      <c r="SU137" s="155"/>
      <c r="SV137" s="155"/>
      <c r="SW137" s="155"/>
      <c r="SX137" s="155"/>
      <c r="SY137" s="155"/>
      <c r="SZ137" s="155"/>
      <c r="TA137" s="155"/>
      <c r="TB137" s="155"/>
      <c r="TC137" s="155"/>
      <c r="TD137" s="155"/>
      <c r="TE137" s="155"/>
      <c r="TF137" s="155"/>
      <c r="TG137" s="155"/>
      <c r="TH137" s="155"/>
      <c r="TI137" s="155"/>
      <c r="TJ137" s="155"/>
      <c r="TK137" s="155"/>
      <c r="TL137" s="155"/>
      <c r="TM137" s="155"/>
      <c r="TN137" s="155"/>
      <c r="TO137" s="155"/>
      <c r="TP137" s="155"/>
      <c r="TQ137" s="155"/>
      <c r="TR137" s="155"/>
      <c r="TS137" s="155"/>
      <c r="TT137" s="155"/>
      <c r="TU137" s="155"/>
      <c r="TV137" s="155"/>
      <c r="TW137" s="155"/>
      <c r="TX137" s="155"/>
      <c r="TY137" s="155"/>
      <c r="TZ137" s="155"/>
      <c r="UA137" s="155"/>
      <c r="UB137" s="155"/>
      <c r="UC137" s="155"/>
      <c r="UD137" s="155"/>
      <c r="UE137" s="155"/>
      <c r="UF137" s="155"/>
      <c r="UG137" s="155"/>
      <c r="UH137" s="155"/>
      <c r="UI137" s="155"/>
      <c r="UJ137" s="155"/>
      <c r="UK137" s="155"/>
      <c r="UL137" s="155"/>
      <c r="UM137" s="155"/>
      <c r="UN137" s="155"/>
      <c r="UO137" s="155"/>
      <c r="UP137" s="155"/>
      <c r="UQ137" s="155"/>
      <c r="UR137" s="155"/>
      <c r="US137" s="155"/>
      <c r="UT137" s="155"/>
      <c r="UU137" s="155"/>
      <c r="UV137" s="155"/>
      <c r="UW137" s="155"/>
      <c r="UX137" s="155"/>
      <c r="UY137" s="155"/>
      <c r="UZ137" s="155"/>
      <c r="VA137" s="155"/>
      <c r="VB137" s="155"/>
      <c r="VC137" s="155"/>
      <c r="VD137" s="155"/>
      <c r="VE137" s="155"/>
      <c r="VF137" s="155"/>
      <c r="VG137" s="155"/>
      <c r="VH137" s="155"/>
      <c r="VI137" s="155"/>
      <c r="VJ137" s="155"/>
      <c r="VK137" s="155"/>
      <c r="VL137" s="155"/>
      <c r="VM137" s="155"/>
      <c r="VN137" s="155"/>
      <c r="VO137" s="155"/>
      <c r="VP137" s="155"/>
      <c r="VQ137" s="155"/>
      <c r="VR137" s="155"/>
      <c r="VS137" s="155"/>
      <c r="VT137" s="155"/>
      <c r="VU137" s="155"/>
      <c r="VV137" s="155"/>
      <c r="VW137" s="155"/>
      <c r="VX137" s="155"/>
      <c r="VY137" s="155"/>
      <c r="VZ137" s="155"/>
      <c r="WA137" s="155"/>
      <c r="WB137" s="155"/>
      <c r="WC137" s="155"/>
      <c r="WD137" s="155"/>
      <c r="WE137" s="155"/>
      <c r="WF137" s="155"/>
      <c r="WG137" s="155"/>
      <c r="WH137" s="155"/>
      <c r="WI137" s="155"/>
      <c r="WJ137" s="155"/>
      <c r="WK137" s="155"/>
      <c r="WL137" s="155"/>
      <c r="WM137" s="155"/>
      <c r="WN137" s="155"/>
      <c r="WO137" s="155"/>
      <c r="WP137" s="155"/>
      <c r="WQ137" s="155"/>
      <c r="WR137" s="155"/>
      <c r="WS137" s="155"/>
      <c r="WT137" s="155"/>
      <c r="WU137" s="155"/>
      <c r="WV137" s="155"/>
      <c r="WW137" s="155"/>
      <c r="WX137" s="155"/>
      <c r="WY137" s="155"/>
      <c r="WZ137" s="155"/>
      <c r="XA137" s="155"/>
      <c r="XB137" s="155"/>
      <c r="XC137" s="155"/>
      <c r="XD137" s="155"/>
      <c r="XE137" s="155"/>
      <c r="XF137" s="155"/>
      <c r="XG137" s="155"/>
      <c r="XH137" s="155"/>
      <c r="XI137" s="155"/>
      <c r="XJ137" s="155"/>
      <c r="XK137" s="155"/>
      <c r="XL137" s="155"/>
      <c r="XM137" s="155"/>
      <c r="XN137" s="155"/>
      <c r="XO137" s="155"/>
      <c r="XP137" s="155"/>
      <c r="XQ137" s="155"/>
      <c r="XR137" s="155"/>
      <c r="XS137" s="155"/>
      <c r="XT137" s="155"/>
      <c r="XU137" s="155"/>
      <c r="XV137" s="155"/>
      <c r="XW137" s="155"/>
      <c r="XX137" s="155"/>
      <c r="XY137" s="155"/>
      <c r="XZ137" s="155"/>
      <c r="YA137" s="155"/>
      <c r="YB137" s="155"/>
      <c r="YC137" s="155"/>
      <c r="YD137" s="155"/>
      <c r="YE137" s="155"/>
      <c r="YF137" s="155"/>
      <c r="YG137" s="155"/>
      <c r="YH137" s="155"/>
      <c r="YI137" s="155"/>
      <c r="YJ137" s="155"/>
      <c r="YK137" s="155"/>
      <c r="YL137" s="155"/>
      <c r="YM137" s="155"/>
      <c r="YN137" s="155"/>
      <c r="YO137" s="155"/>
      <c r="YP137" s="155"/>
      <c r="YQ137" s="155"/>
      <c r="YR137" s="155"/>
      <c r="YS137" s="155"/>
      <c r="YT137" s="155"/>
      <c r="YU137" s="155"/>
      <c r="YV137" s="155"/>
      <c r="YW137" s="155"/>
      <c r="YX137" s="155"/>
      <c r="YY137" s="155"/>
      <c r="YZ137" s="155"/>
      <c r="ZA137" s="155"/>
      <c r="ZB137" s="155"/>
      <c r="ZC137" s="155"/>
      <c r="ZD137" s="155"/>
      <c r="ZE137" s="155"/>
      <c r="ZF137" s="155"/>
      <c r="ZG137" s="155"/>
      <c r="ZH137" s="155"/>
      <c r="ZI137" s="155"/>
      <c r="ZJ137" s="155"/>
      <c r="ZK137" s="155"/>
      <c r="ZL137" s="155"/>
      <c r="ZM137" s="155"/>
      <c r="ZN137" s="155"/>
      <c r="ZO137" s="155"/>
      <c r="ZP137" s="155"/>
      <c r="ZQ137" s="155"/>
      <c r="ZR137" s="155"/>
      <c r="ZS137" s="155"/>
      <c r="ZT137" s="155"/>
      <c r="ZU137" s="155"/>
      <c r="ZV137" s="155"/>
      <c r="ZW137" s="155"/>
      <c r="ZX137" s="155"/>
      <c r="ZY137" s="155"/>
      <c r="ZZ137" s="155"/>
      <c r="AAA137" s="155"/>
      <c r="AAB137" s="155"/>
      <c r="AAC137" s="155"/>
      <c r="AAD137" s="155"/>
      <c r="AAE137" s="155"/>
      <c r="AAF137" s="155"/>
      <c r="AAG137" s="155"/>
      <c r="AAH137" s="155"/>
      <c r="AAI137" s="155"/>
      <c r="AAJ137" s="155"/>
      <c r="AAK137" s="155"/>
      <c r="AAL137" s="155"/>
      <c r="AAM137" s="155"/>
      <c r="AAN137" s="155"/>
      <c r="AAO137" s="155"/>
      <c r="AAP137" s="155"/>
      <c r="AAQ137" s="155"/>
      <c r="AAR137" s="155"/>
      <c r="AAS137" s="155"/>
      <c r="AAT137" s="155"/>
      <c r="AAU137" s="155"/>
      <c r="AAV137" s="155"/>
      <c r="AAW137" s="155"/>
      <c r="AAX137" s="155"/>
      <c r="AAY137" s="155"/>
      <c r="AAZ137" s="155"/>
      <c r="ABA137" s="155"/>
      <c r="ABB137" s="155"/>
      <c r="ABC137" s="155"/>
      <c r="ABD137" s="155"/>
      <c r="ABE137" s="155"/>
      <c r="ABF137" s="155"/>
      <c r="ABG137" s="155"/>
      <c r="ABH137" s="155"/>
      <c r="ABI137" s="155"/>
      <c r="ABJ137" s="155"/>
      <c r="ABK137" s="155"/>
      <c r="ABL137" s="155"/>
      <c r="ABM137" s="155"/>
      <c r="ABN137" s="155"/>
      <c r="ABO137" s="155"/>
      <c r="ABP137" s="155"/>
      <c r="ABQ137" s="155"/>
      <c r="ABR137" s="155"/>
      <c r="ABS137" s="155"/>
      <c r="ABT137" s="155"/>
      <c r="ABU137" s="155"/>
      <c r="ABV137" s="155"/>
      <c r="ABW137" s="155"/>
      <c r="ABX137" s="155"/>
      <c r="ABY137" s="155"/>
      <c r="ABZ137" s="155"/>
      <c r="ACA137" s="155"/>
      <c r="ACB137" s="155"/>
      <c r="ACC137" s="155"/>
      <c r="ACD137" s="155"/>
      <c r="ACE137" s="155"/>
      <c r="ACF137" s="155"/>
      <c r="ACG137" s="155"/>
      <c r="ACH137" s="155"/>
      <c r="ACI137" s="155"/>
      <c r="ACJ137" s="155"/>
      <c r="ACK137" s="155"/>
      <c r="ACL137" s="155"/>
      <c r="ACM137" s="155"/>
      <c r="ACN137" s="155"/>
      <c r="ACO137" s="155"/>
      <c r="ACP137" s="155"/>
      <c r="ACQ137" s="155"/>
      <c r="ACR137" s="155"/>
      <c r="ACS137" s="155"/>
      <c r="ACT137" s="155"/>
      <c r="ACU137" s="155"/>
      <c r="ACV137" s="155"/>
      <c r="ACW137" s="155"/>
      <c r="ACX137" s="155"/>
      <c r="ACY137" s="155"/>
      <c r="ACZ137" s="155"/>
      <c r="ADA137" s="155"/>
      <c r="ADB137" s="155"/>
      <c r="ADC137" s="155"/>
      <c r="ADD137" s="155"/>
      <c r="ADE137" s="155"/>
      <c r="ADF137" s="155"/>
      <c r="ADG137" s="155"/>
      <c r="ADH137" s="155"/>
      <c r="ADI137" s="155"/>
      <c r="ADJ137" s="155"/>
      <c r="ADK137" s="155"/>
      <c r="ADL137" s="155"/>
      <c r="ADM137" s="155"/>
      <c r="ADN137" s="155"/>
      <c r="ADO137" s="155"/>
      <c r="ADP137" s="155"/>
      <c r="ADQ137" s="155"/>
      <c r="ADR137" s="155"/>
      <c r="ADS137" s="155"/>
      <c r="ADT137" s="155"/>
      <c r="ADU137" s="155"/>
      <c r="ADV137" s="155"/>
      <c r="ADW137" s="155"/>
      <c r="ADX137" s="155"/>
      <c r="ADY137" s="155"/>
      <c r="ADZ137" s="155"/>
      <c r="AEA137" s="155"/>
      <c r="AEB137" s="155"/>
      <c r="AEC137" s="155"/>
      <c r="AED137" s="155"/>
      <c r="AEE137" s="155"/>
      <c r="AEF137" s="155"/>
      <c r="AEG137" s="155"/>
      <c r="AEH137" s="155"/>
      <c r="AEI137" s="155"/>
      <c r="AEJ137" s="155"/>
      <c r="AEK137" s="155"/>
      <c r="AEL137" s="155"/>
      <c r="AEM137" s="155"/>
      <c r="AEN137" s="155"/>
      <c r="AEO137" s="155"/>
      <c r="AEP137" s="155"/>
      <c r="AEQ137" s="155"/>
      <c r="AER137" s="155"/>
      <c r="AES137" s="155"/>
      <c r="AET137" s="155"/>
      <c r="AEU137" s="155"/>
      <c r="AEV137" s="155"/>
      <c r="AEW137" s="155"/>
      <c r="AEX137" s="155"/>
      <c r="AEY137" s="155"/>
      <c r="AEZ137" s="155"/>
      <c r="AFA137" s="155"/>
      <c r="AFB137" s="155"/>
      <c r="AFC137" s="155"/>
      <c r="AFD137" s="155"/>
      <c r="AFE137" s="155"/>
      <c r="AFF137" s="155"/>
      <c r="AFG137" s="155"/>
      <c r="AFH137" s="155"/>
      <c r="AFI137" s="155"/>
      <c r="AFJ137" s="155"/>
      <c r="AFK137" s="155"/>
      <c r="AFL137" s="155"/>
      <c r="AFM137" s="155"/>
      <c r="AFN137" s="155"/>
      <c r="AFO137" s="155"/>
      <c r="AFP137" s="155"/>
      <c r="AFQ137" s="155"/>
      <c r="AFR137" s="155"/>
      <c r="AFS137" s="155"/>
      <c r="AFT137" s="155"/>
      <c r="AFU137" s="155"/>
      <c r="AFV137" s="155"/>
      <c r="AFW137" s="155"/>
      <c r="AFX137" s="155"/>
      <c r="AFY137" s="155"/>
      <c r="AFZ137" s="155"/>
      <c r="AGA137" s="155"/>
      <c r="AGB137" s="155"/>
      <c r="AGC137" s="155"/>
      <c r="AGD137" s="155"/>
      <c r="AGE137" s="155"/>
      <c r="AGF137" s="155"/>
      <c r="AGG137" s="155"/>
      <c r="AGH137" s="155"/>
      <c r="AGI137" s="155"/>
      <c r="AGJ137" s="155"/>
      <c r="AGK137" s="155"/>
      <c r="AGL137" s="155"/>
      <c r="AGM137" s="155"/>
      <c r="AGN137" s="155"/>
      <c r="AGO137" s="155"/>
      <c r="AGP137" s="155"/>
      <c r="AGQ137" s="155"/>
      <c r="AGR137" s="155"/>
      <c r="AGS137" s="155"/>
      <c r="AGT137" s="155"/>
      <c r="AGU137" s="155"/>
      <c r="AGV137" s="155"/>
      <c r="AGW137" s="155"/>
      <c r="AGX137" s="155"/>
      <c r="AGY137" s="155"/>
      <c r="AGZ137" s="155"/>
      <c r="AHA137" s="155"/>
      <c r="AHB137" s="155"/>
      <c r="AHC137" s="155"/>
      <c r="AHD137" s="155"/>
      <c r="AHE137" s="155"/>
      <c r="AHF137" s="155"/>
      <c r="AHG137" s="155"/>
      <c r="AHH137" s="155"/>
      <c r="AHI137" s="155"/>
      <c r="AHJ137" s="155"/>
      <c r="AHK137" s="155"/>
      <c r="AHL137" s="155"/>
      <c r="AHM137" s="155"/>
      <c r="AHN137" s="155"/>
      <c r="AHO137" s="155"/>
      <c r="AHP137" s="155"/>
      <c r="AHQ137" s="155"/>
      <c r="AHR137" s="155"/>
      <c r="AHS137" s="155"/>
      <c r="AHT137" s="155"/>
      <c r="AHU137" s="155"/>
      <c r="AHV137" s="155"/>
      <c r="AHW137" s="155"/>
      <c r="AHX137" s="155"/>
      <c r="AHY137" s="155"/>
      <c r="AHZ137" s="155"/>
      <c r="AIA137" s="155"/>
      <c r="AIB137" s="155"/>
      <c r="AIC137" s="155"/>
      <c r="AID137" s="155"/>
      <c r="AIE137" s="155"/>
      <c r="AIF137" s="155"/>
      <c r="AIG137" s="155"/>
      <c r="AIH137" s="155"/>
      <c r="AII137" s="155"/>
      <c r="AIJ137" s="155"/>
      <c r="AIK137" s="155"/>
      <c r="AIL137" s="155"/>
      <c r="AIM137" s="155"/>
      <c r="AIN137" s="155"/>
      <c r="AIO137" s="155"/>
      <c r="AIP137" s="155"/>
      <c r="AIQ137" s="155"/>
      <c r="AIR137" s="155"/>
      <c r="AIS137" s="155"/>
      <c r="AIT137" s="155"/>
      <c r="AIU137" s="155"/>
      <c r="AIV137" s="155"/>
      <c r="AIW137" s="155"/>
      <c r="AIX137" s="155"/>
      <c r="AIY137" s="155"/>
      <c r="AIZ137" s="155"/>
      <c r="AJA137" s="155"/>
      <c r="AJB137" s="155"/>
      <c r="AJC137" s="155"/>
      <c r="AJD137" s="155"/>
      <c r="AJE137" s="155"/>
      <c r="AJF137" s="155"/>
      <c r="AJG137" s="155"/>
      <c r="AJH137" s="155"/>
      <c r="AJI137" s="155"/>
      <c r="AJJ137" s="155"/>
      <c r="AJK137" s="155"/>
      <c r="AJL137" s="155"/>
      <c r="AJM137" s="155"/>
      <c r="AJN137" s="155"/>
      <c r="AJO137" s="155"/>
      <c r="AJP137" s="155"/>
      <c r="AJQ137" s="155"/>
      <c r="AJR137" s="155"/>
      <c r="AJS137" s="155"/>
      <c r="AJT137" s="155"/>
      <c r="AJU137" s="155"/>
      <c r="AJV137" s="155"/>
      <c r="AJW137" s="155"/>
      <c r="AJX137" s="155"/>
      <c r="AJY137" s="155"/>
      <c r="AJZ137" s="155"/>
      <c r="AKA137" s="155"/>
      <c r="AKB137" s="155"/>
      <c r="AKC137" s="155"/>
      <c r="AKD137" s="155"/>
      <c r="AKE137" s="155"/>
      <c r="AKF137" s="155"/>
      <c r="AKG137" s="155"/>
      <c r="AKH137" s="155"/>
      <c r="AKI137" s="155"/>
      <c r="AKJ137" s="155"/>
      <c r="AKK137" s="155"/>
      <c r="AKL137" s="155"/>
      <c r="AKM137" s="155"/>
      <c r="AKN137" s="155"/>
      <c r="AKO137" s="155"/>
      <c r="AKP137" s="155"/>
      <c r="AKQ137" s="155"/>
      <c r="AKR137" s="155"/>
      <c r="AKS137" s="155"/>
      <c r="AKT137" s="155"/>
      <c r="AKU137" s="155"/>
      <c r="AKV137" s="155"/>
      <c r="AKW137" s="155"/>
      <c r="AKX137" s="155"/>
      <c r="AKY137" s="155"/>
      <c r="AKZ137" s="155"/>
      <c r="ALA137" s="155"/>
      <c r="ALB137" s="155"/>
      <c r="ALC137" s="155"/>
      <c r="ALD137" s="155"/>
      <c r="ALE137" s="155"/>
      <c r="ALF137" s="155"/>
      <c r="ALG137" s="155"/>
      <c r="ALH137" s="155"/>
      <c r="ALI137" s="155"/>
      <c r="ALJ137" s="155"/>
      <c r="ALK137" s="155"/>
      <c r="ALL137" s="155"/>
      <c r="ALM137" s="155"/>
      <c r="ALN137" s="155"/>
      <c r="ALO137" s="155"/>
      <c r="ALP137" s="155"/>
      <c r="ALQ137" s="155"/>
      <c r="ALR137" s="155"/>
      <c r="ALS137" s="155"/>
      <c r="ALT137" s="155"/>
      <c r="ALU137" s="155"/>
      <c r="ALV137" s="155"/>
      <c r="ALW137" s="155"/>
      <c r="ALX137" s="155"/>
      <c r="ALY137" s="155"/>
      <c r="ALZ137" s="155"/>
      <c r="AMA137" s="155"/>
      <c r="AMB137" s="155"/>
      <c r="AMC137" s="155"/>
      <c r="AMD137" s="155"/>
      <c r="AME137" s="155"/>
      <c r="AMF137" s="155"/>
      <c r="AMG137" s="155"/>
      <c r="AMH137" s="155"/>
      <c r="AMI137" s="155"/>
      <c r="AMJ137" s="155"/>
    </row>
    <row r="138" spans="1:1024" s="156" customFormat="1" ht="21.75" customHeight="1" x14ac:dyDescent="0.2">
      <c r="A138" s="231"/>
      <c r="B138" s="396" t="s">
        <v>47</v>
      </c>
      <c r="C138" s="232" t="s">
        <v>37</v>
      </c>
      <c r="D138" s="228">
        <f t="shared" si="3"/>
        <v>205</v>
      </c>
      <c r="E138" s="229">
        <v>15</v>
      </c>
      <c r="F138" s="229">
        <v>7</v>
      </c>
      <c r="G138" s="229">
        <v>18</v>
      </c>
      <c r="H138" s="229">
        <v>14</v>
      </c>
      <c r="I138" s="229">
        <v>1</v>
      </c>
      <c r="J138" s="229">
        <v>23</v>
      </c>
      <c r="K138" s="229">
        <v>9</v>
      </c>
      <c r="L138" s="229">
        <v>28</v>
      </c>
      <c r="M138" s="229">
        <v>19</v>
      </c>
      <c r="N138" s="229">
        <v>17</v>
      </c>
      <c r="O138" s="229">
        <v>3</v>
      </c>
      <c r="P138" s="229">
        <v>2</v>
      </c>
      <c r="Q138" s="229">
        <v>16</v>
      </c>
      <c r="R138" s="229">
        <v>20</v>
      </c>
      <c r="S138" s="229">
        <v>3</v>
      </c>
      <c r="T138" s="229">
        <v>10</v>
      </c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5"/>
      <c r="DC138" s="155"/>
      <c r="DD138" s="155"/>
      <c r="DE138" s="155"/>
      <c r="DF138" s="155"/>
      <c r="DG138" s="155"/>
      <c r="DH138" s="155"/>
      <c r="DI138" s="155"/>
      <c r="DJ138" s="155"/>
      <c r="DK138" s="155"/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/>
      <c r="GO138" s="155"/>
      <c r="GP138" s="155"/>
      <c r="GQ138" s="155"/>
      <c r="GR138" s="155"/>
      <c r="GS138" s="155"/>
      <c r="GT138" s="155"/>
      <c r="GU138" s="155"/>
      <c r="GV138" s="155"/>
      <c r="GW138" s="155"/>
      <c r="GX138" s="155"/>
      <c r="GY138" s="155"/>
      <c r="GZ138" s="155"/>
      <c r="HA138" s="155"/>
      <c r="HB138" s="155"/>
      <c r="HC138" s="155"/>
      <c r="HD138" s="155"/>
      <c r="HE138" s="155"/>
      <c r="HF138" s="155"/>
      <c r="HG138" s="155"/>
      <c r="HH138" s="155"/>
      <c r="HI138" s="155"/>
      <c r="HJ138" s="155"/>
      <c r="HK138" s="155"/>
      <c r="HL138" s="155"/>
      <c r="HM138" s="155"/>
      <c r="HN138" s="155"/>
      <c r="HO138" s="155"/>
      <c r="HP138" s="155"/>
      <c r="HQ138" s="155"/>
      <c r="HR138" s="155"/>
      <c r="HS138" s="155"/>
      <c r="HT138" s="155"/>
      <c r="HU138" s="155"/>
      <c r="HV138" s="155"/>
      <c r="HW138" s="155"/>
      <c r="HX138" s="155"/>
      <c r="HY138" s="155"/>
      <c r="HZ138" s="155"/>
      <c r="IA138" s="155"/>
      <c r="IB138" s="155"/>
      <c r="IC138" s="155"/>
      <c r="ID138" s="155"/>
      <c r="IE138" s="155"/>
      <c r="IF138" s="155"/>
      <c r="IG138" s="155"/>
      <c r="IH138" s="155"/>
      <c r="II138" s="155"/>
      <c r="IJ138" s="155"/>
      <c r="IK138" s="155"/>
      <c r="IL138" s="155"/>
      <c r="IM138" s="155"/>
      <c r="IN138" s="155"/>
      <c r="IO138" s="155"/>
      <c r="IP138" s="155"/>
      <c r="IQ138" s="155"/>
      <c r="IR138" s="155"/>
      <c r="IS138" s="155"/>
      <c r="IT138" s="155"/>
      <c r="IU138" s="155"/>
      <c r="IV138" s="155"/>
      <c r="IW138" s="155"/>
      <c r="IX138" s="155"/>
      <c r="IY138" s="155"/>
      <c r="IZ138" s="155"/>
      <c r="JA138" s="155"/>
      <c r="JB138" s="155"/>
      <c r="JC138" s="155"/>
      <c r="JD138" s="155"/>
      <c r="JE138" s="155"/>
      <c r="JF138" s="155"/>
      <c r="JG138" s="155"/>
      <c r="JH138" s="155"/>
      <c r="JI138" s="155"/>
      <c r="JJ138" s="155"/>
      <c r="JK138" s="155"/>
      <c r="JL138" s="155"/>
      <c r="JM138" s="155"/>
      <c r="JN138" s="155"/>
      <c r="JO138" s="155"/>
      <c r="JP138" s="155"/>
      <c r="JQ138" s="155"/>
      <c r="JR138" s="155"/>
      <c r="JS138" s="155"/>
      <c r="JT138" s="155"/>
      <c r="JU138" s="155"/>
      <c r="JV138" s="155"/>
      <c r="JW138" s="155"/>
      <c r="JX138" s="155"/>
      <c r="JY138" s="155"/>
      <c r="JZ138" s="155"/>
      <c r="KA138" s="155"/>
      <c r="KB138" s="155"/>
      <c r="KC138" s="155"/>
      <c r="KD138" s="155"/>
      <c r="KE138" s="155"/>
      <c r="KF138" s="155"/>
      <c r="KG138" s="155"/>
      <c r="KH138" s="155"/>
      <c r="KI138" s="155"/>
      <c r="KJ138" s="155"/>
      <c r="KK138" s="155"/>
      <c r="KL138" s="155"/>
      <c r="KM138" s="155"/>
      <c r="KN138" s="155"/>
      <c r="KO138" s="155"/>
      <c r="KP138" s="155"/>
      <c r="KQ138" s="155"/>
      <c r="KR138" s="155"/>
      <c r="KS138" s="155"/>
      <c r="KT138" s="155"/>
      <c r="KU138" s="155"/>
      <c r="KV138" s="155"/>
      <c r="KW138" s="155"/>
      <c r="KX138" s="155"/>
      <c r="KY138" s="155"/>
      <c r="KZ138" s="155"/>
      <c r="LA138" s="155"/>
      <c r="LB138" s="155"/>
      <c r="LC138" s="155"/>
      <c r="LD138" s="155"/>
      <c r="LE138" s="155"/>
      <c r="LF138" s="155"/>
      <c r="LG138" s="155"/>
      <c r="LH138" s="155"/>
      <c r="LI138" s="155"/>
      <c r="LJ138" s="155"/>
      <c r="LK138" s="155"/>
      <c r="LL138" s="155"/>
      <c r="LM138" s="155"/>
      <c r="LN138" s="155"/>
      <c r="LO138" s="155"/>
      <c r="LP138" s="155"/>
      <c r="LQ138" s="155"/>
      <c r="LR138" s="155"/>
      <c r="LS138" s="155"/>
      <c r="LT138" s="155"/>
      <c r="LU138" s="155"/>
      <c r="LV138" s="155"/>
      <c r="LW138" s="155"/>
      <c r="LX138" s="155"/>
      <c r="LY138" s="155"/>
      <c r="LZ138" s="155"/>
      <c r="MA138" s="155"/>
      <c r="MB138" s="155"/>
      <c r="MC138" s="155"/>
      <c r="MD138" s="155"/>
      <c r="ME138" s="155"/>
      <c r="MF138" s="155"/>
      <c r="MG138" s="155"/>
      <c r="MH138" s="155"/>
      <c r="MI138" s="155"/>
      <c r="MJ138" s="155"/>
      <c r="MK138" s="155"/>
      <c r="ML138" s="155"/>
      <c r="MM138" s="155"/>
      <c r="MN138" s="155"/>
      <c r="MO138" s="155"/>
      <c r="MP138" s="155"/>
      <c r="MQ138" s="155"/>
      <c r="MR138" s="155"/>
      <c r="MS138" s="155"/>
      <c r="MT138" s="155"/>
      <c r="MU138" s="155"/>
      <c r="MV138" s="155"/>
      <c r="MW138" s="155"/>
      <c r="MX138" s="155"/>
      <c r="MY138" s="155"/>
      <c r="MZ138" s="155"/>
      <c r="NA138" s="155"/>
      <c r="NB138" s="155"/>
      <c r="NC138" s="155"/>
      <c r="ND138" s="155"/>
      <c r="NE138" s="155"/>
      <c r="NF138" s="155"/>
      <c r="NG138" s="155"/>
      <c r="NH138" s="155"/>
      <c r="NI138" s="155"/>
      <c r="NJ138" s="155"/>
      <c r="NK138" s="155"/>
      <c r="NL138" s="155"/>
      <c r="NM138" s="155"/>
      <c r="NN138" s="155"/>
      <c r="NO138" s="155"/>
      <c r="NP138" s="155"/>
      <c r="NQ138" s="155"/>
      <c r="NR138" s="155"/>
      <c r="NS138" s="155"/>
      <c r="NT138" s="155"/>
      <c r="NU138" s="155"/>
      <c r="NV138" s="155"/>
      <c r="NW138" s="155"/>
      <c r="NX138" s="155"/>
      <c r="NY138" s="155"/>
      <c r="NZ138" s="155"/>
      <c r="OA138" s="155"/>
      <c r="OB138" s="155"/>
      <c r="OC138" s="155"/>
      <c r="OD138" s="155"/>
      <c r="OE138" s="155"/>
      <c r="OF138" s="155"/>
      <c r="OG138" s="155"/>
      <c r="OH138" s="155"/>
      <c r="OI138" s="155"/>
      <c r="OJ138" s="155"/>
      <c r="OK138" s="155"/>
      <c r="OL138" s="155"/>
      <c r="OM138" s="155"/>
      <c r="ON138" s="155"/>
      <c r="OO138" s="155"/>
      <c r="OP138" s="155"/>
      <c r="OQ138" s="155"/>
      <c r="OR138" s="155"/>
      <c r="OS138" s="155"/>
      <c r="OT138" s="155"/>
      <c r="OU138" s="155"/>
      <c r="OV138" s="155"/>
      <c r="OW138" s="155"/>
      <c r="OX138" s="155"/>
      <c r="OY138" s="155"/>
      <c r="OZ138" s="155"/>
      <c r="PA138" s="155"/>
      <c r="PB138" s="155"/>
      <c r="PC138" s="155"/>
      <c r="PD138" s="155"/>
      <c r="PE138" s="155"/>
      <c r="PF138" s="155"/>
      <c r="PG138" s="155"/>
      <c r="PH138" s="155"/>
      <c r="PI138" s="155"/>
      <c r="PJ138" s="155"/>
      <c r="PK138" s="155"/>
      <c r="PL138" s="155"/>
      <c r="PM138" s="155"/>
      <c r="PN138" s="155"/>
      <c r="PO138" s="155"/>
      <c r="PP138" s="155"/>
      <c r="PQ138" s="155"/>
      <c r="PR138" s="155"/>
      <c r="PS138" s="155"/>
      <c r="PT138" s="155"/>
      <c r="PU138" s="155"/>
      <c r="PV138" s="155"/>
      <c r="PW138" s="155"/>
      <c r="PX138" s="155"/>
      <c r="PY138" s="155"/>
      <c r="PZ138" s="155"/>
      <c r="QA138" s="155"/>
      <c r="QB138" s="155"/>
      <c r="QC138" s="155"/>
      <c r="QD138" s="155"/>
      <c r="QE138" s="155"/>
      <c r="QF138" s="155"/>
      <c r="QG138" s="155"/>
      <c r="QH138" s="155"/>
      <c r="QI138" s="155"/>
      <c r="QJ138" s="155"/>
      <c r="QK138" s="155"/>
      <c r="QL138" s="155"/>
      <c r="QM138" s="155"/>
      <c r="QN138" s="155"/>
      <c r="QO138" s="155"/>
      <c r="QP138" s="155"/>
      <c r="QQ138" s="155"/>
      <c r="QR138" s="155"/>
      <c r="QS138" s="155"/>
      <c r="QT138" s="155"/>
      <c r="QU138" s="155"/>
      <c r="QV138" s="155"/>
      <c r="QW138" s="155"/>
      <c r="QX138" s="155"/>
      <c r="QY138" s="155"/>
      <c r="QZ138" s="155"/>
      <c r="RA138" s="155"/>
      <c r="RB138" s="155"/>
      <c r="RC138" s="155"/>
      <c r="RD138" s="155"/>
      <c r="RE138" s="155"/>
      <c r="RF138" s="155"/>
      <c r="RG138" s="155"/>
      <c r="RH138" s="155"/>
      <c r="RI138" s="155"/>
      <c r="RJ138" s="155"/>
      <c r="RK138" s="155"/>
      <c r="RL138" s="155"/>
      <c r="RM138" s="155"/>
      <c r="RN138" s="155"/>
      <c r="RO138" s="155"/>
      <c r="RP138" s="155"/>
      <c r="RQ138" s="155"/>
      <c r="RR138" s="155"/>
      <c r="RS138" s="155"/>
      <c r="RT138" s="155"/>
      <c r="RU138" s="155"/>
      <c r="RV138" s="155"/>
      <c r="RW138" s="155"/>
      <c r="RX138" s="155"/>
      <c r="RY138" s="155"/>
      <c r="RZ138" s="155"/>
      <c r="SA138" s="155"/>
      <c r="SB138" s="155"/>
      <c r="SC138" s="155"/>
      <c r="SD138" s="155"/>
      <c r="SE138" s="155"/>
      <c r="SF138" s="155"/>
      <c r="SG138" s="155"/>
      <c r="SH138" s="155"/>
      <c r="SI138" s="155"/>
      <c r="SJ138" s="155"/>
      <c r="SK138" s="155"/>
      <c r="SL138" s="155"/>
      <c r="SM138" s="155"/>
      <c r="SN138" s="155"/>
      <c r="SO138" s="155"/>
      <c r="SP138" s="155"/>
      <c r="SQ138" s="155"/>
      <c r="SR138" s="155"/>
      <c r="SS138" s="155"/>
      <c r="ST138" s="155"/>
      <c r="SU138" s="155"/>
      <c r="SV138" s="155"/>
      <c r="SW138" s="155"/>
      <c r="SX138" s="155"/>
      <c r="SY138" s="155"/>
      <c r="SZ138" s="155"/>
      <c r="TA138" s="155"/>
      <c r="TB138" s="155"/>
      <c r="TC138" s="155"/>
      <c r="TD138" s="155"/>
      <c r="TE138" s="155"/>
      <c r="TF138" s="155"/>
      <c r="TG138" s="155"/>
      <c r="TH138" s="155"/>
      <c r="TI138" s="155"/>
      <c r="TJ138" s="155"/>
      <c r="TK138" s="155"/>
      <c r="TL138" s="155"/>
      <c r="TM138" s="155"/>
      <c r="TN138" s="155"/>
      <c r="TO138" s="155"/>
      <c r="TP138" s="155"/>
      <c r="TQ138" s="155"/>
      <c r="TR138" s="155"/>
      <c r="TS138" s="155"/>
      <c r="TT138" s="155"/>
      <c r="TU138" s="155"/>
      <c r="TV138" s="155"/>
      <c r="TW138" s="155"/>
      <c r="TX138" s="155"/>
      <c r="TY138" s="155"/>
      <c r="TZ138" s="155"/>
      <c r="UA138" s="155"/>
      <c r="UB138" s="155"/>
      <c r="UC138" s="155"/>
      <c r="UD138" s="155"/>
      <c r="UE138" s="155"/>
      <c r="UF138" s="155"/>
      <c r="UG138" s="155"/>
      <c r="UH138" s="155"/>
      <c r="UI138" s="155"/>
      <c r="UJ138" s="155"/>
      <c r="UK138" s="155"/>
      <c r="UL138" s="155"/>
      <c r="UM138" s="155"/>
      <c r="UN138" s="155"/>
      <c r="UO138" s="155"/>
      <c r="UP138" s="155"/>
      <c r="UQ138" s="155"/>
      <c r="UR138" s="155"/>
      <c r="US138" s="155"/>
      <c r="UT138" s="155"/>
      <c r="UU138" s="155"/>
      <c r="UV138" s="155"/>
      <c r="UW138" s="155"/>
      <c r="UX138" s="155"/>
      <c r="UY138" s="155"/>
      <c r="UZ138" s="155"/>
      <c r="VA138" s="155"/>
      <c r="VB138" s="155"/>
      <c r="VC138" s="155"/>
      <c r="VD138" s="155"/>
      <c r="VE138" s="155"/>
      <c r="VF138" s="155"/>
      <c r="VG138" s="155"/>
      <c r="VH138" s="155"/>
      <c r="VI138" s="155"/>
      <c r="VJ138" s="155"/>
      <c r="VK138" s="155"/>
      <c r="VL138" s="155"/>
      <c r="VM138" s="155"/>
      <c r="VN138" s="155"/>
      <c r="VO138" s="155"/>
      <c r="VP138" s="155"/>
      <c r="VQ138" s="155"/>
      <c r="VR138" s="155"/>
      <c r="VS138" s="155"/>
      <c r="VT138" s="155"/>
      <c r="VU138" s="155"/>
      <c r="VV138" s="155"/>
      <c r="VW138" s="155"/>
      <c r="VX138" s="155"/>
      <c r="VY138" s="155"/>
      <c r="VZ138" s="155"/>
      <c r="WA138" s="155"/>
      <c r="WB138" s="155"/>
      <c r="WC138" s="155"/>
      <c r="WD138" s="155"/>
      <c r="WE138" s="155"/>
      <c r="WF138" s="155"/>
      <c r="WG138" s="155"/>
      <c r="WH138" s="155"/>
      <c r="WI138" s="155"/>
      <c r="WJ138" s="155"/>
      <c r="WK138" s="155"/>
      <c r="WL138" s="155"/>
      <c r="WM138" s="155"/>
      <c r="WN138" s="155"/>
      <c r="WO138" s="155"/>
      <c r="WP138" s="155"/>
      <c r="WQ138" s="155"/>
      <c r="WR138" s="155"/>
      <c r="WS138" s="155"/>
      <c r="WT138" s="155"/>
      <c r="WU138" s="155"/>
      <c r="WV138" s="155"/>
      <c r="WW138" s="155"/>
      <c r="WX138" s="155"/>
      <c r="WY138" s="155"/>
      <c r="WZ138" s="155"/>
      <c r="XA138" s="155"/>
      <c r="XB138" s="155"/>
      <c r="XC138" s="155"/>
      <c r="XD138" s="155"/>
      <c r="XE138" s="155"/>
      <c r="XF138" s="155"/>
      <c r="XG138" s="155"/>
      <c r="XH138" s="155"/>
      <c r="XI138" s="155"/>
      <c r="XJ138" s="155"/>
      <c r="XK138" s="155"/>
      <c r="XL138" s="155"/>
      <c r="XM138" s="155"/>
      <c r="XN138" s="155"/>
      <c r="XO138" s="155"/>
      <c r="XP138" s="155"/>
      <c r="XQ138" s="155"/>
      <c r="XR138" s="155"/>
      <c r="XS138" s="155"/>
      <c r="XT138" s="155"/>
      <c r="XU138" s="155"/>
      <c r="XV138" s="155"/>
      <c r="XW138" s="155"/>
      <c r="XX138" s="155"/>
      <c r="XY138" s="155"/>
      <c r="XZ138" s="155"/>
      <c r="YA138" s="155"/>
      <c r="YB138" s="155"/>
      <c r="YC138" s="155"/>
      <c r="YD138" s="155"/>
      <c r="YE138" s="155"/>
      <c r="YF138" s="155"/>
      <c r="YG138" s="155"/>
      <c r="YH138" s="155"/>
      <c r="YI138" s="155"/>
      <c r="YJ138" s="155"/>
      <c r="YK138" s="155"/>
      <c r="YL138" s="155"/>
      <c r="YM138" s="155"/>
      <c r="YN138" s="155"/>
      <c r="YO138" s="155"/>
      <c r="YP138" s="155"/>
      <c r="YQ138" s="155"/>
      <c r="YR138" s="155"/>
      <c r="YS138" s="155"/>
      <c r="YT138" s="155"/>
      <c r="YU138" s="155"/>
      <c r="YV138" s="155"/>
      <c r="YW138" s="155"/>
      <c r="YX138" s="155"/>
      <c r="YY138" s="155"/>
      <c r="YZ138" s="155"/>
      <c r="ZA138" s="155"/>
      <c r="ZB138" s="155"/>
      <c r="ZC138" s="155"/>
      <c r="ZD138" s="155"/>
      <c r="ZE138" s="155"/>
      <c r="ZF138" s="155"/>
      <c r="ZG138" s="155"/>
      <c r="ZH138" s="155"/>
      <c r="ZI138" s="155"/>
      <c r="ZJ138" s="155"/>
      <c r="ZK138" s="155"/>
      <c r="ZL138" s="155"/>
      <c r="ZM138" s="155"/>
      <c r="ZN138" s="155"/>
      <c r="ZO138" s="155"/>
      <c r="ZP138" s="155"/>
      <c r="ZQ138" s="155"/>
      <c r="ZR138" s="155"/>
      <c r="ZS138" s="155"/>
      <c r="ZT138" s="155"/>
      <c r="ZU138" s="155"/>
      <c r="ZV138" s="155"/>
      <c r="ZW138" s="155"/>
      <c r="ZX138" s="155"/>
      <c r="ZY138" s="155"/>
      <c r="ZZ138" s="155"/>
      <c r="AAA138" s="155"/>
      <c r="AAB138" s="155"/>
      <c r="AAC138" s="155"/>
      <c r="AAD138" s="155"/>
      <c r="AAE138" s="155"/>
      <c r="AAF138" s="155"/>
      <c r="AAG138" s="155"/>
      <c r="AAH138" s="155"/>
      <c r="AAI138" s="155"/>
      <c r="AAJ138" s="155"/>
      <c r="AAK138" s="155"/>
      <c r="AAL138" s="155"/>
      <c r="AAM138" s="155"/>
      <c r="AAN138" s="155"/>
      <c r="AAO138" s="155"/>
      <c r="AAP138" s="155"/>
      <c r="AAQ138" s="155"/>
      <c r="AAR138" s="155"/>
      <c r="AAS138" s="155"/>
      <c r="AAT138" s="155"/>
      <c r="AAU138" s="155"/>
      <c r="AAV138" s="155"/>
      <c r="AAW138" s="155"/>
      <c r="AAX138" s="155"/>
      <c r="AAY138" s="155"/>
      <c r="AAZ138" s="155"/>
      <c r="ABA138" s="155"/>
      <c r="ABB138" s="155"/>
      <c r="ABC138" s="155"/>
      <c r="ABD138" s="155"/>
      <c r="ABE138" s="155"/>
      <c r="ABF138" s="155"/>
      <c r="ABG138" s="155"/>
      <c r="ABH138" s="155"/>
      <c r="ABI138" s="155"/>
      <c r="ABJ138" s="155"/>
      <c r="ABK138" s="155"/>
      <c r="ABL138" s="155"/>
      <c r="ABM138" s="155"/>
      <c r="ABN138" s="155"/>
      <c r="ABO138" s="155"/>
      <c r="ABP138" s="155"/>
      <c r="ABQ138" s="155"/>
      <c r="ABR138" s="155"/>
      <c r="ABS138" s="155"/>
      <c r="ABT138" s="155"/>
      <c r="ABU138" s="155"/>
      <c r="ABV138" s="155"/>
      <c r="ABW138" s="155"/>
      <c r="ABX138" s="155"/>
      <c r="ABY138" s="155"/>
      <c r="ABZ138" s="155"/>
      <c r="ACA138" s="155"/>
      <c r="ACB138" s="155"/>
      <c r="ACC138" s="155"/>
      <c r="ACD138" s="155"/>
      <c r="ACE138" s="155"/>
      <c r="ACF138" s="155"/>
      <c r="ACG138" s="155"/>
      <c r="ACH138" s="155"/>
      <c r="ACI138" s="155"/>
      <c r="ACJ138" s="155"/>
      <c r="ACK138" s="155"/>
      <c r="ACL138" s="155"/>
      <c r="ACM138" s="155"/>
      <c r="ACN138" s="155"/>
      <c r="ACO138" s="155"/>
      <c r="ACP138" s="155"/>
      <c r="ACQ138" s="155"/>
      <c r="ACR138" s="155"/>
      <c r="ACS138" s="155"/>
      <c r="ACT138" s="155"/>
      <c r="ACU138" s="155"/>
      <c r="ACV138" s="155"/>
      <c r="ACW138" s="155"/>
      <c r="ACX138" s="155"/>
      <c r="ACY138" s="155"/>
      <c r="ACZ138" s="155"/>
      <c r="ADA138" s="155"/>
      <c r="ADB138" s="155"/>
      <c r="ADC138" s="155"/>
      <c r="ADD138" s="155"/>
      <c r="ADE138" s="155"/>
      <c r="ADF138" s="155"/>
      <c r="ADG138" s="155"/>
      <c r="ADH138" s="155"/>
      <c r="ADI138" s="155"/>
      <c r="ADJ138" s="155"/>
      <c r="ADK138" s="155"/>
      <c r="ADL138" s="155"/>
      <c r="ADM138" s="155"/>
      <c r="ADN138" s="155"/>
      <c r="ADO138" s="155"/>
      <c r="ADP138" s="155"/>
      <c r="ADQ138" s="155"/>
      <c r="ADR138" s="155"/>
      <c r="ADS138" s="155"/>
      <c r="ADT138" s="155"/>
      <c r="ADU138" s="155"/>
      <c r="ADV138" s="155"/>
      <c r="ADW138" s="155"/>
      <c r="ADX138" s="155"/>
      <c r="ADY138" s="155"/>
      <c r="ADZ138" s="155"/>
      <c r="AEA138" s="155"/>
      <c r="AEB138" s="155"/>
      <c r="AEC138" s="155"/>
      <c r="AED138" s="155"/>
      <c r="AEE138" s="155"/>
      <c r="AEF138" s="155"/>
      <c r="AEG138" s="155"/>
      <c r="AEH138" s="155"/>
      <c r="AEI138" s="155"/>
      <c r="AEJ138" s="155"/>
      <c r="AEK138" s="155"/>
      <c r="AEL138" s="155"/>
      <c r="AEM138" s="155"/>
      <c r="AEN138" s="155"/>
      <c r="AEO138" s="155"/>
      <c r="AEP138" s="155"/>
      <c r="AEQ138" s="155"/>
      <c r="AER138" s="155"/>
      <c r="AES138" s="155"/>
      <c r="AET138" s="155"/>
      <c r="AEU138" s="155"/>
      <c r="AEV138" s="155"/>
      <c r="AEW138" s="155"/>
      <c r="AEX138" s="155"/>
      <c r="AEY138" s="155"/>
      <c r="AEZ138" s="155"/>
      <c r="AFA138" s="155"/>
      <c r="AFB138" s="155"/>
      <c r="AFC138" s="155"/>
      <c r="AFD138" s="155"/>
      <c r="AFE138" s="155"/>
      <c r="AFF138" s="155"/>
      <c r="AFG138" s="155"/>
      <c r="AFH138" s="155"/>
      <c r="AFI138" s="155"/>
      <c r="AFJ138" s="155"/>
      <c r="AFK138" s="155"/>
      <c r="AFL138" s="155"/>
      <c r="AFM138" s="155"/>
      <c r="AFN138" s="155"/>
      <c r="AFO138" s="155"/>
      <c r="AFP138" s="155"/>
      <c r="AFQ138" s="155"/>
      <c r="AFR138" s="155"/>
      <c r="AFS138" s="155"/>
      <c r="AFT138" s="155"/>
      <c r="AFU138" s="155"/>
      <c r="AFV138" s="155"/>
      <c r="AFW138" s="155"/>
      <c r="AFX138" s="155"/>
      <c r="AFY138" s="155"/>
      <c r="AFZ138" s="155"/>
      <c r="AGA138" s="155"/>
      <c r="AGB138" s="155"/>
      <c r="AGC138" s="155"/>
      <c r="AGD138" s="155"/>
      <c r="AGE138" s="155"/>
      <c r="AGF138" s="155"/>
      <c r="AGG138" s="155"/>
      <c r="AGH138" s="155"/>
      <c r="AGI138" s="155"/>
      <c r="AGJ138" s="155"/>
      <c r="AGK138" s="155"/>
      <c r="AGL138" s="155"/>
      <c r="AGM138" s="155"/>
      <c r="AGN138" s="155"/>
      <c r="AGO138" s="155"/>
      <c r="AGP138" s="155"/>
      <c r="AGQ138" s="155"/>
      <c r="AGR138" s="155"/>
      <c r="AGS138" s="155"/>
      <c r="AGT138" s="155"/>
      <c r="AGU138" s="155"/>
      <c r="AGV138" s="155"/>
      <c r="AGW138" s="155"/>
      <c r="AGX138" s="155"/>
      <c r="AGY138" s="155"/>
      <c r="AGZ138" s="155"/>
      <c r="AHA138" s="155"/>
      <c r="AHB138" s="155"/>
      <c r="AHC138" s="155"/>
      <c r="AHD138" s="155"/>
      <c r="AHE138" s="155"/>
      <c r="AHF138" s="155"/>
      <c r="AHG138" s="155"/>
      <c r="AHH138" s="155"/>
      <c r="AHI138" s="155"/>
      <c r="AHJ138" s="155"/>
      <c r="AHK138" s="155"/>
      <c r="AHL138" s="155"/>
      <c r="AHM138" s="155"/>
      <c r="AHN138" s="155"/>
      <c r="AHO138" s="155"/>
      <c r="AHP138" s="155"/>
      <c r="AHQ138" s="155"/>
      <c r="AHR138" s="155"/>
      <c r="AHS138" s="155"/>
      <c r="AHT138" s="155"/>
      <c r="AHU138" s="155"/>
      <c r="AHV138" s="155"/>
      <c r="AHW138" s="155"/>
      <c r="AHX138" s="155"/>
      <c r="AHY138" s="155"/>
      <c r="AHZ138" s="155"/>
      <c r="AIA138" s="155"/>
      <c r="AIB138" s="155"/>
      <c r="AIC138" s="155"/>
      <c r="AID138" s="155"/>
      <c r="AIE138" s="155"/>
      <c r="AIF138" s="155"/>
      <c r="AIG138" s="155"/>
      <c r="AIH138" s="155"/>
      <c r="AII138" s="155"/>
      <c r="AIJ138" s="155"/>
      <c r="AIK138" s="155"/>
      <c r="AIL138" s="155"/>
      <c r="AIM138" s="155"/>
      <c r="AIN138" s="155"/>
      <c r="AIO138" s="155"/>
      <c r="AIP138" s="155"/>
      <c r="AIQ138" s="155"/>
      <c r="AIR138" s="155"/>
      <c r="AIS138" s="155"/>
      <c r="AIT138" s="155"/>
      <c r="AIU138" s="155"/>
      <c r="AIV138" s="155"/>
      <c r="AIW138" s="155"/>
      <c r="AIX138" s="155"/>
      <c r="AIY138" s="155"/>
      <c r="AIZ138" s="155"/>
      <c r="AJA138" s="155"/>
      <c r="AJB138" s="155"/>
      <c r="AJC138" s="155"/>
      <c r="AJD138" s="155"/>
      <c r="AJE138" s="155"/>
      <c r="AJF138" s="155"/>
      <c r="AJG138" s="155"/>
      <c r="AJH138" s="155"/>
      <c r="AJI138" s="155"/>
      <c r="AJJ138" s="155"/>
      <c r="AJK138" s="155"/>
      <c r="AJL138" s="155"/>
      <c r="AJM138" s="155"/>
      <c r="AJN138" s="155"/>
      <c r="AJO138" s="155"/>
      <c r="AJP138" s="155"/>
      <c r="AJQ138" s="155"/>
      <c r="AJR138" s="155"/>
      <c r="AJS138" s="155"/>
      <c r="AJT138" s="155"/>
      <c r="AJU138" s="155"/>
      <c r="AJV138" s="155"/>
      <c r="AJW138" s="155"/>
      <c r="AJX138" s="155"/>
      <c r="AJY138" s="155"/>
      <c r="AJZ138" s="155"/>
      <c r="AKA138" s="155"/>
      <c r="AKB138" s="155"/>
      <c r="AKC138" s="155"/>
      <c r="AKD138" s="155"/>
      <c r="AKE138" s="155"/>
      <c r="AKF138" s="155"/>
      <c r="AKG138" s="155"/>
      <c r="AKH138" s="155"/>
      <c r="AKI138" s="155"/>
      <c r="AKJ138" s="155"/>
      <c r="AKK138" s="155"/>
      <c r="AKL138" s="155"/>
      <c r="AKM138" s="155"/>
      <c r="AKN138" s="155"/>
      <c r="AKO138" s="155"/>
      <c r="AKP138" s="155"/>
      <c r="AKQ138" s="155"/>
      <c r="AKR138" s="155"/>
      <c r="AKS138" s="155"/>
      <c r="AKT138" s="155"/>
      <c r="AKU138" s="155"/>
      <c r="AKV138" s="155"/>
      <c r="AKW138" s="155"/>
      <c r="AKX138" s="155"/>
      <c r="AKY138" s="155"/>
      <c r="AKZ138" s="155"/>
      <c r="ALA138" s="155"/>
      <c r="ALB138" s="155"/>
      <c r="ALC138" s="155"/>
      <c r="ALD138" s="155"/>
      <c r="ALE138" s="155"/>
      <c r="ALF138" s="155"/>
      <c r="ALG138" s="155"/>
      <c r="ALH138" s="155"/>
      <c r="ALI138" s="155"/>
      <c r="ALJ138" s="155"/>
      <c r="ALK138" s="155"/>
      <c r="ALL138" s="155"/>
      <c r="ALM138" s="155"/>
      <c r="ALN138" s="155"/>
      <c r="ALO138" s="155"/>
      <c r="ALP138" s="155"/>
      <c r="ALQ138" s="155"/>
      <c r="ALR138" s="155"/>
      <c r="ALS138" s="155"/>
      <c r="ALT138" s="155"/>
      <c r="ALU138" s="155"/>
      <c r="ALV138" s="155"/>
      <c r="ALW138" s="155"/>
      <c r="ALX138" s="155"/>
      <c r="ALY138" s="155"/>
      <c r="ALZ138" s="155"/>
      <c r="AMA138" s="155"/>
      <c r="AMB138" s="155"/>
      <c r="AMC138" s="155"/>
      <c r="AMD138" s="155"/>
      <c r="AME138" s="155"/>
      <c r="AMF138" s="155"/>
      <c r="AMG138" s="155"/>
      <c r="AMH138" s="155"/>
      <c r="AMI138" s="155"/>
      <c r="AMJ138" s="155"/>
    </row>
    <row r="139" spans="1:1024" s="156" customFormat="1" ht="21.75" customHeight="1" x14ac:dyDescent="0.2">
      <c r="A139" s="226"/>
      <c r="B139" s="396"/>
      <c r="C139" s="230" t="s">
        <v>22</v>
      </c>
      <c r="D139" s="228">
        <f t="shared" si="3"/>
        <v>2296</v>
      </c>
      <c r="E139" s="229">
        <v>50</v>
      </c>
      <c r="F139" s="229">
        <v>30</v>
      </c>
      <c r="G139" s="229">
        <v>497</v>
      </c>
      <c r="H139" s="229">
        <v>512</v>
      </c>
      <c r="I139" s="229">
        <v>5</v>
      </c>
      <c r="J139" s="229">
        <v>125</v>
      </c>
      <c r="K139" s="229">
        <v>16</v>
      </c>
      <c r="L139" s="229">
        <v>213</v>
      </c>
      <c r="M139" s="229">
        <v>72</v>
      </c>
      <c r="N139" s="229">
        <v>277</v>
      </c>
      <c r="O139" s="229">
        <v>3</v>
      </c>
      <c r="P139" s="229">
        <v>47</v>
      </c>
      <c r="Q139" s="229">
        <v>67</v>
      </c>
      <c r="R139" s="229">
        <v>107</v>
      </c>
      <c r="S139" s="229">
        <v>81</v>
      </c>
      <c r="T139" s="229">
        <v>194</v>
      </c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5"/>
      <c r="DC139" s="155"/>
      <c r="DD139" s="155"/>
      <c r="DE139" s="155"/>
      <c r="DF139" s="155"/>
      <c r="DG139" s="155"/>
      <c r="DH139" s="155"/>
      <c r="DI139" s="155"/>
      <c r="DJ139" s="155"/>
      <c r="DK139" s="155"/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/>
      <c r="GO139" s="155"/>
      <c r="GP139" s="155"/>
      <c r="GQ139" s="155"/>
      <c r="GR139" s="155"/>
      <c r="GS139" s="155"/>
      <c r="GT139" s="155"/>
      <c r="GU139" s="155"/>
      <c r="GV139" s="155"/>
      <c r="GW139" s="155"/>
      <c r="GX139" s="155"/>
      <c r="GY139" s="155"/>
      <c r="GZ139" s="155"/>
      <c r="HA139" s="155"/>
      <c r="HB139" s="155"/>
      <c r="HC139" s="155"/>
      <c r="HD139" s="155"/>
      <c r="HE139" s="155"/>
      <c r="HF139" s="155"/>
      <c r="HG139" s="155"/>
      <c r="HH139" s="155"/>
      <c r="HI139" s="155"/>
      <c r="HJ139" s="155"/>
      <c r="HK139" s="155"/>
      <c r="HL139" s="155"/>
      <c r="HM139" s="155"/>
      <c r="HN139" s="155"/>
      <c r="HO139" s="155"/>
      <c r="HP139" s="155"/>
      <c r="HQ139" s="155"/>
      <c r="HR139" s="155"/>
      <c r="HS139" s="155"/>
      <c r="HT139" s="155"/>
      <c r="HU139" s="155"/>
      <c r="HV139" s="155"/>
      <c r="HW139" s="155"/>
      <c r="HX139" s="155"/>
      <c r="HY139" s="155"/>
      <c r="HZ139" s="155"/>
      <c r="IA139" s="155"/>
      <c r="IB139" s="155"/>
      <c r="IC139" s="155"/>
      <c r="ID139" s="155"/>
      <c r="IE139" s="155"/>
      <c r="IF139" s="155"/>
      <c r="IG139" s="155"/>
      <c r="IH139" s="155"/>
      <c r="II139" s="155"/>
      <c r="IJ139" s="155"/>
      <c r="IK139" s="155"/>
      <c r="IL139" s="155"/>
      <c r="IM139" s="155"/>
      <c r="IN139" s="155"/>
      <c r="IO139" s="155"/>
      <c r="IP139" s="155"/>
      <c r="IQ139" s="155"/>
      <c r="IR139" s="155"/>
      <c r="IS139" s="155"/>
      <c r="IT139" s="155"/>
      <c r="IU139" s="155"/>
      <c r="IV139" s="155"/>
      <c r="IW139" s="155"/>
      <c r="IX139" s="155"/>
      <c r="IY139" s="155"/>
      <c r="IZ139" s="155"/>
      <c r="JA139" s="155"/>
      <c r="JB139" s="155"/>
      <c r="JC139" s="155"/>
      <c r="JD139" s="155"/>
      <c r="JE139" s="155"/>
      <c r="JF139" s="155"/>
      <c r="JG139" s="155"/>
      <c r="JH139" s="155"/>
      <c r="JI139" s="155"/>
      <c r="JJ139" s="155"/>
      <c r="JK139" s="155"/>
      <c r="JL139" s="155"/>
      <c r="JM139" s="155"/>
      <c r="JN139" s="155"/>
      <c r="JO139" s="155"/>
      <c r="JP139" s="155"/>
      <c r="JQ139" s="155"/>
      <c r="JR139" s="155"/>
      <c r="JS139" s="155"/>
      <c r="JT139" s="155"/>
      <c r="JU139" s="155"/>
      <c r="JV139" s="155"/>
      <c r="JW139" s="155"/>
      <c r="JX139" s="155"/>
      <c r="JY139" s="155"/>
      <c r="JZ139" s="155"/>
      <c r="KA139" s="155"/>
      <c r="KB139" s="155"/>
      <c r="KC139" s="155"/>
      <c r="KD139" s="155"/>
      <c r="KE139" s="155"/>
      <c r="KF139" s="155"/>
      <c r="KG139" s="155"/>
      <c r="KH139" s="155"/>
      <c r="KI139" s="155"/>
      <c r="KJ139" s="155"/>
      <c r="KK139" s="155"/>
      <c r="KL139" s="155"/>
      <c r="KM139" s="155"/>
      <c r="KN139" s="155"/>
      <c r="KO139" s="155"/>
      <c r="KP139" s="155"/>
      <c r="KQ139" s="155"/>
      <c r="KR139" s="155"/>
      <c r="KS139" s="155"/>
      <c r="KT139" s="155"/>
      <c r="KU139" s="155"/>
      <c r="KV139" s="155"/>
      <c r="KW139" s="155"/>
      <c r="KX139" s="155"/>
      <c r="KY139" s="155"/>
      <c r="KZ139" s="155"/>
      <c r="LA139" s="155"/>
      <c r="LB139" s="155"/>
      <c r="LC139" s="155"/>
      <c r="LD139" s="155"/>
      <c r="LE139" s="155"/>
      <c r="LF139" s="155"/>
      <c r="LG139" s="155"/>
      <c r="LH139" s="155"/>
      <c r="LI139" s="155"/>
      <c r="LJ139" s="155"/>
      <c r="LK139" s="155"/>
      <c r="LL139" s="155"/>
      <c r="LM139" s="155"/>
      <c r="LN139" s="155"/>
      <c r="LO139" s="155"/>
      <c r="LP139" s="155"/>
      <c r="LQ139" s="155"/>
      <c r="LR139" s="155"/>
      <c r="LS139" s="155"/>
      <c r="LT139" s="155"/>
      <c r="LU139" s="155"/>
      <c r="LV139" s="155"/>
      <c r="LW139" s="155"/>
      <c r="LX139" s="155"/>
      <c r="LY139" s="155"/>
      <c r="LZ139" s="155"/>
      <c r="MA139" s="155"/>
      <c r="MB139" s="155"/>
      <c r="MC139" s="155"/>
      <c r="MD139" s="155"/>
      <c r="ME139" s="155"/>
      <c r="MF139" s="155"/>
      <c r="MG139" s="155"/>
      <c r="MH139" s="155"/>
      <c r="MI139" s="155"/>
      <c r="MJ139" s="155"/>
      <c r="MK139" s="155"/>
      <c r="ML139" s="155"/>
      <c r="MM139" s="155"/>
      <c r="MN139" s="155"/>
      <c r="MO139" s="155"/>
      <c r="MP139" s="155"/>
      <c r="MQ139" s="155"/>
      <c r="MR139" s="155"/>
      <c r="MS139" s="155"/>
      <c r="MT139" s="155"/>
      <c r="MU139" s="155"/>
      <c r="MV139" s="155"/>
      <c r="MW139" s="155"/>
      <c r="MX139" s="155"/>
      <c r="MY139" s="155"/>
      <c r="MZ139" s="155"/>
      <c r="NA139" s="155"/>
      <c r="NB139" s="155"/>
      <c r="NC139" s="155"/>
      <c r="ND139" s="155"/>
      <c r="NE139" s="155"/>
      <c r="NF139" s="155"/>
      <c r="NG139" s="155"/>
      <c r="NH139" s="155"/>
      <c r="NI139" s="155"/>
      <c r="NJ139" s="155"/>
      <c r="NK139" s="155"/>
      <c r="NL139" s="155"/>
      <c r="NM139" s="155"/>
      <c r="NN139" s="155"/>
      <c r="NO139" s="155"/>
      <c r="NP139" s="155"/>
      <c r="NQ139" s="155"/>
      <c r="NR139" s="155"/>
      <c r="NS139" s="155"/>
      <c r="NT139" s="155"/>
      <c r="NU139" s="155"/>
      <c r="NV139" s="155"/>
      <c r="NW139" s="155"/>
      <c r="NX139" s="155"/>
      <c r="NY139" s="155"/>
      <c r="NZ139" s="155"/>
      <c r="OA139" s="155"/>
      <c r="OB139" s="155"/>
      <c r="OC139" s="155"/>
      <c r="OD139" s="155"/>
      <c r="OE139" s="155"/>
      <c r="OF139" s="155"/>
      <c r="OG139" s="155"/>
      <c r="OH139" s="155"/>
      <c r="OI139" s="155"/>
      <c r="OJ139" s="155"/>
      <c r="OK139" s="155"/>
      <c r="OL139" s="155"/>
      <c r="OM139" s="155"/>
      <c r="ON139" s="155"/>
      <c r="OO139" s="155"/>
      <c r="OP139" s="155"/>
      <c r="OQ139" s="155"/>
      <c r="OR139" s="155"/>
      <c r="OS139" s="155"/>
      <c r="OT139" s="155"/>
      <c r="OU139" s="155"/>
      <c r="OV139" s="155"/>
      <c r="OW139" s="155"/>
      <c r="OX139" s="155"/>
      <c r="OY139" s="155"/>
      <c r="OZ139" s="155"/>
      <c r="PA139" s="155"/>
      <c r="PB139" s="155"/>
      <c r="PC139" s="155"/>
      <c r="PD139" s="155"/>
      <c r="PE139" s="155"/>
      <c r="PF139" s="155"/>
      <c r="PG139" s="155"/>
      <c r="PH139" s="155"/>
      <c r="PI139" s="155"/>
      <c r="PJ139" s="155"/>
      <c r="PK139" s="155"/>
      <c r="PL139" s="155"/>
      <c r="PM139" s="155"/>
      <c r="PN139" s="155"/>
      <c r="PO139" s="155"/>
      <c r="PP139" s="155"/>
      <c r="PQ139" s="155"/>
      <c r="PR139" s="155"/>
      <c r="PS139" s="155"/>
      <c r="PT139" s="155"/>
      <c r="PU139" s="155"/>
      <c r="PV139" s="155"/>
      <c r="PW139" s="155"/>
      <c r="PX139" s="155"/>
      <c r="PY139" s="155"/>
      <c r="PZ139" s="155"/>
      <c r="QA139" s="155"/>
      <c r="QB139" s="155"/>
      <c r="QC139" s="155"/>
      <c r="QD139" s="155"/>
      <c r="QE139" s="155"/>
      <c r="QF139" s="155"/>
      <c r="QG139" s="155"/>
      <c r="QH139" s="155"/>
      <c r="QI139" s="155"/>
      <c r="QJ139" s="155"/>
      <c r="QK139" s="155"/>
      <c r="QL139" s="155"/>
      <c r="QM139" s="155"/>
      <c r="QN139" s="155"/>
      <c r="QO139" s="155"/>
      <c r="QP139" s="155"/>
      <c r="QQ139" s="155"/>
      <c r="QR139" s="155"/>
      <c r="QS139" s="155"/>
      <c r="QT139" s="155"/>
      <c r="QU139" s="155"/>
      <c r="QV139" s="155"/>
      <c r="QW139" s="155"/>
      <c r="QX139" s="155"/>
      <c r="QY139" s="155"/>
      <c r="QZ139" s="155"/>
      <c r="RA139" s="155"/>
      <c r="RB139" s="155"/>
      <c r="RC139" s="155"/>
      <c r="RD139" s="155"/>
      <c r="RE139" s="155"/>
      <c r="RF139" s="155"/>
      <c r="RG139" s="155"/>
      <c r="RH139" s="155"/>
      <c r="RI139" s="155"/>
      <c r="RJ139" s="155"/>
      <c r="RK139" s="155"/>
      <c r="RL139" s="155"/>
      <c r="RM139" s="155"/>
      <c r="RN139" s="155"/>
      <c r="RO139" s="155"/>
      <c r="RP139" s="155"/>
      <c r="RQ139" s="155"/>
      <c r="RR139" s="155"/>
      <c r="RS139" s="155"/>
      <c r="RT139" s="155"/>
      <c r="RU139" s="155"/>
      <c r="RV139" s="155"/>
      <c r="RW139" s="155"/>
      <c r="RX139" s="155"/>
      <c r="RY139" s="155"/>
      <c r="RZ139" s="155"/>
      <c r="SA139" s="155"/>
      <c r="SB139" s="155"/>
      <c r="SC139" s="155"/>
      <c r="SD139" s="155"/>
      <c r="SE139" s="155"/>
      <c r="SF139" s="155"/>
      <c r="SG139" s="155"/>
      <c r="SH139" s="155"/>
      <c r="SI139" s="155"/>
      <c r="SJ139" s="155"/>
      <c r="SK139" s="155"/>
      <c r="SL139" s="155"/>
      <c r="SM139" s="155"/>
      <c r="SN139" s="155"/>
      <c r="SO139" s="155"/>
      <c r="SP139" s="155"/>
      <c r="SQ139" s="155"/>
      <c r="SR139" s="155"/>
      <c r="SS139" s="155"/>
      <c r="ST139" s="155"/>
      <c r="SU139" s="155"/>
      <c r="SV139" s="155"/>
      <c r="SW139" s="155"/>
      <c r="SX139" s="155"/>
      <c r="SY139" s="155"/>
      <c r="SZ139" s="155"/>
      <c r="TA139" s="155"/>
      <c r="TB139" s="155"/>
      <c r="TC139" s="155"/>
      <c r="TD139" s="155"/>
      <c r="TE139" s="155"/>
      <c r="TF139" s="155"/>
      <c r="TG139" s="155"/>
      <c r="TH139" s="155"/>
      <c r="TI139" s="155"/>
      <c r="TJ139" s="155"/>
      <c r="TK139" s="155"/>
      <c r="TL139" s="155"/>
      <c r="TM139" s="155"/>
      <c r="TN139" s="155"/>
      <c r="TO139" s="155"/>
      <c r="TP139" s="155"/>
      <c r="TQ139" s="155"/>
      <c r="TR139" s="155"/>
      <c r="TS139" s="155"/>
      <c r="TT139" s="155"/>
      <c r="TU139" s="155"/>
      <c r="TV139" s="155"/>
      <c r="TW139" s="155"/>
      <c r="TX139" s="155"/>
      <c r="TY139" s="155"/>
      <c r="TZ139" s="155"/>
      <c r="UA139" s="155"/>
      <c r="UB139" s="155"/>
      <c r="UC139" s="155"/>
      <c r="UD139" s="155"/>
      <c r="UE139" s="155"/>
      <c r="UF139" s="155"/>
      <c r="UG139" s="155"/>
      <c r="UH139" s="155"/>
      <c r="UI139" s="155"/>
      <c r="UJ139" s="155"/>
      <c r="UK139" s="155"/>
      <c r="UL139" s="155"/>
      <c r="UM139" s="155"/>
      <c r="UN139" s="155"/>
      <c r="UO139" s="155"/>
      <c r="UP139" s="155"/>
      <c r="UQ139" s="155"/>
      <c r="UR139" s="155"/>
      <c r="US139" s="155"/>
      <c r="UT139" s="155"/>
      <c r="UU139" s="155"/>
      <c r="UV139" s="155"/>
      <c r="UW139" s="155"/>
      <c r="UX139" s="155"/>
      <c r="UY139" s="155"/>
      <c r="UZ139" s="155"/>
      <c r="VA139" s="155"/>
      <c r="VB139" s="155"/>
      <c r="VC139" s="155"/>
      <c r="VD139" s="155"/>
      <c r="VE139" s="155"/>
      <c r="VF139" s="155"/>
      <c r="VG139" s="155"/>
      <c r="VH139" s="155"/>
      <c r="VI139" s="155"/>
      <c r="VJ139" s="155"/>
      <c r="VK139" s="155"/>
      <c r="VL139" s="155"/>
      <c r="VM139" s="155"/>
      <c r="VN139" s="155"/>
      <c r="VO139" s="155"/>
      <c r="VP139" s="155"/>
      <c r="VQ139" s="155"/>
      <c r="VR139" s="155"/>
      <c r="VS139" s="155"/>
      <c r="VT139" s="155"/>
      <c r="VU139" s="155"/>
      <c r="VV139" s="155"/>
      <c r="VW139" s="155"/>
      <c r="VX139" s="155"/>
      <c r="VY139" s="155"/>
      <c r="VZ139" s="155"/>
      <c r="WA139" s="155"/>
      <c r="WB139" s="155"/>
      <c r="WC139" s="155"/>
      <c r="WD139" s="155"/>
      <c r="WE139" s="155"/>
      <c r="WF139" s="155"/>
      <c r="WG139" s="155"/>
      <c r="WH139" s="155"/>
      <c r="WI139" s="155"/>
      <c r="WJ139" s="155"/>
      <c r="WK139" s="155"/>
      <c r="WL139" s="155"/>
      <c r="WM139" s="155"/>
      <c r="WN139" s="155"/>
      <c r="WO139" s="155"/>
      <c r="WP139" s="155"/>
      <c r="WQ139" s="155"/>
      <c r="WR139" s="155"/>
      <c r="WS139" s="155"/>
      <c r="WT139" s="155"/>
      <c r="WU139" s="155"/>
      <c r="WV139" s="155"/>
      <c r="WW139" s="155"/>
      <c r="WX139" s="155"/>
      <c r="WY139" s="155"/>
      <c r="WZ139" s="155"/>
      <c r="XA139" s="155"/>
      <c r="XB139" s="155"/>
      <c r="XC139" s="155"/>
      <c r="XD139" s="155"/>
      <c r="XE139" s="155"/>
      <c r="XF139" s="155"/>
      <c r="XG139" s="155"/>
      <c r="XH139" s="155"/>
      <c r="XI139" s="155"/>
      <c r="XJ139" s="155"/>
      <c r="XK139" s="155"/>
      <c r="XL139" s="155"/>
      <c r="XM139" s="155"/>
      <c r="XN139" s="155"/>
      <c r="XO139" s="155"/>
      <c r="XP139" s="155"/>
      <c r="XQ139" s="155"/>
      <c r="XR139" s="155"/>
      <c r="XS139" s="155"/>
      <c r="XT139" s="155"/>
      <c r="XU139" s="155"/>
      <c r="XV139" s="155"/>
      <c r="XW139" s="155"/>
      <c r="XX139" s="155"/>
      <c r="XY139" s="155"/>
      <c r="XZ139" s="155"/>
      <c r="YA139" s="155"/>
      <c r="YB139" s="155"/>
      <c r="YC139" s="155"/>
      <c r="YD139" s="155"/>
      <c r="YE139" s="155"/>
      <c r="YF139" s="155"/>
      <c r="YG139" s="155"/>
      <c r="YH139" s="155"/>
      <c r="YI139" s="155"/>
      <c r="YJ139" s="155"/>
      <c r="YK139" s="155"/>
      <c r="YL139" s="155"/>
      <c r="YM139" s="155"/>
      <c r="YN139" s="155"/>
      <c r="YO139" s="155"/>
      <c r="YP139" s="155"/>
      <c r="YQ139" s="155"/>
      <c r="YR139" s="155"/>
      <c r="YS139" s="155"/>
      <c r="YT139" s="155"/>
      <c r="YU139" s="155"/>
      <c r="YV139" s="155"/>
      <c r="YW139" s="155"/>
      <c r="YX139" s="155"/>
      <c r="YY139" s="155"/>
      <c r="YZ139" s="155"/>
      <c r="ZA139" s="155"/>
      <c r="ZB139" s="155"/>
      <c r="ZC139" s="155"/>
      <c r="ZD139" s="155"/>
      <c r="ZE139" s="155"/>
      <c r="ZF139" s="155"/>
      <c r="ZG139" s="155"/>
      <c r="ZH139" s="155"/>
      <c r="ZI139" s="155"/>
      <c r="ZJ139" s="155"/>
      <c r="ZK139" s="155"/>
      <c r="ZL139" s="155"/>
      <c r="ZM139" s="155"/>
      <c r="ZN139" s="155"/>
      <c r="ZO139" s="155"/>
      <c r="ZP139" s="155"/>
      <c r="ZQ139" s="155"/>
      <c r="ZR139" s="155"/>
      <c r="ZS139" s="155"/>
      <c r="ZT139" s="155"/>
      <c r="ZU139" s="155"/>
      <c r="ZV139" s="155"/>
      <c r="ZW139" s="155"/>
      <c r="ZX139" s="155"/>
      <c r="ZY139" s="155"/>
      <c r="ZZ139" s="155"/>
      <c r="AAA139" s="155"/>
      <c r="AAB139" s="155"/>
      <c r="AAC139" s="155"/>
      <c r="AAD139" s="155"/>
      <c r="AAE139" s="155"/>
      <c r="AAF139" s="155"/>
      <c r="AAG139" s="155"/>
      <c r="AAH139" s="155"/>
      <c r="AAI139" s="155"/>
      <c r="AAJ139" s="155"/>
      <c r="AAK139" s="155"/>
      <c r="AAL139" s="155"/>
      <c r="AAM139" s="155"/>
      <c r="AAN139" s="155"/>
      <c r="AAO139" s="155"/>
      <c r="AAP139" s="155"/>
      <c r="AAQ139" s="155"/>
      <c r="AAR139" s="155"/>
      <c r="AAS139" s="155"/>
      <c r="AAT139" s="155"/>
      <c r="AAU139" s="155"/>
      <c r="AAV139" s="155"/>
      <c r="AAW139" s="155"/>
      <c r="AAX139" s="155"/>
      <c r="AAY139" s="155"/>
      <c r="AAZ139" s="155"/>
      <c r="ABA139" s="155"/>
      <c r="ABB139" s="155"/>
      <c r="ABC139" s="155"/>
      <c r="ABD139" s="155"/>
      <c r="ABE139" s="155"/>
      <c r="ABF139" s="155"/>
      <c r="ABG139" s="155"/>
      <c r="ABH139" s="155"/>
      <c r="ABI139" s="155"/>
      <c r="ABJ139" s="155"/>
      <c r="ABK139" s="155"/>
      <c r="ABL139" s="155"/>
      <c r="ABM139" s="155"/>
      <c r="ABN139" s="155"/>
      <c r="ABO139" s="155"/>
      <c r="ABP139" s="155"/>
      <c r="ABQ139" s="155"/>
      <c r="ABR139" s="155"/>
      <c r="ABS139" s="155"/>
      <c r="ABT139" s="155"/>
      <c r="ABU139" s="155"/>
      <c r="ABV139" s="155"/>
      <c r="ABW139" s="155"/>
      <c r="ABX139" s="155"/>
      <c r="ABY139" s="155"/>
      <c r="ABZ139" s="155"/>
      <c r="ACA139" s="155"/>
      <c r="ACB139" s="155"/>
      <c r="ACC139" s="155"/>
      <c r="ACD139" s="155"/>
      <c r="ACE139" s="155"/>
      <c r="ACF139" s="155"/>
      <c r="ACG139" s="155"/>
      <c r="ACH139" s="155"/>
      <c r="ACI139" s="155"/>
      <c r="ACJ139" s="155"/>
      <c r="ACK139" s="155"/>
      <c r="ACL139" s="155"/>
      <c r="ACM139" s="155"/>
      <c r="ACN139" s="155"/>
      <c r="ACO139" s="155"/>
      <c r="ACP139" s="155"/>
      <c r="ACQ139" s="155"/>
      <c r="ACR139" s="155"/>
      <c r="ACS139" s="155"/>
      <c r="ACT139" s="155"/>
      <c r="ACU139" s="155"/>
      <c r="ACV139" s="155"/>
      <c r="ACW139" s="155"/>
      <c r="ACX139" s="155"/>
      <c r="ACY139" s="155"/>
      <c r="ACZ139" s="155"/>
      <c r="ADA139" s="155"/>
      <c r="ADB139" s="155"/>
      <c r="ADC139" s="155"/>
      <c r="ADD139" s="155"/>
      <c r="ADE139" s="155"/>
      <c r="ADF139" s="155"/>
      <c r="ADG139" s="155"/>
      <c r="ADH139" s="155"/>
      <c r="ADI139" s="155"/>
      <c r="ADJ139" s="155"/>
      <c r="ADK139" s="155"/>
      <c r="ADL139" s="155"/>
      <c r="ADM139" s="155"/>
      <c r="ADN139" s="155"/>
      <c r="ADO139" s="155"/>
      <c r="ADP139" s="155"/>
      <c r="ADQ139" s="155"/>
      <c r="ADR139" s="155"/>
      <c r="ADS139" s="155"/>
      <c r="ADT139" s="155"/>
      <c r="ADU139" s="155"/>
      <c r="ADV139" s="155"/>
      <c r="ADW139" s="155"/>
      <c r="ADX139" s="155"/>
      <c r="ADY139" s="155"/>
      <c r="ADZ139" s="155"/>
      <c r="AEA139" s="155"/>
      <c r="AEB139" s="155"/>
      <c r="AEC139" s="155"/>
      <c r="AED139" s="155"/>
      <c r="AEE139" s="155"/>
      <c r="AEF139" s="155"/>
      <c r="AEG139" s="155"/>
      <c r="AEH139" s="155"/>
      <c r="AEI139" s="155"/>
      <c r="AEJ139" s="155"/>
      <c r="AEK139" s="155"/>
      <c r="AEL139" s="155"/>
      <c r="AEM139" s="155"/>
      <c r="AEN139" s="155"/>
      <c r="AEO139" s="155"/>
      <c r="AEP139" s="155"/>
      <c r="AEQ139" s="155"/>
      <c r="AER139" s="155"/>
      <c r="AES139" s="155"/>
      <c r="AET139" s="155"/>
      <c r="AEU139" s="155"/>
      <c r="AEV139" s="155"/>
      <c r="AEW139" s="155"/>
      <c r="AEX139" s="155"/>
      <c r="AEY139" s="155"/>
      <c r="AEZ139" s="155"/>
      <c r="AFA139" s="155"/>
      <c r="AFB139" s="155"/>
      <c r="AFC139" s="155"/>
      <c r="AFD139" s="155"/>
      <c r="AFE139" s="155"/>
      <c r="AFF139" s="155"/>
      <c r="AFG139" s="155"/>
      <c r="AFH139" s="155"/>
      <c r="AFI139" s="155"/>
      <c r="AFJ139" s="155"/>
      <c r="AFK139" s="155"/>
      <c r="AFL139" s="155"/>
      <c r="AFM139" s="155"/>
      <c r="AFN139" s="155"/>
      <c r="AFO139" s="155"/>
      <c r="AFP139" s="155"/>
      <c r="AFQ139" s="155"/>
      <c r="AFR139" s="155"/>
      <c r="AFS139" s="155"/>
      <c r="AFT139" s="155"/>
      <c r="AFU139" s="155"/>
      <c r="AFV139" s="155"/>
      <c r="AFW139" s="155"/>
      <c r="AFX139" s="155"/>
      <c r="AFY139" s="155"/>
      <c r="AFZ139" s="155"/>
      <c r="AGA139" s="155"/>
      <c r="AGB139" s="155"/>
      <c r="AGC139" s="155"/>
      <c r="AGD139" s="155"/>
      <c r="AGE139" s="155"/>
      <c r="AGF139" s="155"/>
      <c r="AGG139" s="155"/>
      <c r="AGH139" s="155"/>
      <c r="AGI139" s="155"/>
      <c r="AGJ139" s="155"/>
      <c r="AGK139" s="155"/>
      <c r="AGL139" s="155"/>
      <c r="AGM139" s="155"/>
      <c r="AGN139" s="155"/>
      <c r="AGO139" s="155"/>
      <c r="AGP139" s="155"/>
      <c r="AGQ139" s="155"/>
      <c r="AGR139" s="155"/>
      <c r="AGS139" s="155"/>
      <c r="AGT139" s="155"/>
      <c r="AGU139" s="155"/>
      <c r="AGV139" s="155"/>
      <c r="AGW139" s="155"/>
      <c r="AGX139" s="155"/>
      <c r="AGY139" s="155"/>
      <c r="AGZ139" s="155"/>
      <c r="AHA139" s="155"/>
      <c r="AHB139" s="155"/>
      <c r="AHC139" s="155"/>
      <c r="AHD139" s="155"/>
      <c r="AHE139" s="155"/>
      <c r="AHF139" s="155"/>
      <c r="AHG139" s="155"/>
      <c r="AHH139" s="155"/>
      <c r="AHI139" s="155"/>
      <c r="AHJ139" s="155"/>
      <c r="AHK139" s="155"/>
      <c r="AHL139" s="155"/>
      <c r="AHM139" s="155"/>
      <c r="AHN139" s="155"/>
      <c r="AHO139" s="155"/>
      <c r="AHP139" s="155"/>
      <c r="AHQ139" s="155"/>
      <c r="AHR139" s="155"/>
      <c r="AHS139" s="155"/>
      <c r="AHT139" s="155"/>
      <c r="AHU139" s="155"/>
      <c r="AHV139" s="155"/>
      <c r="AHW139" s="155"/>
      <c r="AHX139" s="155"/>
      <c r="AHY139" s="155"/>
      <c r="AHZ139" s="155"/>
      <c r="AIA139" s="155"/>
      <c r="AIB139" s="155"/>
      <c r="AIC139" s="155"/>
      <c r="AID139" s="155"/>
      <c r="AIE139" s="155"/>
      <c r="AIF139" s="155"/>
      <c r="AIG139" s="155"/>
      <c r="AIH139" s="155"/>
      <c r="AII139" s="155"/>
      <c r="AIJ139" s="155"/>
      <c r="AIK139" s="155"/>
      <c r="AIL139" s="155"/>
      <c r="AIM139" s="155"/>
      <c r="AIN139" s="155"/>
      <c r="AIO139" s="155"/>
      <c r="AIP139" s="155"/>
      <c r="AIQ139" s="155"/>
      <c r="AIR139" s="155"/>
      <c r="AIS139" s="155"/>
      <c r="AIT139" s="155"/>
      <c r="AIU139" s="155"/>
      <c r="AIV139" s="155"/>
      <c r="AIW139" s="155"/>
      <c r="AIX139" s="155"/>
      <c r="AIY139" s="155"/>
      <c r="AIZ139" s="155"/>
      <c r="AJA139" s="155"/>
      <c r="AJB139" s="155"/>
      <c r="AJC139" s="155"/>
      <c r="AJD139" s="155"/>
      <c r="AJE139" s="155"/>
      <c r="AJF139" s="155"/>
      <c r="AJG139" s="155"/>
      <c r="AJH139" s="155"/>
      <c r="AJI139" s="155"/>
      <c r="AJJ139" s="155"/>
      <c r="AJK139" s="155"/>
      <c r="AJL139" s="155"/>
      <c r="AJM139" s="155"/>
      <c r="AJN139" s="155"/>
      <c r="AJO139" s="155"/>
      <c r="AJP139" s="155"/>
      <c r="AJQ139" s="155"/>
      <c r="AJR139" s="155"/>
      <c r="AJS139" s="155"/>
      <c r="AJT139" s="155"/>
      <c r="AJU139" s="155"/>
      <c r="AJV139" s="155"/>
      <c r="AJW139" s="155"/>
      <c r="AJX139" s="155"/>
      <c r="AJY139" s="155"/>
      <c r="AJZ139" s="155"/>
      <c r="AKA139" s="155"/>
      <c r="AKB139" s="155"/>
      <c r="AKC139" s="155"/>
      <c r="AKD139" s="155"/>
      <c r="AKE139" s="155"/>
      <c r="AKF139" s="155"/>
      <c r="AKG139" s="155"/>
      <c r="AKH139" s="155"/>
      <c r="AKI139" s="155"/>
      <c r="AKJ139" s="155"/>
      <c r="AKK139" s="155"/>
      <c r="AKL139" s="155"/>
      <c r="AKM139" s="155"/>
      <c r="AKN139" s="155"/>
      <c r="AKO139" s="155"/>
      <c r="AKP139" s="155"/>
      <c r="AKQ139" s="155"/>
      <c r="AKR139" s="155"/>
      <c r="AKS139" s="155"/>
      <c r="AKT139" s="155"/>
      <c r="AKU139" s="155"/>
      <c r="AKV139" s="155"/>
      <c r="AKW139" s="155"/>
      <c r="AKX139" s="155"/>
      <c r="AKY139" s="155"/>
      <c r="AKZ139" s="155"/>
      <c r="ALA139" s="155"/>
      <c r="ALB139" s="155"/>
      <c r="ALC139" s="155"/>
      <c r="ALD139" s="155"/>
      <c r="ALE139" s="155"/>
      <c r="ALF139" s="155"/>
      <c r="ALG139" s="155"/>
      <c r="ALH139" s="155"/>
      <c r="ALI139" s="155"/>
      <c r="ALJ139" s="155"/>
      <c r="ALK139" s="155"/>
      <c r="ALL139" s="155"/>
      <c r="ALM139" s="155"/>
      <c r="ALN139" s="155"/>
      <c r="ALO139" s="155"/>
      <c r="ALP139" s="155"/>
      <c r="ALQ139" s="155"/>
      <c r="ALR139" s="155"/>
      <c r="ALS139" s="155"/>
      <c r="ALT139" s="155"/>
      <c r="ALU139" s="155"/>
      <c r="ALV139" s="155"/>
      <c r="ALW139" s="155"/>
      <c r="ALX139" s="155"/>
      <c r="ALY139" s="155"/>
      <c r="ALZ139" s="155"/>
      <c r="AMA139" s="155"/>
      <c r="AMB139" s="155"/>
      <c r="AMC139" s="155"/>
      <c r="AMD139" s="155"/>
      <c r="AME139" s="155"/>
      <c r="AMF139" s="155"/>
      <c r="AMG139" s="155"/>
      <c r="AMH139" s="155"/>
      <c r="AMI139" s="155"/>
      <c r="AMJ139" s="155"/>
    </row>
    <row r="140" spans="1:1024" ht="21.75" customHeight="1" x14ac:dyDescent="0.2">
      <c r="A140" s="205"/>
      <c r="B140" s="397" t="s">
        <v>48</v>
      </c>
      <c r="C140" s="189" t="s">
        <v>37</v>
      </c>
      <c r="D140" s="190">
        <f t="shared" si="3"/>
        <v>31</v>
      </c>
      <c r="E140" s="191">
        <v>3</v>
      </c>
      <c r="F140" s="191">
        <v>3</v>
      </c>
      <c r="G140" s="214">
        <v>3</v>
      </c>
      <c r="H140" s="191">
        <v>1</v>
      </c>
      <c r="I140" s="191">
        <v>1</v>
      </c>
      <c r="J140" s="191">
        <v>3</v>
      </c>
      <c r="K140" s="191">
        <v>4</v>
      </c>
      <c r="L140" s="191">
        <v>0</v>
      </c>
      <c r="M140" s="191">
        <v>2</v>
      </c>
      <c r="N140" s="191">
        <v>1</v>
      </c>
      <c r="O140" s="191">
        <v>0</v>
      </c>
      <c r="P140" s="191">
        <v>0</v>
      </c>
      <c r="Q140" s="191">
        <v>2</v>
      </c>
      <c r="R140" s="191">
        <v>2</v>
      </c>
      <c r="S140" s="191">
        <v>4</v>
      </c>
      <c r="T140" s="191">
        <v>2</v>
      </c>
    </row>
    <row r="141" spans="1:1024" ht="21.75" customHeight="1" x14ac:dyDescent="0.2">
      <c r="A141" s="205"/>
      <c r="B141" s="397"/>
      <c r="C141" s="193" t="s">
        <v>22</v>
      </c>
      <c r="D141" s="190">
        <f t="shared" si="3"/>
        <v>219</v>
      </c>
      <c r="E141" s="191">
        <v>5</v>
      </c>
      <c r="F141" s="191">
        <v>17</v>
      </c>
      <c r="G141" s="214">
        <v>15</v>
      </c>
      <c r="H141" s="191">
        <v>4</v>
      </c>
      <c r="I141" s="191">
        <v>8</v>
      </c>
      <c r="J141" s="191">
        <v>24</v>
      </c>
      <c r="K141" s="191">
        <v>19</v>
      </c>
      <c r="L141" s="191">
        <v>15</v>
      </c>
      <c r="M141" s="191">
        <v>16</v>
      </c>
      <c r="N141" s="191">
        <v>19</v>
      </c>
      <c r="O141" s="191">
        <v>0</v>
      </c>
      <c r="P141" s="191">
        <v>0</v>
      </c>
      <c r="Q141" s="191">
        <v>11</v>
      </c>
      <c r="R141" s="191">
        <v>18</v>
      </c>
      <c r="S141" s="191">
        <v>34</v>
      </c>
      <c r="T141" s="191">
        <v>14</v>
      </c>
    </row>
    <row r="142" spans="1:1024" ht="21.75" customHeight="1" x14ac:dyDescent="0.2">
      <c r="A142" s="205"/>
      <c r="B142" s="397" t="s">
        <v>49</v>
      </c>
      <c r="C142" s="189" t="s">
        <v>37</v>
      </c>
      <c r="D142" s="190">
        <f t="shared" si="3"/>
        <v>11</v>
      </c>
      <c r="E142" s="191">
        <v>0</v>
      </c>
      <c r="F142" s="191">
        <v>0</v>
      </c>
      <c r="G142" s="214">
        <v>2</v>
      </c>
      <c r="H142" s="191">
        <v>0</v>
      </c>
      <c r="I142" s="191">
        <v>0</v>
      </c>
      <c r="J142" s="191">
        <v>1</v>
      </c>
      <c r="K142" s="191">
        <v>0</v>
      </c>
      <c r="L142" s="191">
        <v>2</v>
      </c>
      <c r="M142" s="191">
        <v>0</v>
      </c>
      <c r="N142" s="191">
        <v>0</v>
      </c>
      <c r="O142" s="191">
        <v>0</v>
      </c>
      <c r="P142" s="191">
        <v>2</v>
      </c>
      <c r="Q142" s="191">
        <v>2</v>
      </c>
      <c r="R142" s="191">
        <v>0</v>
      </c>
      <c r="S142" s="191">
        <v>2</v>
      </c>
      <c r="T142" s="191">
        <v>0</v>
      </c>
    </row>
    <row r="143" spans="1:1024" ht="21.75" customHeight="1" x14ac:dyDescent="0.2">
      <c r="A143" s="205"/>
      <c r="B143" s="397"/>
      <c r="C143" s="193" t="s">
        <v>22</v>
      </c>
      <c r="D143" s="190">
        <f t="shared" si="3"/>
        <v>149</v>
      </c>
      <c r="E143" s="191">
        <v>0</v>
      </c>
      <c r="F143" s="191">
        <v>0</v>
      </c>
      <c r="G143" s="214">
        <v>16</v>
      </c>
      <c r="H143" s="191">
        <v>0</v>
      </c>
      <c r="I143" s="191">
        <v>0</v>
      </c>
      <c r="J143" s="191">
        <v>18</v>
      </c>
      <c r="K143" s="191">
        <v>0</v>
      </c>
      <c r="L143" s="191">
        <v>18</v>
      </c>
      <c r="M143" s="191">
        <v>0</v>
      </c>
      <c r="N143" s="191">
        <v>0</v>
      </c>
      <c r="O143" s="191">
        <v>0</v>
      </c>
      <c r="P143" s="191">
        <v>33</v>
      </c>
      <c r="Q143" s="191">
        <v>35</v>
      </c>
      <c r="R143" s="191">
        <v>0</v>
      </c>
      <c r="S143" s="191">
        <v>29</v>
      </c>
      <c r="T143" s="191">
        <v>0</v>
      </c>
    </row>
    <row r="144" spans="1:1024" ht="21.75" customHeight="1" x14ac:dyDescent="0.2">
      <c r="A144" s="205"/>
      <c r="B144" s="397" t="s">
        <v>50</v>
      </c>
      <c r="C144" s="189" t="s">
        <v>37</v>
      </c>
      <c r="D144" s="190">
        <f t="shared" si="3"/>
        <v>0</v>
      </c>
      <c r="E144" s="191">
        <v>0</v>
      </c>
      <c r="F144" s="191">
        <v>0</v>
      </c>
      <c r="G144" s="214">
        <v>0</v>
      </c>
      <c r="H144" s="191">
        <v>0</v>
      </c>
      <c r="I144" s="191">
        <v>0</v>
      </c>
      <c r="J144" s="191">
        <v>0</v>
      </c>
      <c r="K144" s="191">
        <v>0</v>
      </c>
      <c r="L144" s="191">
        <v>0</v>
      </c>
      <c r="M144" s="191">
        <v>0</v>
      </c>
      <c r="N144" s="191">
        <v>0</v>
      </c>
      <c r="O144" s="191">
        <v>0</v>
      </c>
      <c r="P144" s="191">
        <v>0</v>
      </c>
      <c r="Q144" s="191">
        <v>0</v>
      </c>
      <c r="R144" s="191">
        <v>0</v>
      </c>
      <c r="S144" s="191">
        <v>0</v>
      </c>
      <c r="T144" s="191">
        <v>0</v>
      </c>
    </row>
    <row r="145" spans="1:1024" ht="21.75" customHeight="1" x14ac:dyDescent="0.2">
      <c r="A145" s="205"/>
      <c r="B145" s="397"/>
      <c r="C145" s="193" t="s">
        <v>22</v>
      </c>
      <c r="D145" s="190">
        <f t="shared" si="3"/>
        <v>0</v>
      </c>
      <c r="E145" s="191">
        <v>0</v>
      </c>
      <c r="F145" s="191">
        <v>0</v>
      </c>
      <c r="G145" s="214">
        <v>0</v>
      </c>
      <c r="H145" s="191">
        <v>0</v>
      </c>
      <c r="I145" s="191">
        <v>0</v>
      </c>
      <c r="J145" s="191">
        <v>0</v>
      </c>
      <c r="K145" s="191">
        <v>0</v>
      </c>
      <c r="L145" s="191">
        <v>0</v>
      </c>
      <c r="M145" s="191">
        <v>0</v>
      </c>
      <c r="N145" s="191">
        <v>0</v>
      </c>
      <c r="O145" s="191">
        <v>0</v>
      </c>
      <c r="P145" s="191">
        <v>0</v>
      </c>
      <c r="Q145" s="191">
        <v>0</v>
      </c>
      <c r="R145" s="191">
        <v>0</v>
      </c>
      <c r="S145" s="191">
        <v>0</v>
      </c>
      <c r="T145" s="191">
        <v>0</v>
      </c>
    </row>
    <row r="146" spans="1:1024" ht="21.75" customHeight="1" x14ac:dyDescent="0.2">
      <c r="A146" s="205"/>
      <c r="B146" s="398" t="s">
        <v>32</v>
      </c>
      <c r="C146" s="189" t="s">
        <v>37</v>
      </c>
      <c r="D146" s="190">
        <f t="shared" si="3"/>
        <v>5</v>
      </c>
      <c r="E146" s="191">
        <v>0</v>
      </c>
      <c r="F146" s="191">
        <v>0</v>
      </c>
      <c r="G146" s="214">
        <v>1</v>
      </c>
      <c r="H146" s="191">
        <v>0</v>
      </c>
      <c r="I146" s="191">
        <v>0</v>
      </c>
      <c r="J146" s="191">
        <v>0</v>
      </c>
      <c r="K146" s="191">
        <v>1</v>
      </c>
      <c r="L146" s="191">
        <v>0</v>
      </c>
      <c r="M146" s="191">
        <v>0</v>
      </c>
      <c r="N146" s="191">
        <v>0</v>
      </c>
      <c r="O146" s="191">
        <v>2</v>
      </c>
      <c r="P146" s="191">
        <v>0</v>
      </c>
      <c r="Q146" s="191">
        <v>0</v>
      </c>
      <c r="R146" s="191">
        <v>0</v>
      </c>
      <c r="S146" s="191">
        <v>0</v>
      </c>
      <c r="T146" s="191">
        <v>1</v>
      </c>
    </row>
    <row r="147" spans="1:1024" ht="21.75" customHeight="1" x14ac:dyDescent="0.2">
      <c r="A147" s="205"/>
      <c r="B147" s="398"/>
      <c r="C147" s="193" t="s">
        <v>22</v>
      </c>
      <c r="D147" s="190">
        <f t="shared" si="3"/>
        <v>133</v>
      </c>
      <c r="E147" s="191">
        <v>0</v>
      </c>
      <c r="F147" s="191">
        <v>0</v>
      </c>
      <c r="G147" s="214">
        <v>41</v>
      </c>
      <c r="H147" s="191">
        <v>0</v>
      </c>
      <c r="I147" s="191">
        <v>0</v>
      </c>
      <c r="J147" s="191">
        <v>0</v>
      </c>
      <c r="K147" s="191">
        <v>37</v>
      </c>
      <c r="L147" s="191">
        <v>0</v>
      </c>
      <c r="M147" s="191">
        <v>0</v>
      </c>
      <c r="N147" s="191">
        <v>0</v>
      </c>
      <c r="O147" s="191">
        <v>28</v>
      </c>
      <c r="P147" s="191">
        <v>0</v>
      </c>
      <c r="Q147" s="191">
        <v>0</v>
      </c>
      <c r="R147" s="191">
        <v>0</v>
      </c>
      <c r="S147" s="191">
        <v>0</v>
      </c>
      <c r="T147" s="191">
        <v>27</v>
      </c>
    </row>
    <row r="148" spans="1:1024" ht="21.75" customHeight="1" x14ac:dyDescent="0.2">
      <c r="A148" s="395"/>
      <c r="B148" s="206" t="s">
        <v>51</v>
      </c>
      <c r="C148" s="189" t="s">
        <v>37</v>
      </c>
      <c r="D148" s="190">
        <f t="shared" si="3"/>
        <v>61</v>
      </c>
      <c r="E148" s="191">
        <v>4</v>
      </c>
      <c r="F148" s="191">
        <v>7</v>
      </c>
      <c r="G148" s="214">
        <v>2</v>
      </c>
      <c r="H148" s="191">
        <v>2</v>
      </c>
      <c r="I148" s="191">
        <v>5</v>
      </c>
      <c r="J148" s="191">
        <v>3</v>
      </c>
      <c r="K148" s="191">
        <v>8</v>
      </c>
      <c r="L148" s="191">
        <v>4</v>
      </c>
      <c r="M148" s="191">
        <v>6</v>
      </c>
      <c r="N148" s="191">
        <v>4</v>
      </c>
      <c r="O148" s="191">
        <v>4</v>
      </c>
      <c r="P148" s="191">
        <v>1</v>
      </c>
      <c r="Q148" s="191">
        <v>1</v>
      </c>
      <c r="R148" s="191">
        <v>1</v>
      </c>
      <c r="S148" s="191">
        <v>3</v>
      </c>
      <c r="T148" s="191">
        <v>6</v>
      </c>
    </row>
    <row r="149" spans="1:1024" ht="21.75" customHeight="1" x14ac:dyDescent="0.2">
      <c r="A149" s="395"/>
      <c r="B149" s="207"/>
      <c r="C149" s="189" t="s">
        <v>22</v>
      </c>
      <c r="D149" s="190">
        <f t="shared" si="3"/>
        <v>470</v>
      </c>
      <c r="E149" s="191">
        <v>30</v>
      </c>
      <c r="F149" s="191">
        <v>64</v>
      </c>
      <c r="G149" s="214">
        <v>7</v>
      </c>
      <c r="H149" s="191">
        <v>9</v>
      </c>
      <c r="I149" s="191">
        <v>25</v>
      </c>
      <c r="J149" s="191">
        <v>25</v>
      </c>
      <c r="K149" s="191">
        <v>73</v>
      </c>
      <c r="L149" s="191">
        <v>17</v>
      </c>
      <c r="M149" s="191">
        <v>30</v>
      </c>
      <c r="N149" s="191">
        <v>49</v>
      </c>
      <c r="O149" s="191">
        <v>20</v>
      </c>
      <c r="P149" s="191">
        <v>14</v>
      </c>
      <c r="Q149" s="191">
        <v>11</v>
      </c>
      <c r="R149" s="191">
        <v>11</v>
      </c>
      <c r="S149" s="191">
        <v>38</v>
      </c>
      <c r="T149" s="191">
        <v>47</v>
      </c>
    </row>
    <row r="150" spans="1:1024" ht="21.75" customHeight="1" x14ac:dyDescent="0.2">
      <c r="A150" s="205"/>
      <c r="B150" s="208" t="s">
        <v>52</v>
      </c>
      <c r="C150" s="189" t="s">
        <v>37</v>
      </c>
      <c r="D150" s="190">
        <f t="shared" si="3"/>
        <v>4</v>
      </c>
      <c r="E150" s="191">
        <v>0</v>
      </c>
      <c r="F150" s="191">
        <v>1</v>
      </c>
      <c r="G150" s="214">
        <v>0</v>
      </c>
      <c r="H150" s="191">
        <v>0</v>
      </c>
      <c r="I150" s="191">
        <v>0</v>
      </c>
      <c r="J150" s="191">
        <v>2</v>
      </c>
      <c r="K150" s="191">
        <v>0</v>
      </c>
      <c r="L150" s="191">
        <v>0</v>
      </c>
      <c r="M150" s="191">
        <v>0</v>
      </c>
      <c r="N150" s="191">
        <v>1</v>
      </c>
      <c r="O150" s="191">
        <v>0</v>
      </c>
      <c r="P150" s="191">
        <v>0</v>
      </c>
      <c r="Q150" s="191">
        <v>0</v>
      </c>
      <c r="R150" s="191">
        <v>0</v>
      </c>
      <c r="S150" s="191">
        <v>0</v>
      </c>
      <c r="T150" s="191">
        <v>0</v>
      </c>
    </row>
    <row r="151" spans="1:1024" ht="21.75" customHeight="1" x14ac:dyDescent="0.2">
      <c r="A151" s="187"/>
      <c r="B151" s="208"/>
      <c r="C151" s="193" t="s">
        <v>22</v>
      </c>
      <c r="D151" s="190">
        <f t="shared" si="3"/>
        <v>64</v>
      </c>
      <c r="E151" s="191">
        <v>0</v>
      </c>
      <c r="F151" s="191">
        <v>10</v>
      </c>
      <c r="G151" s="214">
        <v>0</v>
      </c>
      <c r="H151" s="191">
        <v>0</v>
      </c>
      <c r="I151" s="191">
        <v>0</v>
      </c>
      <c r="J151" s="191">
        <v>28</v>
      </c>
      <c r="K151" s="191">
        <v>0</v>
      </c>
      <c r="L151" s="191">
        <v>0</v>
      </c>
      <c r="M151" s="191">
        <v>0</v>
      </c>
      <c r="N151" s="191">
        <v>26</v>
      </c>
      <c r="O151" s="191">
        <v>0</v>
      </c>
      <c r="P151" s="191">
        <v>0</v>
      </c>
      <c r="Q151" s="191">
        <v>0</v>
      </c>
      <c r="R151" s="191">
        <v>0</v>
      </c>
      <c r="S151" s="191">
        <v>0</v>
      </c>
      <c r="T151" s="191">
        <v>0</v>
      </c>
    </row>
    <row r="152" spans="1:1024" ht="21.75" customHeight="1" x14ac:dyDescent="0.2">
      <c r="A152" s="205"/>
      <c r="B152" s="208" t="s">
        <v>53</v>
      </c>
      <c r="C152" s="189" t="s">
        <v>37</v>
      </c>
      <c r="D152" s="190">
        <f t="shared" si="3"/>
        <v>72</v>
      </c>
      <c r="E152" s="191">
        <v>6</v>
      </c>
      <c r="F152" s="191">
        <v>2</v>
      </c>
      <c r="G152" s="214">
        <v>19</v>
      </c>
      <c r="H152" s="191">
        <v>4</v>
      </c>
      <c r="I152" s="191">
        <v>9</v>
      </c>
      <c r="J152" s="191">
        <v>3</v>
      </c>
      <c r="K152" s="191">
        <v>1</v>
      </c>
      <c r="L152" s="191">
        <v>5</v>
      </c>
      <c r="M152" s="191">
        <v>3</v>
      </c>
      <c r="N152" s="191">
        <v>1</v>
      </c>
      <c r="O152" s="191">
        <v>0</v>
      </c>
      <c r="P152" s="191">
        <v>3</v>
      </c>
      <c r="Q152" s="191">
        <v>7</v>
      </c>
      <c r="R152" s="191">
        <v>2</v>
      </c>
      <c r="S152" s="191">
        <v>2</v>
      </c>
      <c r="T152" s="191">
        <v>5</v>
      </c>
    </row>
    <row r="153" spans="1:1024" ht="21.75" customHeight="1" x14ac:dyDescent="0.2">
      <c r="A153" s="205"/>
      <c r="B153" s="208"/>
      <c r="C153" s="193" t="s">
        <v>22</v>
      </c>
      <c r="D153" s="190">
        <f t="shared" si="3"/>
        <v>1236</v>
      </c>
      <c r="E153" s="191">
        <v>80</v>
      </c>
      <c r="F153" s="191">
        <v>45</v>
      </c>
      <c r="G153" s="214">
        <v>307</v>
      </c>
      <c r="H153" s="191">
        <v>85</v>
      </c>
      <c r="I153" s="191">
        <v>101</v>
      </c>
      <c r="J153" s="191">
        <v>59</v>
      </c>
      <c r="K153" s="191">
        <v>17</v>
      </c>
      <c r="L153" s="191">
        <v>89</v>
      </c>
      <c r="M153" s="191">
        <v>77</v>
      </c>
      <c r="N153" s="191">
        <v>24</v>
      </c>
      <c r="O153" s="191">
        <v>0</v>
      </c>
      <c r="P153" s="191">
        <v>61</v>
      </c>
      <c r="Q153" s="191">
        <v>118</v>
      </c>
      <c r="R153" s="191">
        <v>30</v>
      </c>
      <c r="S153" s="191">
        <v>40</v>
      </c>
      <c r="T153" s="191">
        <v>103</v>
      </c>
    </row>
    <row r="154" spans="1:1024" ht="21.75" customHeight="1" x14ac:dyDescent="0.2">
      <c r="A154" s="205"/>
      <c r="B154" s="403" t="s">
        <v>54</v>
      </c>
      <c r="C154" s="189" t="s">
        <v>37</v>
      </c>
      <c r="D154" s="190">
        <f t="shared" si="3"/>
        <v>24</v>
      </c>
      <c r="E154" s="191">
        <v>3</v>
      </c>
      <c r="F154" s="191">
        <v>1</v>
      </c>
      <c r="G154" s="214">
        <v>0</v>
      </c>
      <c r="H154" s="191">
        <v>0</v>
      </c>
      <c r="I154" s="191">
        <v>18</v>
      </c>
      <c r="J154" s="191">
        <v>0</v>
      </c>
      <c r="K154" s="191">
        <v>0</v>
      </c>
      <c r="L154" s="191">
        <v>0</v>
      </c>
      <c r="M154" s="191">
        <v>0</v>
      </c>
      <c r="N154" s="191">
        <v>0</v>
      </c>
      <c r="O154" s="191">
        <v>0</v>
      </c>
      <c r="P154" s="191">
        <v>2</v>
      </c>
      <c r="Q154" s="191">
        <v>0</v>
      </c>
      <c r="R154" s="191">
        <v>0</v>
      </c>
      <c r="S154" s="191">
        <v>0</v>
      </c>
      <c r="T154" s="191">
        <v>0</v>
      </c>
    </row>
    <row r="155" spans="1:1024" ht="21.75" customHeight="1" x14ac:dyDescent="0.2">
      <c r="A155" s="205"/>
      <c r="B155" s="403"/>
      <c r="C155" s="193" t="s">
        <v>22</v>
      </c>
      <c r="D155" s="190">
        <f t="shared" si="3"/>
        <v>341</v>
      </c>
      <c r="E155" s="191">
        <v>66</v>
      </c>
      <c r="F155" s="191">
        <v>25</v>
      </c>
      <c r="G155" s="214">
        <v>0</v>
      </c>
      <c r="H155" s="191">
        <v>0</v>
      </c>
      <c r="I155" s="191">
        <v>231</v>
      </c>
      <c r="J155" s="191">
        <v>0</v>
      </c>
      <c r="K155" s="191">
        <v>0</v>
      </c>
      <c r="L155" s="191">
        <v>0</v>
      </c>
      <c r="M155" s="191">
        <v>0</v>
      </c>
      <c r="N155" s="191">
        <v>0</v>
      </c>
      <c r="O155" s="191">
        <v>0</v>
      </c>
      <c r="P155" s="191">
        <v>19</v>
      </c>
      <c r="Q155" s="191">
        <v>0</v>
      </c>
      <c r="R155" s="191">
        <v>0</v>
      </c>
      <c r="S155" s="191">
        <v>0</v>
      </c>
      <c r="T155" s="191">
        <v>0</v>
      </c>
    </row>
    <row r="156" spans="1:1024" s="156" customFormat="1" ht="21.75" customHeight="1" x14ac:dyDescent="0.2">
      <c r="A156" s="226"/>
      <c r="B156" s="233" t="s">
        <v>55</v>
      </c>
      <c r="C156" s="234" t="s">
        <v>37</v>
      </c>
      <c r="D156" s="228">
        <f t="shared" si="3"/>
        <v>34</v>
      </c>
      <c r="E156" s="229">
        <v>3</v>
      </c>
      <c r="F156" s="229">
        <v>1</v>
      </c>
      <c r="G156" s="229">
        <v>3</v>
      </c>
      <c r="H156" s="229">
        <v>3</v>
      </c>
      <c r="I156" s="229">
        <v>1</v>
      </c>
      <c r="J156" s="229">
        <v>3</v>
      </c>
      <c r="K156" s="229">
        <v>3</v>
      </c>
      <c r="L156" s="229">
        <v>2</v>
      </c>
      <c r="M156" s="229">
        <v>3</v>
      </c>
      <c r="N156" s="229">
        <v>3</v>
      </c>
      <c r="O156" s="229">
        <v>0</v>
      </c>
      <c r="P156" s="229">
        <v>1</v>
      </c>
      <c r="Q156" s="229">
        <v>3</v>
      </c>
      <c r="R156" s="229">
        <v>3</v>
      </c>
      <c r="S156" s="229">
        <v>1</v>
      </c>
      <c r="T156" s="229">
        <v>1</v>
      </c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  <c r="CW156" s="155"/>
      <c r="CX156" s="155"/>
      <c r="CY156" s="155"/>
      <c r="CZ156" s="155"/>
      <c r="DA156" s="155"/>
      <c r="DB156" s="155"/>
      <c r="DC156" s="155"/>
      <c r="DD156" s="155"/>
      <c r="DE156" s="155"/>
      <c r="DF156" s="155"/>
      <c r="DG156" s="155"/>
      <c r="DH156" s="155"/>
      <c r="DI156" s="155"/>
      <c r="DJ156" s="155"/>
      <c r="DK156" s="155"/>
      <c r="DL156" s="155"/>
      <c r="DM156" s="155"/>
      <c r="DN156" s="155"/>
      <c r="DO156" s="155"/>
      <c r="DP156" s="155"/>
      <c r="DQ156" s="155"/>
      <c r="DR156" s="155"/>
      <c r="DS156" s="155"/>
      <c r="DT156" s="155"/>
      <c r="DU156" s="155"/>
      <c r="DV156" s="155"/>
      <c r="DW156" s="155"/>
      <c r="DX156" s="155"/>
      <c r="DY156" s="155"/>
      <c r="DZ156" s="155"/>
      <c r="EA156" s="155"/>
      <c r="EB156" s="155"/>
      <c r="EC156" s="155"/>
      <c r="ED156" s="155"/>
      <c r="EE156" s="155"/>
      <c r="EF156" s="155"/>
      <c r="EG156" s="155"/>
      <c r="EH156" s="155"/>
      <c r="EI156" s="155"/>
      <c r="EJ156" s="155"/>
      <c r="EK156" s="155"/>
      <c r="EL156" s="155"/>
      <c r="EM156" s="155"/>
      <c r="EN156" s="155"/>
      <c r="EO156" s="155"/>
      <c r="EP156" s="155"/>
      <c r="EQ156" s="155"/>
      <c r="ER156" s="155"/>
      <c r="ES156" s="155"/>
      <c r="ET156" s="155"/>
      <c r="EU156" s="155"/>
      <c r="EV156" s="155"/>
      <c r="EW156" s="155"/>
      <c r="EX156" s="155"/>
      <c r="EY156" s="155"/>
      <c r="EZ156" s="155"/>
      <c r="FA156" s="155"/>
      <c r="FB156" s="155"/>
      <c r="FC156" s="155"/>
      <c r="FD156" s="155"/>
      <c r="FE156" s="155"/>
      <c r="FF156" s="155"/>
      <c r="FG156" s="155"/>
      <c r="FH156" s="155"/>
      <c r="FI156" s="155"/>
      <c r="FJ156" s="155"/>
      <c r="FK156" s="155"/>
      <c r="FL156" s="155"/>
      <c r="FM156" s="155"/>
      <c r="FN156" s="155"/>
      <c r="FO156" s="155"/>
      <c r="FP156" s="155"/>
      <c r="FQ156" s="155"/>
      <c r="FR156" s="155"/>
      <c r="FS156" s="155"/>
      <c r="FT156" s="155"/>
      <c r="FU156" s="155"/>
      <c r="FV156" s="155"/>
      <c r="FW156" s="155"/>
      <c r="FX156" s="155"/>
      <c r="FY156" s="155"/>
      <c r="FZ156" s="155"/>
      <c r="GA156" s="155"/>
      <c r="GB156" s="155"/>
      <c r="GC156" s="155"/>
      <c r="GD156" s="155"/>
      <c r="GE156" s="155"/>
      <c r="GF156" s="155"/>
      <c r="GG156" s="155"/>
      <c r="GH156" s="155"/>
      <c r="GI156" s="155"/>
      <c r="GJ156" s="155"/>
      <c r="GK156" s="155"/>
      <c r="GL156" s="155"/>
      <c r="GM156" s="155"/>
      <c r="GN156" s="155"/>
      <c r="GO156" s="155"/>
      <c r="GP156" s="155"/>
      <c r="GQ156" s="155"/>
      <c r="GR156" s="155"/>
      <c r="GS156" s="155"/>
      <c r="GT156" s="155"/>
      <c r="GU156" s="155"/>
      <c r="GV156" s="155"/>
      <c r="GW156" s="155"/>
      <c r="GX156" s="155"/>
      <c r="GY156" s="155"/>
      <c r="GZ156" s="155"/>
      <c r="HA156" s="155"/>
      <c r="HB156" s="155"/>
      <c r="HC156" s="155"/>
      <c r="HD156" s="155"/>
      <c r="HE156" s="155"/>
      <c r="HF156" s="155"/>
      <c r="HG156" s="155"/>
      <c r="HH156" s="155"/>
      <c r="HI156" s="155"/>
      <c r="HJ156" s="155"/>
      <c r="HK156" s="155"/>
      <c r="HL156" s="155"/>
      <c r="HM156" s="155"/>
      <c r="HN156" s="155"/>
      <c r="HO156" s="155"/>
      <c r="HP156" s="155"/>
      <c r="HQ156" s="155"/>
      <c r="HR156" s="155"/>
      <c r="HS156" s="155"/>
      <c r="HT156" s="155"/>
      <c r="HU156" s="155"/>
      <c r="HV156" s="155"/>
      <c r="HW156" s="155"/>
      <c r="HX156" s="155"/>
      <c r="HY156" s="155"/>
      <c r="HZ156" s="155"/>
      <c r="IA156" s="155"/>
      <c r="IB156" s="155"/>
      <c r="IC156" s="155"/>
      <c r="ID156" s="155"/>
      <c r="IE156" s="155"/>
      <c r="IF156" s="155"/>
      <c r="IG156" s="155"/>
      <c r="IH156" s="155"/>
      <c r="II156" s="155"/>
      <c r="IJ156" s="155"/>
      <c r="IK156" s="155"/>
      <c r="IL156" s="155"/>
      <c r="IM156" s="155"/>
      <c r="IN156" s="155"/>
      <c r="IO156" s="155"/>
      <c r="IP156" s="155"/>
      <c r="IQ156" s="155"/>
      <c r="IR156" s="155"/>
      <c r="IS156" s="155"/>
      <c r="IT156" s="155"/>
      <c r="IU156" s="155"/>
      <c r="IV156" s="155"/>
      <c r="IW156" s="155"/>
      <c r="IX156" s="155"/>
      <c r="IY156" s="155"/>
      <c r="IZ156" s="155"/>
      <c r="JA156" s="155"/>
      <c r="JB156" s="155"/>
      <c r="JC156" s="155"/>
      <c r="JD156" s="155"/>
      <c r="JE156" s="155"/>
      <c r="JF156" s="155"/>
      <c r="JG156" s="155"/>
      <c r="JH156" s="155"/>
      <c r="JI156" s="155"/>
      <c r="JJ156" s="155"/>
      <c r="JK156" s="155"/>
      <c r="JL156" s="155"/>
      <c r="JM156" s="155"/>
      <c r="JN156" s="155"/>
      <c r="JO156" s="155"/>
      <c r="JP156" s="155"/>
      <c r="JQ156" s="155"/>
      <c r="JR156" s="155"/>
      <c r="JS156" s="155"/>
      <c r="JT156" s="155"/>
      <c r="JU156" s="155"/>
      <c r="JV156" s="155"/>
      <c r="JW156" s="155"/>
      <c r="JX156" s="155"/>
      <c r="JY156" s="155"/>
      <c r="JZ156" s="155"/>
      <c r="KA156" s="155"/>
      <c r="KB156" s="155"/>
      <c r="KC156" s="155"/>
      <c r="KD156" s="155"/>
      <c r="KE156" s="155"/>
      <c r="KF156" s="155"/>
      <c r="KG156" s="155"/>
      <c r="KH156" s="155"/>
      <c r="KI156" s="155"/>
      <c r="KJ156" s="155"/>
      <c r="KK156" s="155"/>
      <c r="KL156" s="155"/>
      <c r="KM156" s="155"/>
      <c r="KN156" s="155"/>
      <c r="KO156" s="155"/>
      <c r="KP156" s="155"/>
      <c r="KQ156" s="155"/>
      <c r="KR156" s="155"/>
      <c r="KS156" s="155"/>
      <c r="KT156" s="155"/>
      <c r="KU156" s="155"/>
      <c r="KV156" s="155"/>
      <c r="KW156" s="155"/>
      <c r="KX156" s="155"/>
      <c r="KY156" s="155"/>
      <c r="KZ156" s="155"/>
      <c r="LA156" s="155"/>
      <c r="LB156" s="155"/>
      <c r="LC156" s="155"/>
      <c r="LD156" s="155"/>
      <c r="LE156" s="155"/>
      <c r="LF156" s="155"/>
      <c r="LG156" s="155"/>
      <c r="LH156" s="155"/>
      <c r="LI156" s="155"/>
      <c r="LJ156" s="155"/>
      <c r="LK156" s="155"/>
      <c r="LL156" s="155"/>
      <c r="LM156" s="155"/>
      <c r="LN156" s="155"/>
      <c r="LO156" s="155"/>
      <c r="LP156" s="155"/>
      <c r="LQ156" s="155"/>
      <c r="LR156" s="155"/>
      <c r="LS156" s="155"/>
      <c r="LT156" s="155"/>
      <c r="LU156" s="155"/>
      <c r="LV156" s="155"/>
      <c r="LW156" s="155"/>
      <c r="LX156" s="155"/>
      <c r="LY156" s="155"/>
      <c r="LZ156" s="155"/>
      <c r="MA156" s="155"/>
      <c r="MB156" s="155"/>
      <c r="MC156" s="155"/>
      <c r="MD156" s="155"/>
      <c r="ME156" s="155"/>
      <c r="MF156" s="155"/>
      <c r="MG156" s="155"/>
      <c r="MH156" s="155"/>
      <c r="MI156" s="155"/>
      <c r="MJ156" s="155"/>
      <c r="MK156" s="155"/>
      <c r="ML156" s="155"/>
      <c r="MM156" s="155"/>
      <c r="MN156" s="155"/>
      <c r="MO156" s="155"/>
      <c r="MP156" s="155"/>
      <c r="MQ156" s="155"/>
      <c r="MR156" s="155"/>
      <c r="MS156" s="155"/>
      <c r="MT156" s="155"/>
      <c r="MU156" s="155"/>
      <c r="MV156" s="155"/>
      <c r="MW156" s="155"/>
      <c r="MX156" s="155"/>
      <c r="MY156" s="155"/>
      <c r="MZ156" s="155"/>
      <c r="NA156" s="155"/>
      <c r="NB156" s="155"/>
      <c r="NC156" s="155"/>
      <c r="ND156" s="155"/>
      <c r="NE156" s="155"/>
      <c r="NF156" s="155"/>
      <c r="NG156" s="155"/>
      <c r="NH156" s="155"/>
      <c r="NI156" s="155"/>
      <c r="NJ156" s="155"/>
      <c r="NK156" s="155"/>
      <c r="NL156" s="155"/>
      <c r="NM156" s="155"/>
      <c r="NN156" s="155"/>
      <c r="NO156" s="155"/>
      <c r="NP156" s="155"/>
      <c r="NQ156" s="155"/>
      <c r="NR156" s="155"/>
      <c r="NS156" s="155"/>
      <c r="NT156" s="155"/>
      <c r="NU156" s="155"/>
      <c r="NV156" s="155"/>
      <c r="NW156" s="155"/>
      <c r="NX156" s="155"/>
      <c r="NY156" s="155"/>
      <c r="NZ156" s="155"/>
      <c r="OA156" s="155"/>
      <c r="OB156" s="155"/>
      <c r="OC156" s="155"/>
      <c r="OD156" s="155"/>
      <c r="OE156" s="155"/>
      <c r="OF156" s="155"/>
      <c r="OG156" s="155"/>
      <c r="OH156" s="155"/>
      <c r="OI156" s="155"/>
      <c r="OJ156" s="155"/>
      <c r="OK156" s="155"/>
      <c r="OL156" s="155"/>
      <c r="OM156" s="155"/>
      <c r="ON156" s="155"/>
      <c r="OO156" s="155"/>
      <c r="OP156" s="155"/>
      <c r="OQ156" s="155"/>
      <c r="OR156" s="155"/>
      <c r="OS156" s="155"/>
      <c r="OT156" s="155"/>
      <c r="OU156" s="155"/>
      <c r="OV156" s="155"/>
      <c r="OW156" s="155"/>
      <c r="OX156" s="155"/>
      <c r="OY156" s="155"/>
      <c r="OZ156" s="155"/>
      <c r="PA156" s="155"/>
      <c r="PB156" s="155"/>
      <c r="PC156" s="155"/>
      <c r="PD156" s="155"/>
      <c r="PE156" s="155"/>
      <c r="PF156" s="155"/>
      <c r="PG156" s="155"/>
      <c r="PH156" s="155"/>
      <c r="PI156" s="155"/>
      <c r="PJ156" s="155"/>
      <c r="PK156" s="155"/>
      <c r="PL156" s="155"/>
      <c r="PM156" s="155"/>
      <c r="PN156" s="155"/>
      <c r="PO156" s="155"/>
      <c r="PP156" s="155"/>
      <c r="PQ156" s="155"/>
      <c r="PR156" s="155"/>
      <c r="PS156" s="155"/>
      <c r="PT156" s="155"/>
      <c r="PU156" s="155"/>
      <c r="PV156" s="155"/>
      <c r="PW156" s="155"/>
      <c r="PX156" s="155"/>
      <c r="PY156" s="155"/>
      <c r="PZ156" s="155"/>
      <c r="QA156" s="155"/>
      <c r="QB156" s="155"/>
      <c r="QC156" s="155"/>
      <c r="QD156" s="155"/>
      <c r="QE156" s="155"/>
      <c r="QF156" s="155"/>
      <c r="QG156" s="155"/>
      <c r="QH156" s="155"/>
      <c r="QI156" s="155"/>
      <c r="QJ156" s="155"/>
      <c r="QK156" s="155"/>
      <c r="QL156" s="155"/>
      <c r="QM156" s="155"/>
      <c r="QN156" s="155"/>
      <c r="QO156" s="155"/>
      <c r="QP156" s="155"/>
      <c r="QQ156" s="155"/>
      <c r="QR156" s="155"/>
      <c r="QS156" s="155"/>
      <c r="QT156" s="155"/>
      <c r="QU156" s="155"/>
      <c r="QV156" s="155"/>
      <c r="QW156" s="155"/>
      <c r="QX156" s="155"/>
      <c r="QY156" s="155"/>
      <c r="QZ156" s="155"/>
      <c r="RA156" s="155"/>
      <c r="RB156" s="155"/>
      <c r="RC156" s="155"/>
      <c r="RD156" s="155"/>
      <c r="RE156" s="155"/>
      <c r="RF156" s="155"/>
      <c r="RG156" s="155"/>
      <c r="RH156" s="155"/>
      <c r="RI156" s="155"/>
      <c r="RJ156" s="155"/>
      <c r="RK156" s="155"/>
      <c r="RL156" s="155"/>
      <c r="RM156" s="155"/>
      <c r="RN156" s="155"/>
      <c r="RO156" s="155"/>
      <c r="RP156" s="155"/>
      <c r="RQ156" s="155"/>
      <c r="RR156" s="155"/>
      <c r="RS156" s="155"/>
      <c r="RT156" s="155"/>
      <c r="RU156" s="155"/>
      <c r="RV156" s="155"/>
      <c r="RW156" s="155"/>
      <c r="RX156" s="155"/>
      <c r="RY156" s="155"/>
      <c r="RZ156" s="155"/>
      <c r="SA156" s="155"/>
      <c r="SB156" s="155"/>
      <c r="SC156" s="155"/>
      <c r="SD156" s="155"/>
      <c r="SE156" s="155"/>
      <c r="SF156" s="155"/>
      <c r="SG156" s="155"/>
      <c r="SH156" s="155"/>
      <c r="SI156" s="155"/>
      <c r="SJ156" s="155"/>
      <c r="SK156" s="155"/>
      <c r="SL156" s="155"/>
      <c r="SM156" s="155"/>
      <c r="SN156" s="155"/>
      <c r="SO156" s="155"/>
      <c r="SP156" s="155"/>
      <c r="SQ156" s="155"/>
      <c r="SR156" s="155"/>
      <c r="SS156" s="155"/>
      <c r="ST156" s="155"/>
      <c r="SU156" s="155"/>
      <c r="SV156" s="155"/>
      <c r="SW156" s="155"/>
      <c r="SX156" s="155"/>
      <c r="SY156" s="155"/>
      <c r="SZ156" s="155"/>
      <c r="TA156" s="155"/>
      <c r="TB156" s="155"/>
      <c r="TC156" s="155"/>
      <c r="TD156" s="155"/>
      <c r="TE156" s="155"/>
      <c r="TF156" s="155"/>
      <c r="TG156" s="155"/>
      <c r="TH156" s="155"/>
      <c r="TI156" s="155"/>
      <c r="TJ156" s="155"/>
      <c r="TK156" s="155"/>
      <c r="TL156" s="155"/>
      <c r="TM156" s="155"/>
      <c r="TN156" s="155"/>
      <c r="TO156" s="155"/>
      <c r="TP156" s="155"/>
      <c r="TQ156" s="155"/>
      <c r="TR156" s="155"/>
      <c r="TS156" s="155"/>
      <c r="TT156" s="155"/>
      <c r="TU156" s="155"/>
      <c r="TV156" s="155"/>
      <c r="TW156" s="155"/>
      <c r="TX156" s="155"/>
      <c r="TY156" s="155"/>
      <c r="TZ156" s="155"/>
      <c r="UA156" s="155"/>
      <c r="UB156" s="155"/>
      <c r="UC156" s="155"/>
      <c r="UD156" s="155"/>
      <c r="UE156" s="155"/>
      <c r="UF156" s="155"/>
      <c r="UG156" s="155"/>
      <c r="UH156" s="155"/>
      <c r="UI156" s="155"/>
      <c r="UJ156" s="155"/>
      <c r="UK156" s="155"/>
      <c r="UL156" s="155"/>
      <c r="UM156" s="155"/>
      <c r="UN156" s="155"/>
      <c r="UO156" s="155"/>
      <c r="UP156" s="155"/>
      <c r="UQ156" s="155"/>
      <c r="UR156" s="155"/>
      <c r="US156" s="155"/>
      <c r="UT156" s="155"/>
      <c r="UU156" s="155"/>
      <c r="UV156" s="155"/>
      <c r="UW156" s="155"/>
      <c r="UX156" s="155"/>
      <c r="UY156" s="155"/>
      <c r="UZ156" s="155"/>
      <c r="VA156" s="155"/>
      <c r="VB156" s="155"/>
      <c r="VC156" s="155"/>
      <c r="VD156" s="155"/>
      <c r="VE156" s="155"/>
      <c r="VF156" s="155"/>
      <c r="VG156" s="155"/>
      <c r="VH156" s="155"/>
      <c r="VI156" s="155"/>
      <c r="VJ156" s="155"/>
      <c r="VK156" s="155"/>
      <c r="VL156" s="155"/>
      <c r="VM156" s="155"/>
      <c r="VN156" s="155"/>
      <c r="VO156" s="155"/>
      <c r="VP156" s="155"/>
      <c r="VQ156" s="155"/>
      <c r="VR156" s="155"/>
      <c r="VS156" s="155"/>
      <c r="VT156" s="155"/>
      <c r="VU156" s="155"/>
      <c r="VV156" s="155"/>
      <c r="VW156" s="155"/>
      <c r="VX156" s="155"/>
      <c r="VY156" s="155"/>
      <c r="VZ156" s="155"/>
      <c r="WA156" s="155"/>
      <c r="WB156" s="155"/>
      <c r="WC156" s="155"/>
      <c r="WD156" s="155"/>
      <c r="WE156" s="155"/>
      <c r="WF156" s="155"/>
      <c r="WG156" s="155"/>
      <c r="WH156" s="155"/>
      <c r="WI156" s="155"/>
      <c r="WJ156" s="155"/>
      <c r="WK156" s="155"/>
      <c r="WL156" s="155"/>
      <c r="WM156" s="155"/>
      <c r="WN156" s="155"/>
      <c r="WO156" s="155"/>
      <c r="WP156" s="155"/>
      <c r="WQ156" s="155"/>
      <c r="WR156" s="155"/>
      <c r="WS156" s="155"/>
      <c r="WT156" s="155"/>
      <c r="WU156" s="155"/>
      <c r="WV156" s="155"/>
      <c r="WW156" s="155"/>
      <c r="WX156" s="155"/>
      <c r="WY156" s="155"/>
      <c r="WZ156" s="155"/>
      <c r="XA156" s="155"/>
      <c r="XB156" s="155"/>
      <c r="XC156" s="155"/>
      <c r="XD156" s="155"/>
      <c r="XE156" s="155"/>
      <c r="XF156" s="155"/>
      <c r="XG156" s="155"/>
      <c r="XH156" s="155"/>
      <c r="XI156" s="155"/>
      <c r="XJ156" s="155"/>
      <c r="XK156" s="155"/>
      <c r="XL156" s="155"/>
      <c r="XM156" s="155"/>
      <c r="XN156" s="155"/>
      <c r="XO156" s="155"/>
      <c r="XP156" s="155"/>
      <c r="XQ156" s="155"/>
      <c r="XR156" s="155"/>
      <c r="XS156" s="155"/>
      <c r="XT156" s="155"/>
      <c r="XU156" s="155"/>
      <c r="XV156" s="155"/>
      <c r="XW156" s="155"/>
      <c r="XX156" s="155"/>
      <c r="XY156" s="155"/>
      <c r="XZ156" s="155"/>
      <c r="YA156" s="155"/>
      <c r="YB156" s="155"/>
      <c r="YC156" s="155"/>
      <c r="YD156" s="155"/>
      <c r="YE156" s="155"/>
      <c r="YF156" s="155"/>
      <c r="YG156" s="155"/>
      <c r="YH156" s="155"/>
      <c r="YI156" s="155"/>
      <c r="YJ156" s="155"/>
      <c r="YK156" s="155"/>
      <c r="YL156" s="155"/>
      <c r="YM156" s="155"/>
      <c r="YN156" s="155"/>
      <c r="YO156" s="155"/>
      <c r="YP156" s="155"/>
      <c r="YQ156" s="155"/>
      <c r="YR156" s="155"/>
      <c r="YS156" s="155"/>
      <c r="YT156" s="155"/>
      <c r="YU156" s="155"/>
      <c r="YV156" s="155"/>
      <c r="YW156" s="155"/>
      <c r="YX156" s="155"/>
      <c r="YY156" s="155"/>
      <c r="YZ156" s="155"/>
      <c r="ZA156" s="155"/>
      <c r="ZB156" s="155"/>
      <c r="ZC156" s="155"/>
      <c r="ZD156" s="155"/>
      <c r="ZE156" s="155"/>
      <c r="ZF156" s="155"/>
      <c r="ZG156" s="155"/>
      <c r="ZH156" s="155"/>
      <c r="ZI156" s="155"/>
      <c r="ZJ156" s="155"/>
      <c r="ZK156" s="155"/>
      <c r="ZL156" s="155"/>
      <c r="ZM156" s="155"/>
      <c r="ZN156" s="155"/>
      <c r="ZO156" s="155"/>
      <c r="ZP156" s="155"/>
      <c r="ZQ156" s="155"/>
      <c r="ZR156" s="155"/>
      <c r="ZS156" s="155"/>
      <c r="ZT156" s="155"/>
      <c r="ZU156" s="155"/>
      <c r="ZV156" s="155"/>
      <c r="ZW156" s="155"/>
      <c r="ZX156" s="155"/>
      <c r="ZY156" s="155"/>
      <c r="ZZ156" s="155"/>
      <c r="AAA156" s="155"/>
      <c r="AAB156" s="155"/>
      <c r="AAC156" s="155"/>
      <c r="AAD156" s="155"/>
      <c r="AAE156" s="155"/>
      <c r="AAF156" s="155"/>
      <c r="AAG156" s="155"/>
      <c r="AAH156" s="155"/>
      <c r="AAI156" s="155"/>
      <c r="AAJ156" s="155"/>
      <c r="AAK156" s="155"/>
      <c r="AAL156" s="155"/>
      <c r="AAM156" s="155"/>
      <c r="AAN156" s="155"/>
      <c r="AAO156" s="155"/>
      <c r="AAP156" s="155"/>
      <c r="AAQ156" s="155"/>
      <c r="AAR156" s="155"/>
      <c r="AAS156" s="155"/>
      <c r="AAT156" s="155"/>
      <c r="AAU156" s="155"/>
      <c r="AAV156" s="155"/>
      <c r="AAW156" s="155"/>
      <c r="AAX156" s="155"/>
      <c r="AAY156" s="155"/>
      <c r="AAZ156" s="155"/>
      <c r="ABA156" s="155"/>
      <c r="ABB156" s="155"/>
      <c r="ABC156" s="155"/>
      <c r="ABD156" s="155"/>
      <c r="ABE156" s="155"/>
      <c r="ABF156" s="155"/>
      <c r="ABG156" s="155"/>
      <c r="ABH156" s="155"/>
      <c r="ABI156" s="155"/>
      <c r="ABJ156" s="155"/>
      <c r="ABK156" s="155"/>
      <c r="ABL156" s="155"/>
      <c r="ABM156" s="155"/>
      <c r="ABN156" s="155"/>
      <c r="ABO156" s="155"/>
      <c r="ABP156" s="155"/>
      <c r="ABQ156" s="155"/>
      <c r="ABR156" s="155"/>
      <c r="ABS156" s="155"/>
      <c r="ABT156" s="155"/>
      <c r="ABU156" s="155"/>
      <c r="ABV156" s="155"/>
      <c r="ABW156" s="155"/>
      <c r="ABX156" s="155"/>
      <c r="ABY156" s="155"/>
      <c r="ABZ156" s="155"/>
      <c r="ACA156" s="155"/>
      <c r="ACB156" s="155"/>
      <c r="ACC156" s="155"/>
      <c r="ACD156" s="155"/>
      <c r="ACE156" s="155"/>
      <c r="ACF156" s="155"/>
      <c r="ACG156" s="155"/>
      <c r="ACH156" s="155"/>
      <c r="ACI156" s="155"/>
      <c r="ACJ156" s="155"/>
      <c r="ACK156" s="155"/>
      <c r="ACL156" s="155"/>
      <c r="ACM156" s="155"/>
      <c r="ACN156" s="155"/>
      <c r="ACO156" s="155"/>
      <c r="ACP156" s="155"/>
      <c r="ACQ156" s="155"/>
      <c r="ACR156" s="155"/>
      <c r="ACS156" s="155"/>
      <c r="ACT156" s="155"/>
      <c r="ACU156" s="155"/>
      <c r="ACV156" s="155"/>
      <c r="ACW156" s="155"/>
      <c r="ACX156" s="155"/>
      <c r="ACY156" s="155"/>
      <c r="ACZ156" s="155"/>
      <c r="ADA156" s="155"/>
      <c r="ADB156" s="155"/>
      <c r="ADC156" s="155"/>
      <c r="ADD156" s="155"/>
      <c r="ADE156" s="155"/>
      <c r="ADF156" s="155"/>
      <c r="ADG156" s="155"/>
      <c r="ADH156" s="155"/>
      <c r="ADI156" s="155"/>
      <c r="ADJ156" s="155"/>
      <c r="ADK156" s="155"/>
      <c r="ADL156" s="155"/>
      <c r="ADM156" s="155"/>
      <c r="ADN156" s="155"/>
      <c r="ADO156" s="155"/>
      <c r="ADP156" s="155"/>
      <c r="ADQ156" s="155"/>
      <c r="ADR156" s="155"/>
      <c r="ADS156" s="155"/>
      <c r="ADT156" s="155"/>
      <c r="ADU156" s="155"/>
      <c r="ADV156" s="155"/>
      <c r="ADW156" s="155"/>
      <c r="ADX156" s="155"/>
      <c r="ADY156" s="155"/>
      <c r="ADZ156" s="155"/>
      <c r="AEA156" s="155"/>
      <c r="AEB156" s="155"/>
      <c r="AEC156" s="155"/>
      <c r="AED156" s="155"/>
      <c r="AEE156" s="155"/>
      <c r="AEF156" s="155"/>
      <c r="AEG156" s="155"/>
      <c r="AEH156" s="155"/>
      <c r="AEI156" s="155"/>
      <c r="AEJ156" s="155"/>
      <c r="AEK156" s="155"/>
      <c r="AEL156" s="155"/>
      <c r="AEM156" s="155"/>
      <c r="AEN156" s="155"/>
      <c r="AEO156" s="155"/>
      <c r="AEP156" s="155"/>
      <c r="AEQ156" s="155"/>
      <c r="AER156" s="155"/>
      <c r="AES156" s="155"/>
      <c r="AET156" s="155"/>
      <c r="AEU156" s="155"/>
      <c r="AEV156" s="155"/>
      <c r="AEW156" s="155"/>
      <c r="AEX156" s="155"/>
      <c r="AEY156" s="155"/>
      <c r="AEZ156" s="155"/>
      <c r="AFA156" s="155"/>
      <c r="AFB156" s="155"/>
      <c r="AFC156" s="155"/>
      <c r="AFD156" s="155"/>
      <c r="AFE156" s="155"/>
      <c r="AFF156" s="155"/>
      <c r="AFG156" s="155"/>
      <c r="AFH156" s="155"/>
      <c r="AFI156" s="155"/>
      <c r="AFJ156" s="155"/>
      <c r="AFK156" s="155"/>
      <c r="AFL156" s="155"/>
      <c r="AFM156" s="155"/>
      <c r="AFN156" s="155"/>
      <c r="AFO156" s="155"/>
      <c r="AFP156" s="155"/>
      <c r="AFQ156" s="155"/>
      <c r="AFR156" s="155"/>
      <c r="AFS156" s="155"/>
      <c r="AFT156" s="155"/>
      <c r="AFU156" s="155"/>
      <c r="AFV156" s="155"/>
      <c r="AFW156" s="155"/>
      <c r="AFX156" s="155"/>
      <c r="AFY156" s="155"/>
      <c r="AFZ156" s="155"/>
      <c r="AGA156" s="155"/>
      <c r="AGB156" s="155"/>
      <c r="AGC156" s="155"/>
      <c r="AGD156" s="155"/>
      <c r="AGE156" s="155"/>
      <c r="AGF156" s="155"/>
      <c r="AGG156" s="155"/>
      <c r="AGH156" s="155"/>
      <c r="AGI156" s="155"/>
      <c r="AGJ156" s="155"/>
      <c r="AGK156" s="155"/>
      <c r="AGL156" s="155"/>
      <c r="AGM156" s="155"/>
      <c r="AGN156" s="155"/>
      <c r="AGO156" s="155"/>
      <c r="AGP156" s="155"/>
      <c r="AGQ156" s="155"/>
      <c r="AGR156" s="155"/>
      <c r="AGS156" s="155"/>
      <c r="AGT156" s="155"/>
      <c r="AGU156" s="155"/>
      <c r="AGV156" s="155"/>
      <c r="AGW156" s="155"/>
      <c r="AGX156" s="155"/>
      <c r="AGY156" s="155"/>
      <c r="AGZ156" s="155"/>
      <c r="AHA156" s="155"/>
      <c r="AHB156" s="155"/>
      <c r="AHC156" s="155"/>
      <c r="AHD156" s="155"/>
      <c r="AHE156" s="155"/>
      <c r="AHF156" s="155"/>
      <c r="AHG156" s="155"/>
      <c r="AHH156" s="155"/>
      <c r="AHI156" s="155"/>
      <c r="AHJ156" s="155"/>
      <c r="AHK156" s="155"/>
      <c r="AHL156" s="155"/>
      <c r="AHM156" s="155"/>
      <c r="AHN156" s="155"/>
      <c r="AHO156" s="155"/>
      <c r="AHP156" s="155"/>
      <c r="AHQ156" s="155"/>
      <c r="AHR156" s="155"/>
      <c r="AHS156" s="155"/>
      <c r="AHT156" s="155"/>
      <c r="AHU156" s="155"/>
      <c r="AHV156" s="155"/>
      <c r="AHW156" s="155"/>
      <c r="AHX156" s="155"/>
      <c r="AHY156" s="155"/>
      <c r="AHZ156" s="155"/>
      <c r="AIA156" s="155"/>
      <c r="AIB156" s="155"/>
      <c r="AIC156" s="155"/>
      <c r="AID156" s="155"/>
      <c r="AIE156" s="155"/>
      <c r="AIF156" s="155"/>
      <c r="AIG156" s="155"/>
      <c r="AIH156" s="155"/>
      <c r="AII156" s="155"/>
      <c r="AIJ156" s="155"/>
      <c r="AIK156" s="155"/>
      <c r="AIL156" s="155"/>
      <c r="AIM156" s="155"/>
      <c r="AIN156" s="155"/>
      <c r="AIO156" s="155"/>
      <c r="AIP156" s="155"/>
      <c r="AIQ156" s="155"/>
      <c r="AIR156" s="155"/>
      <c r="AIS156" s="155"/>
      <c r="AIT156" s="155"/>
      <c r="AIU156" s="155"/>
      <c r="AIV156" s="155"/>
      <c r="AIW156" s="155"/>
      <c r="AIX156" s="155"/>
      <c r="AIY156" s="155"/>
      <c r="AIZ156" s="155"/>
      <c r="AJA156" s="155"/>
      <c r="AJB156" s="155"/>
      <c r="AJC156" s="155"/>
      <c r="AJD156" s="155"/>
      <c r="AJE156" s="155"/>
      <c r="AJF156" s="155"/>
      <c r="AJG156" s="155"/>
      <c r="AJH156" s="155"/>
      <c r="AJI156" s="155"/>
      <c r="AJJ156" s="155"/>
      <c r="AJK156" s="155"/>
      <c r="AJL156" s="155"/>
      <c r="AJM156" s="155"/>
      <c r="AJN156" s="155"/>
      <c r="AJO156" s="155"/>
      <c r="AJP156" s="155"/>
      <c r="AJQ156" s="155"/>
      <c r="AJR156" s="155"/>
      <c r="AJS156" s="155"/>
      <c r="AJT156" s="155"/>
      <c r="AJU156" s="155"/>
      <c r="AJV156" s="155"/>
      <c r="AJW156" s="155"/>
      <c r="AJX156" s="155"/>
      <c r="AJY156" s="155"/>
      <c r="AJZ156" s="155"/>
      <c r="AKA156" s="155"/>
      <c r="AKB156" s="155"/>
      <c r="AKC156" s="155"/>
      <c r="AKD156" s="155"/>
      <c r="AKE156" s="155"/>
      <c r="AKF156" s="155"/>
      <c r="AKG156" s="155"/>
      <c r="AKH156" s="155"/>
      <c r="AKI156" s="155"/>
      <c r="AKJ156" s="155"/>
      <c r="AKK156" s="155"/>
      <c r="AKL156" s="155"/>
      <c r="AKM156" s="155"/>
      <c r="AKN156" s="155"/>
      <c r="AKO156" s="155"/>
      <c r="AKP156" s="155"/>
      <c r="AKQ156" s="155"/>
      <c r="AKR156" s="155"/>
      <c r="AKS156" s="155"/>
      <c r="AKT156" s="155"/>
      <c r="AKU156" s="155"/>
      <c r="AKV156" s="155"/>
      <c r="AKW156" s="155"/>
      <c r="AKX156" s="155"/>
      <c r="AKY156" s="155"/>
      <c r="AKZ156" s="155"/>
      <c r="ALA156" s="155"/>
      <c r="ALB156" s="155"/>
      <c r="ALC156" s="155"/>
      <c r="ALD156" s="155"/>
      <c r="ALE156" s="155"/>
      <c r="ALF156" s="155"/>
      <c r="ALG156" s="155"/>
      <c r="ALH156" s="155"/>
      <c r="ALI156" s="155"/>
      <c r="ALJ156" s="155"/>
      <c r="ALK156" s="155"/>
      <c r="ALL156" s="155"/>
      <c r="ALM156" s="155"/>
      <c r="ALN156" s="155"/>
      <c r="ALO156" s="155"/>
      <c r="ALP156" s="155"/>
      <c r="ALQ156" s="155"/>
      <c r="ALR156" s="155"/>
      <c r="ALS156" s="155"/>
      <c r="ALT156" s="155"/>
      <c r="ALU156" s="155"/>
      <c r="ALV156" s="155"/>
      <c r="ALW156" s="155"/>
      <c r="ALX156" s="155"/>
      <c r="ALY156" s="155"/>
      <c r="ALZ156" s="155"/>
      <c r="AMA156" s="155"/>
      <c r="AMB156" s="155"/>
      <c r="AMC156" s="155"/>
      <c r="AMD156" s="155"/>
      <c r="AME156" s="155"/>
      <c r="AMF156" s="155"/>
      <c r="AMG156" s="155"/>
      <c r="AMH156" s="155"/>
      <c r="AMI156" s="155"/>
      <c r="AMJ156" s="155"/>
    </row>
    <row r="157" spans="1:1024" s="156" customFormat="1" x14ac:dyDescent="0.2">
      <c r="A157" s="226"/>
      <c r="B157" s="235"/>
      <c r="C157" s="230" t="s">
        <v>22</v>
      </c>
      <c r="D157" s="228">
        <f t="shared" si="3"/>
        <v>212</v>
      </c>
      <c r="E157" s="229">
        <v>12</v>
      </c>
      <c r="F157" s="229">
        <v>12</v>
      </c>
      <c r="G157" s="229">
        <v>12</v>
      </c>
      <c r="H157" s="229">
        <v>42</v>
      </c>
      <c r="I157" s="229">
        <v>5</v>
      </c>
      <c r="J157" s="229">
        <v>12</v>
      </c>
      <c r="K157" s="229">
        <v>10</v>
      </c>
      <c r="L157" s="229">
        <v>5</v>
      </c>
      <c r="M157" s="229">
        <v>5</v>
      </c>
      <c r="N157" s="229">
        <v>12</v>
      </c>
      <c r="O157" s="229">
        <v>0</v>
      </c>
      <c r="P157" s="229">
        <v>32</v>
      </c>
      <c r="Q157" s="229">
        <v>6</v>
      </c>
      <c r="R157" s="229">
        <v>37</v>
      </c>
      <c r="S157" s="229">
        <v>8</v>
      </c>
      <c r="T157" s="229">
        <v>2</v>
      </c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  <c r="CW157" s="155"/>
      <c r="CX157" s="155"/>
      <c r="CY157" s="155"/>
      <c r="CZ157" s="155"/>
      <c r="DA157" s="155"/>
      <c r="DB157" s="155"/>
      <c r="DC157" s="155"/>
      <c r="DD157" s="155"/>
      <c r="DE157" s="155"/>
      <c r="DF157" s="155"/>
      <c r="DG157" s="155"/>
      <c r="DH157" s="155"/>
      <c r="DI157" s="155"/>
      <c r="DJ157" s="155"/>
      <c r="DK157" s="155"/>
      <c r="DL157" s="155"/>
      <c r="DM157" s="155"/>
      <c r="DN157" s="155"/>
      <c r="DO157" s="155"/>
      <c r="DP157" s="155"/>
      <c r="DQ157" s="155"/>
      <c r="DR157" s="155"/>
      <c r="DS157" s="155"/>
      <c r="DT157" s="155"/>
      <c r="DU157" s="155"/>
      <c r="DV157" s="155"/>
      <c r="DW157" s="155"/>
      <c r="DX157" s="155"/>
      <c r="DY157" s="155"/>
      <c r="DZ157" s="155"/>
      <c r="EA157" s="155"/>
      <c r="EB157" s="155"/>
      <c r="EC157" s="155"/>
      <c r="ED157" s="155"/>
      <c r="EE157" s="155"/>
      <c r="EF157" s="155"/>
      <c r="EG157" s="155"/>
      <c r="EH157" s="155"/>
      <c r="EI157" s="155"/>
      <c r="EJ157" s="155"/>
      <c r="EK157" s="155"/>
      <c r="EL157" s="155"/>
      <c r="EM157" s="155"/>
      <c r="EN157" s="155"/>
      <c r="EO157" s="155"/>
      <c r="EP157" s="155"/>
      <c r="EQ157" s="155"/>
      <c r="ER157" s="155"/>
      <c r="ES157" s="155"/>
      <c r="ET157" s="155"/>
      <c r="EU157" s="155"/>
      <c r="EV157" s="155"/>
      <c r="EW157" s="155"/>
      <c r="EX157" s="155"/>
      <c r="EY157" s="155"/>
      <c r="EZ157" s="155"/>
      <c r="FA157" s="155"/>
      <c r="FB157" s="155"/>
      <c r="FC157" s="155"/>
      <c r="FD157" s="155"/>
      <c r="FE157" s="155"/>
      <c r="FF157" s="155"/>
      <c r="FG157" s="155"/>
      <c r="FH157" s="155"/>
      <c r="FI157" s="155"/>
      <c r="FJ157" s="155"/>
      <c r="FK157" s="155"/>
      <c r="FL157" s="155"/>
      <c r="FM157" s="155"/>
      <c r="FN157" s="155"/>
      <c r="FO157" s="155"/>
      <c r="FP157" s="155"/>
      <c r="FQ157" s="155"/>
      <c r="FR157" s="155"/>
      <c r="FS157" s="155"/>
      <c r="FT157" s="155"/>
      <c r="FU157" s="155"/>
      <c r="FV157" s="155"/>
      <c r="FW157" s="155"/>
      <c r="FX157" s="155"/>
      <c r="FY157" s="155"/>
      <c r="FZ157" s="155"/>
      <c r="GA157" s="155"/>
      <c r="GB157" s="155"/>
      <c r="GC157" s="155"/>
      <c r="GD157" s="155"/>
      <c r="GE157" s="155"/>
      <c r="GF157" s="155"/>
      <c r="GG157" s="155"/>
      <c r="GH157" s="155"/>
      <c r="GI157" s="155"/>
      <c r="GJ157" s="155"/>
      <c r="GK157" s="155"/>
      <c r="GL157" s="155"/>
      <c r="GM157" s="155"/>
      <c r="GN157" s="155"/>
      <c r="GO157" s="155"/>
      <c r="GP157" s="155"/>
      <c r="GQ157" s="155"/>
      <c r="GR157" s="155"/>
      <c r="GS157" s="155"/>
      <c r="GT157" s="155"/>
      <c r="GU157" s="155"/>
      <c r="GV157" s="155"/>
      <c r="GW157" s="155"/>
      <c r="GX157" s="155"/>
      <c r="GY157" s="155"/>
      <c r="GZ157" s="155"/>
      <c r="HA157" s="155"/>
      <c r="HB157" s="155"/>
      <c r="HC157" s="155"/>
      <c r="HD157" s="155"/>
      <c r="HE157" s="155"/>
      <c r="HF157" s="155"/>
      <c r="HG157" s="155"/>
      <c r="HH157" s="155"/>
      <c r="HI157" s="155"/>
      <c r="HJ157" s="155"/>
      <c r="HK157" s="155"/>
      <c r="HL157" s="155"/>
      <c r="HM157" s="155"/>
      <c r="HN157" s="155"/>
      <c r="HO157" s="155"/>
      <c r="HP157" s="155"/>
      <c r="HQ157" s="155"/>
      <c r="HR157" s="155"/>
      <c r="HS157" s="155"/>
      <c r="HT157" s="155"/>
      <c r="HU157" s="155"/>
      <c r="HV157" s="155"/>
      <c r="HW157" s="155"/>
      <c r="HX157" s="155"/>
      <c r="HY157" s="155"/>
      <c r="HZ157" s="155"/>
      <c r="IA157" s="155"/>
      <c r="IB157" s="155"/>
      <c r="IC157" s="155"/>
      <c r="ID157" s="155"/>
      <c r="IE157" s="155"/>
      <c r="IF157" s="155"/>
      <c r="IG157" s="155"/>
      <c r="IH157" s="155"/>
      <c r="II157" s="155"/>
      <c r="IJ157" s="155"/>
      <c r="IK157" s="155"/>
      <c r="IL157" s="155"/>
      <c r="IM157" s="155"/>
      <c r="IN157" s="155"/>
      <c r="IO157" s="155"/>
      <c r="IP157" s="155"/>
      <c r="IQ157" s="155"/>
      <c r="IR157" s="155"/>
      <c r="IS157" s="155"/>
      <c r="IT157" s="155"/>
      <c r="IU157" s="155"/>
      <c r="IV157" s="155"/>
      <c r="IW157" s="155"/>
      <c r="IX157" s="155"/>
      <c r="IY157" s="155"/>
      <c r="IZ157" s="155"/>
      <c r="JA157" s="155"/>
      <c r="JB157" s="155"/>
      <c r="JC157" s="155"/>
      <c r="JD157" s="155"/>
      <c r="JE157" s="155"/>
      <c r="JF157" s="155"/>
      <c r="JG157" s="155"/>
      <c r="JH157" s="155"/>
      <c r="JI157" s="155"/>
      <c r="JJ157" s="155"/>
      <c r="JK157" s="155"/>
      <c r="JL157" s="155"/>
      <c r="JM157" s="155"/>
      <c r="JN157" s="155"/>
      <c r="JO157" s="155"/>
      <c r="JP157" s="155"/>
      <c r="JQ157" s="155"/>
      <c r="JR157" s="155"/>
      <c r="JS157" s="155"/>
      <c r="JT157" s="155"/>
      <c r="JU157" s="155"/>
      <c r="JV157" s="155"/>
      <c r="JW157" s="155"/>
      <c r="JX157" s="155"/>
      <c r="JY157" s="155"/>
      <c r="JZ157" s="155"/>
      <c r="KA157" s="155"/>
      <c r="KB157" s="155"/>
      <c r="KC157" s="155"/>
      <c r="KD157" s="155"/>
      <c r="KE157" s="155"/>
      <c r="KF157" s="155"/>
      <c r="KG157" s="155"/>
      <c r="KH157" s="155"/>
      <c r="KI157" s="155"/>
      <c r="KJ157" s="155"/>
      <c r="KK157" s="155"/>
      <c r="KL157" s="155"/>
      <c r="KM157" s="155"/>
      <c r="KN157" s="155"/>
      <c r="KO157" s="155"/>
      <c r="KP157" s="155"/>
      <c r="KQ157" s="155"/>
      <c r="KR157" s="155"/>
      <c r="KS157" s="155"/>
      <c r="KT157" s="155"/>
      <c r="KU157" s="155"/>
      <c r="KV157" s="155"/>
      <c r="KW157" s="155"/>
      <c r="KX157" s="155"/>
      <c r="KY157" s="155"/>
      <c r="KZ157" s="155"/>
      <c r="LA157" s="155"/>
      <c r="LB157" s="155"/>
      <c r="LC157" s="155"/>
      <c r="LD157" s="155"/>
      <c r="LE157" s="155"/>
      <c r="LF157" s="155"/>
      <c r="LG157" s="155"/>
      <c r="LH157" s="155"/>
      <c r="LI157" s="155"/>
      <c r="LJ157" s="155"/>
      <c r="LK157" s="155"/>
      <c r="LL157" s="155"/>
      <c r="LM157" s="155"/>
      <c r="LN157" s="155"/>
      <c r="LO157" s="155"/>
      <c r="LP157" s="155"/>
      <c r="LQ157" s="155"/>
      <c r="LR157" s="155"/>
      <c r="LS157" s="155"/>
      <c r="LT157" s="155"/>
      <c r="LU157" s="155"/>
      <c r="LV157" s="155"/>
      <c r="LW157" s="155"/>
      <c r="LX157" s="155"/>
      <c r="LY157" s="155"/>
      <c r="LZ157" s="155"/>
      <c r="MA157" s="155"/>
      <c r="MB157" s="155"/>
      <c r="MC157" s="155"/>
      <c r="MD157" s="155"/>
      <c r="ME157" s="155"/>
      <c r="MF157" s="155"/>
      <c r="MG157" s="155"/>
      <c r="MH157" s="155"/>
      <c r="MI157" s="155"/>
      <c r="MJ157" s="155"/>
      <c r="MK157" s="155"/>
      <c r="ML157" s="155"/>
      <c r="MM157" s="155"/>
      <c r="MN157" s="155"/>
      <c r="MO157" s="155"/>
      <c r="MP157" s="155"/>
      <c r="MQ157" s="155"/>
      <c r="MR157" s="155"/>
      <c r="MS157" s="155"/>
      <c r="MT157" s="155"/>
      <c r="MU157" s="155"/>
      <c r="MV157" s="155"/>
      <c r="MW157" s="155"/>
      <c r="MX157" s="155"/>
      <c r="MY157" s="155"/>
      <c r="MZ157" s="155"/>
      <c r="NA157" s="155"/>
      <c r="NB157" s="155"/>
      <c r="NC157" s="155"/>
      <c r="ND157" s="155"/>
      <c r="NE157" s="155"/>
      <c r="NF157" s="155"/>
      <c r="NG157" s="155"/>
      <c r="NH157" s="155"/>
      <c r="NI157" s="155"/>
      <c r="NJ157" s="155"/>
      <c r="NK157" s="155"/>
      <c r="NL157" s="155"/>
      <c r="NM157" s="155"/>
      <c r="NN157" s="155"/>
      <c r="NO157" s="155"/>
      <c r="NP157" s="155"/>
      <c r="NQ157" s="155"/>
      <c r="NR157" s="155"/>
      <c r="NS157" s="155"/>
      <c r="NT157" s="155"/>
      <c r="NU157" s="155"/>
      <c r="NV157" s="155"/>
      <c r="NW157" s="155"/>
      <c r="NX157" s="155"/>
      <c r="NY157" s="155"/>
      <c r="NZ157" s="155"/>
      <c r="OA157" s="155"/>
      <c r="OB157" s="155"/>
      <c r="OC157" s="155"/>
      <c r="OD157" s="155"/>
      <c r="OE157" s="155"/>
      <c r="OF157" s="155"/>
      <c r="OG157" s="155"/>
      <c r="OH157" s="155"/>
      <c r="OI157" s="155"/>
      <c r="OJ157" s="155"/>
      <c r="OK157" s="155"/>
      <c r="OL157" s="155"/>
      <c r="OM157" s="155"/>
      <c r="ON157" s="155"/>
      <c r="OO157" s="155"/>
      <c r="OP157" s="155"/>
      <c r="OQ157" s="155"/>
      <c r="OR157" s="155"/>
      <c r="OS157" s="155"/>
      <c r="OT157" s="155"/>
      <c r="OU157" s="155"/>
      <c r="OV157" s="155"/>
      <c r="OW157" s="155"/>
      <c r="OX157" s="155"/>
      <c r="OY157" s="155"/>
      <c r="OZ157" s="155"/>
      <c r="PA157" s="155"/>
      <c r="PB157" s="155"/>
      <c r="PC157" s="155"/>
      <c r="PD157" s="155"/>
      <c r="PE157" s="155"/>
      <c r="PF157" s="155"/>
      <c r="PG157" s="155"/>
      <c r="PH157" s="155"/>
      <c r="PI157" s="155"/>
      <c r="PJ157" s="155"/>
      <c r="PK157" s="155"/>
      <c r="PL157" s="155"/>
      <c r="PM157" s="155"/>
      <c r="PN157" s="155"/>
      <c r="PO157" s="155"/>
      <c r="PP157" s="155"/>
      <c r="PQ157" s="155"/>
      <c r="PR157" s="155"/>
      <c r="PS157" s="155"/>
      <c r="PT157" s="155"/>
      <c r="PU157" s="155"/>
      <c r="PV157" s="155"/>
      <c r="PW157" s="155"/>
      <c r="PX157" s="155"/>
      <c r="PY157" s="155"/>
      <c r="PZ157" s="155"/>
      <c r="QA157" s="155"/>
      <c r="QB157" s="155"/>
      <c r="QC157" s="155"/>
      <c r="QD157" s="155"/>
      <c r="QE157" s="155"/>
      <c r="QF157" s="155"/>
      <c r="QG157" s="155"/>
      <c r="QH157" s="155"/>
      <c r="QI157" s="155"/>
      <c r="QJ157" s="155"/>
      <c r="QK157" s="155"/>
      <c r="QL157" s="155"/>
      <c r="QM157" s="155"/>
      <c r="QN157" s="155"/>
      <c r="QO157" s="155"/>
      <c r="QP157" s="155"/>
      <c r="QQ157" s="155"/>
      <c r="QR157" s="155"/>
      <c r="QS157" s="155"/>
      <c r="QT157" s="155"/>
      <c r="QU157" s="155"/>
      <c r="QV157" s="155"/>
      <c r="QW157" s="155"/>
      <c r="QX157" s="155"/>
      <c r="QY157" s="155"/>
      <c r="QZ157" s="155"/>
      <c r="RA157" s="155"/>
      <c r="RB157" s="155"/>
      <c r="RC157" s="155"/>
      <c r="RD157" s="155"/>
      <c r="RE157" s="155"/>
      <c r="RF157" s="155"/>
      <c r="RG157" s="155"/>
      <c r="RH157" s="155"/>
      <c r="RI157" s="155"/>
      <c r="RJ157" s="155"/>
      <c r="RK157" s="155"/>
      <c r="RL157" s="155"/>
      <c r="RM157" s="155"/>
      <c r="RN157" s="155"/>
      <c r="RO157" s="155"/>
      <c r="RP157" s="155"/>
      <c r="RQ157" s="155"/>
      <c r="RR157" s="155"/>
      <c r="RS157" s="155"/>
      <c r="RT157" s="155"/>
      <c r="RU157" s="155"/>
      <c r="RV157" s="155"/>
      <c r="RW157" s="155"/>
      <c r="RX157" s="155"/>
      <c r="RY157" s="155"/>
      <c r="RZ157" s="155"/>
      <c r="SA157" s="155"/>
      <c r="SB157" s="155"/>
      <c r="SC157" s="155"/>
      <c r="SD157" s="155"/>
      <c r="SE157" s="155"/>
      <c r="SF157" s="155"/>
      <c r="SG157" s="155"/>
      <c r="SH157" s="155"/>
      <c r="SI157" s="155"/>
      <c r="SJ157" s="155"/>
      <c r="SK157" s="155"/>
      <c r="SL157" s="155"/>
      <c r="SM157" s="155"/>
      <c r="SN157" s="155"/>
      <c r="SO157" s="155"/>
      <c r="SP157" s="155"/>
      <c r="SQ157" s="155"/>
      <c r="SR157" s="155"/>
      <c r="SS157" s="155"/>
      <c r="ST157" s="155"/>
      <c r="SU157" s="155"/>
      <c r="SV157" s="155"/>
      <c r="SW157" s="155"/>
      <c r="SX157" s="155"/>
      <c r="SY157" s="155"/>
      <c r="SZ157" s="155"/>
      <c r="TA157" s="155"/>
      <c r="TB157" s="155"/>
      <c r="TC157" s="155"/>
      <c r="TD157" s="155"/>
      <c r="TE157" s="155"/>
      <c r="TF157" s="155"/>
      <c r="TG157" s="155"/>
      <c r="TH157" s="155"/>
      <c r="TI157" s="155"/>
      <c r="TJ157" s="155"/>
      <c r="TK157" s="155"/>
      <c r="TL157" s="155"/>
      <c r="TM157" s="155"/>
      <c r="TN157" s="155"/>
      <c r="TO157" s="155"/>
      <c r="TP157" s="155"/>
      <c r="TQ157" s="155"/>
      <c r="TR157" s="155"/>
      <c r="TS157" s="155"/>
      <c r="TT157" s="155"/>
      <c r="TU157" s="155"/>
      <c r="TV157" s="155"/>
      <c r="TW157" s="155"/>
      <c r="TX157" s="155"/>
      <c r="TY157" s="155"/>
      <c r="TZ157" s="155"/>
      <c r="UA157" s="155"/>
      <c r="UB157" s="155"/>
      <c r="UC157" s="155"/>
      <c r="UD157" s="155"/>
      <c r="UE157" s="155"/>
      <c r="UF157" s="155"/>
      <c r="UG157" s="155"/>
      <c r="UH157" s="155"/>
      <c r="UI157" s="155"/>
      <c r="UJ157" s="155"/>
      <c r="UK157" s="155"/>
      <c r="UL157" s="155"/>
      <c r="UM157" s="155"/>
      <c r="UN157" s="155"/>
      <c r="UO157" s="155"/>
      <c r="UP157" s="155"/>
      <c r="UQ157" s="155"/>
      <c r="UR157" s="155"/>
      <c r="US157" s="155"/>
      <c r="UT157" s="155"/>
      <c r="UU157" s="155"/>
      <c r="UV157" s="155"/>
      <c r="UW157" s="155"/>
      <c r="UX157" s="155"/>
      <c r="UY157" s="155"/>
      <c r="UZ157" s="155"/>
      <c r="VA157" s="155"/>
      <c r="VB157" s="155"/>
      <c r="VC157" s="155"/>
      <c r="VD157" s="155"/>
      <c r="VE157" s="155"/>
      <c r="VF157" s="155"/>
      <c r="VG157" s="155"/>
      <c r="VH157" s="155"/>
      <c r="VI157" s="155"/>
      <c r="VJ157" s="155"/>
      <c r="VK157" s="155"/>
      <c r="VL157" s="155"/>
      <c r="VM157" s="155"/>
      <c r="VN157" s="155"/>
      <c r="VO157" s="155"/>
      <c r="VP157" s="155"/>
      <c r="VQ157" s="155"/>
      <c r="VR157" s="155"/>
      <c r="VS157" s="155"/>
      <c r="VT157" s="155"/>
      <c r="VU157" s="155"/>
      <c r="VV157" s="155"/>
      <c r="VW157" s="155"/>
      <c r="VX157" s="155"/>
      <c r="VY157" s="155"/>
      <c r="VZ157" s="155"/>
      <c r="WA157" s="155"/>
      <c r="WB157" s="155"/>
      <c r="WC157" s="155"/>
      <c r="WD157" s="155"/>
      <c r="WE157" s="155"/>
      <c r="WF157" s="155"/>
      <c r="WG157" s="155"/>
      <c r="WH157" s="155"/>
      <c r="WI157" s="155"/>
      <c r="WJ157" s="155"/>
      <c r="WK157" s="155"/>
      <c r="WL157" s="155"/>
      <c r="WM157" s="155"/>
      <c r="WN157" s="155"/>
      <c r="WO157" s="155"/>
      <c r="WP157" s="155"/>
      <c r="WQ157" s="155"/>
      <c r="WR157" s="155"/>
      <c r="WS157" s="155"/>
      <c r="WT157" s="155"/>
      <c r="WU157" s="155"/>
      <c r="WV157" s="155"/>
      <c r="WW157" s="155"/>
      <c r="WX157" s="155"/>
      <c r="WY157" s="155"/>
      <c r="WZ157" s="155"/>
      <c r="XA157" s="155"/>
      <c r="XB157" s="155"/>
      <c r="XC157" s="155"/>
      <c r="XD157" s="155"/>
      <c r="XE157" s="155"/>
      <c r="XF157" s="155"/>
      <c r="XG157" s="155"/>
      <c r="XH157" s="155"/>
      <c r="XI157" s="155"/>
      <c r="XJ157" s="155"/>
      <c r="XK157" s="155"/>
      <c r="XL157" s="155"/>
      <c r="XM157" s="155"/>
      <c r="XN157" s="155"/>
      <c r="XO157" s="155"/>
      <c r="XP157" s="155"/>
      <c r="XQ157" s="155"/>
      <c r="XR157" s="155"/>
      <c r="XS157" s="155"/>
      <c r="XT157" s="155"/>
      <c r="XU157" s="155"/>
      <c r="XV157" s="155"/>
      <c r="XW157" s="155"/>
      <c r="XX157" s="155"/>
      <c r="XY157" s="155"/>
      <c r="XZ157" s="155"/>
      <c r="YA157" s="155"/>
      <c r="YB157" s="155"/>
      <c r="YC157" s="155"/>
      <c r="YD157" s="155"/>
      <c r="YE157" s="155"/>
      <c r="YF157" s="155"/>
      <c r="YG157" s="155"/>
      <c r="YH157" s="155"/>
      <c r="YI157" s="155"/>
      <c r="YJ157" s="155"/>
      <c r="YK157" s="155"/>
      <c r="YL157" s="155"/>
      <c r="YM157" s="155"/>
      <c r="YN157" s="155"/>
      <c r="YO157" s="155"/>
      <c r="YP157" s="155"/>
      <c r="YQ157" s="155"/>
      <c r="YR157" s="155"/>
      <c r="YS157" s="155"/>
      <c r="YT157" s="155"/>
      <c r="YU157" s="155"/>
      <c r="YV157" s="155"/>
      <c r="YW157" s="155"/>
      <c r="YX157" s="155"/>
      <c r="YY157" s="155"/>
      <c r="YZ157" s="155"/>
      <c r="ZA157" s="155"/>
      <c r="ZB157" s="155"/>
      <c r="ZC157" s="155"/>
      <c r="ZD157" s="155"/>
      <c r="ZE157" s="155"/>
      <c r="ZF157" s="155"/>
      <c r="ZG157" s="155"/>
      <c r="ZH157" s="155"/>
      <c r="ZI157" s="155"/>
      <c r="ZJ157" s="155"/>
      <c r="ZK157" s="155"/>
      <c r="ZL157" s="155"/>
      <c r="ZM157" s="155"/>
      <c r="ZN157" s="155"/>
      <c r="ZO157" s="155"/>
      <c r="ZP157" s="155"/>
      <c r="ZQ157" s="155"/>
      <c r="ZR157" s="155"/>
      <c r="ZS157" s="155"/>
      <c r="ZT157" s="155"/>
      <c r="ZU157" s="155"/>
      <c r="ZV157" s="155"/>
      <c r="ZW157" s="155"/>
      <c r="ZX157" s="155"/>
      <c r="ZY157" s="155"/>
      <c r="ZZ157" s="155"/>
      <c r="AAA157" s="155"/>
      <c r="AAB157" s="155"/>
      <c r="AAC157" s="155"/>
      <c r="AAD157" s="155"/>
      <c r="AAE157" s="155"/>
      <c r="AAF157" s="155"/>
      <c r="AAG157" s="155"/>
      <c r="AAH157" s="155"/>
      <c r="AAI157" s="155"/>
      <c r="AAJ157" s="155"/>
      <c r="AAK157" s="155"/>
      <c r="AAL157" s="155"/>
      <c r="AAM157" s="155"/>
      <c r="AAN157" s="155"/>
      <c r="AAO157" s="155"/>
      <c r="AAP157" s="155"/>
      <c r="AAQ157" s="155"/>
      <c r="AAR157" s="155"/>
      <c r="AAS157" s="155"/>
      <c r="AAT157" s="155"/>
      <c r="AAU157" s="155"/>
      <c r="AAV157" s="155"/>
      <c r="AAW157" s="155"/>
      <c r="AAX157" s="155"/>
      <c r="AAY157" s="155"/>
      <c r="AAZ157" s="155"/>
      <c r="ABA157" s="155"/>
      <c r="ABB157" s="155"/>
      <c r="ABC157" s="155"/>
      <c r="ABD157" s="155"/>
      <c r="ABE157" s="155"/>
      <c r="ABF157" s="155"/>
      <c r="ABG157" s="155"/>
      <c r="ABH157" s="155"/>
      <c r="ABI157" s="155"/>
      <c r="ABJ157" s="155"/>
      <c r="ABK157" s="155"/>
      <c r="ABL157" s="155"/>
      <c r="ABM157" s="155"/>
      <c r="ABN157" s="155"/>
      <c r="ABO157" s="155"/>
      <c r="ABP157" s="155"/>
      <c r="ABQ157" s="155"/>
      <c r="ABR157" s="155"/>
      <c r="ABS157" s="155"/>
      <c r="ABT157" s="155"/>
      <c r="ABU157" s="155"/>
      <c r="ABV157" s="155"/>
      <c r="ABW157" s="155"/>
      <c r="ABX157" s="155"/>
      <c r="ABY157" s="155"/>
      <c r="ABZ157" s="155"/>
      <c r="ACA157" s="155"/>
      <c r="ACB157" s="155"/>
      <c r="ACC157" s="155"/>
      <c r="ACD157" s="155"/>
      <c r="ACE157" s="155"/>
      <c r="ACF157" s="155"/>
      <c r="ACG157" s="155"/>
      <c r="ACH157" s="155"/>
      <c r="ACI157" s="155"/>
      <c r="ACJ157" s="155"/>
      <c r="ACK157" s="155"/>
      <c r="ACL157" s="155"/>
      <c r="ACM157" s="155"/>
      <c r="ACN157" s="155"/>
      <c r="ACO157" s="155"/>
      <c r="ACP157" s="155"/>
      <c r="ACQ157" s="155"/>
      <c r="ACR157" s="155"/>
      <c r="ACS157" s="155"/>
      <c r="ACT157" s="155"/>
      <c r="ACU157" s="155"/>
      <c r="ACV157" s="155"/>
      <c r="ACW157" s="155"/>
      <c r="ACX157" s="155"/>
      <c r="ACY157" s="155"/>
      <c r="ACZ157" s="155"/>
      <c r="ADA157" s="155"/>
      <c r="ADB157" s="155"/>
      <c r="ADC157" s="155"/>
      <c r="ADD157" s="155"/>
      <c r="ADE157" s="155"/>
      <c r="ADF157" s="155"/>
      <c r="ADG157" s="155"/>
      <c r="ADH157" s="155"/>
      <c r="ADI157" s="155"/>
      <c r="ADJ157" s="155"/>
      <c r="ADK157" s="155"/>
      <c r="ADL157" s="155"/>
      <c r="ADM157" s="155"/>
      <c r="ADN157" s="155"/>
      <c r="ADO157" s="155"/>
      <c r="ADP157" s="155"/>
      <c r="ADQ157" s="155"/>
      <c r="ADR157" s="155"/>
      <c r="ADS157" s="155"/>
      <c r="ADT157" s="155"/>
      <c r="ADU157" s="155"/>
      <c r="ADV157" s="155"/>
      <c r="ADW157" s="155"/>
      <c r="ADX157" s="155"/>
      <c r="ADY157" s="155"/>
      <c r="ADZ157" s="155"/>
      <c r="AEA157" s="155"/>
      <c r="AEB157" s="155"/>
      <c r="AEC157" s="155"/>
      <c r="AED157" s="155"/>
      <c r="AEE157" s="155"/>
      <c r="AEF157" s="155"/>
      <c r="AEG157" s="155"/>
      <c r="AEH157" s="155"/>
      <c r="AEI157" s="155"/>
      <c r="AEJ157" s="155"/>
      <c r="AEK157" s="155"/>
      <c r="AEL157" s="155"/>
      <c r="AEM157" s="155"/>
      <c r="AEN157" s="155"/>
      <c r="AEO157" s="155"/>
      <c r="AEP157" s="155"/>
      <c r="AEQ157" s="155"/>
      <c r="AER157" s="155"/>
      <c r="AES157" s="155"/>
      <c r="AET157" s="155"/>
      <c r="AEU157" s="155"/>
      <c r="AEV157" s="155"/>
      <c r="AEW157" s="155"/>
      <c r="AEX157" s="155"/>
      <c r="AEY157" s="155"/>
      <c r="AEZ157" s="155"/>
      <c r="AFA157" s="155"/>
      <c r="AFB157" s="155"/>
      <c r="AFC157" s="155"/>
      <c r="AFD157" s="155"/>
      <c r="AFE157" s="155"/>
      <c r="AFF157" s="155"/>
      <c r="AFG157" s="155"/>
      <c r="AFH157" s="155"/>
      <c r="AFI157" s="155"/>
      <c r="AFJ157" s="155"/>
      <c r="AFK157" s="155"/>
      <c r="AFL157" s="155"/>
      <c r="AFM157" s="155"/>
      <c r="AFN157" s="155"/>
      <c r="AFO157" s="155"/>
      <c r="AFP157" s="155"/>
      <c r="AFQ157" s="155"/>
      <c r="AFR157" s="155"/>
      <c r="AFS157" s="155"/>
      <c r="AFT157" s="155"/>
      <c r="AFU157" s="155"/>
      <c r="AFV157" s="155"/>
      <c r="AFW157" s="155"/>
      <c r="AFX157" s="155"/>
      <c r="AFY157" s="155"/>
      <c r="AFZ157" s="155"/>
      <c r="AGA157" s="155"/>
      <c r="AGB157" s="155"/>
      <c r="AGC157" s="155"/>
      <c r="AGD157" s="155"/>
      <c r="AGE157" s="155"/>
      <c r="AGF157" s="155"/>
      <c r="AGG157" s="155"/>
      <c r="AGH157" s="155"/>
      <c r="AGI157" s="155"/>
      <c r="AGJ157" s="155"/>
      <c r="AGK157" s="155"/>
      <c r="AGL157" s="155"/>
      <c r="AGM157" s="155"/>
      <c r="AGN157" s="155"/>
      <c r="AGO157" s="155"/>
      <c r="AGP157" s="155"/>
      <c r="AGQ157" s="155"/>
      <c r="AGR157" s="155"/>
      <c r="AGS157" s="155"/>
      <c r="AGT157" s="155"/>
      <c r="AGU157" s="155"/>
      <c r="AGV157" s="155"/>
      <c r="AGW157" s="155"/>
      <c r="AGX157" s="155"/>
      <c r="AGY157" s="155"/>
      <c r="AGZ157" s="155"/>
      <c r="AHA157" s="155"/>
      <c r="AHB157" s="155"/>
      <c r="AHC157" s="155"/>
      <c r="AHD157" s="155"/>
      <c r="AHE157" s="155"/>
      <c r="AHF157" s="155"/>
      <c r="AHG157" s="155"/>
      <c r="AHH157" s="155"/>
      <c r="AHI157" s="155"/>
      <c r="AHJ157" s="155"/>
      <c r="AHK157" s="155"/>
      <c r="AHL157" s="155"/>
      <c r="AHM157" s="155"/>
      <c r="AHN157" s="155"/>
      <c r="AHO157" s="155"/>
      <c r="AHP157" s="155"/>
      <c r="AHQ157" s="155"/>
      <c r="AHR157" s="155"/>
      <c r="AHS157" s="155"/>
      <c r="AHT157" s="155"/>
      <c r="AHU157" s="155"/>
      <c r="AHV157" s="155"/>
      <c r="AHW157" s="155"/>
      <c r="AHX157" s="155"/>
      <c r="AHY157" s="155"/>
      <c r="AHZ157" s="155"/>
      <c r="AIA157" s="155"/>
      <c r="AIB157" s="155"/>
      <c r="AIC157" s="155"/>
      <c r="AID157" s="155"/>
      <c r="AIE157" s="155"/>
      <c r="AIF157" s="155"/>
      <c r="AIG157" s="155"/>
      <c r="AIH157" s="155"/>
      <c r="AII157" s="155"/>
      <c r="AIJ157" s="155"/>
      <c r="AIK157" s="155"/>
      <c r="AIL157" s="155"/>
      <c r="AIM157" s="155"/>
      <c r="AIN157" s="155"/>
      <c r="AIO157" s="155"/>
      <c r="AIP157" s="155"/>
      <c r="AIQ157" s="155"/>
      <c r="AIR157" s="155"/>
      <c r="AIS157" s="155"/>
      <c r="AIT157" s="155"/>
      <c r="AIU157" s="155"/>
      <c r="AIV157" s="155"/>
      <c r="AIW157" s="155"/>
      <c r="AIX157" s="155"/>
      <c r="AIY157" s="155"/>
      <c r="AIZ157" s="155"/>
      <c r="AJA157" s="155"/>
      <c r="AJB157" s="155"/>
      <c r="AJC157" s="155"/>
      <c r="AJD157" s="155"/>
      <c r="AJE157" s="155"/>
      <c r="AJF157" s="155"/>
      <c r="AJG157" s="155"/>
      <c r="AJH157" s="155"/>
      <c r="AJI157" s="155"/>
      <c r="AJJ157" s="155"/>
      <c r="AJK157" s="155"/>
      <c r="AJL157" s="155"/>
      <c r="AJM157" s="155"/>
      <c r="AJN157" s="155"/>
      <c r="AJO157" s="155"/>
      <c r="AJP157" s="155"/>
      <c r="AJQ157" s="155"/>
      <c r="AJR157" s="155"/>
      <c r="AJS157" s="155"/>
      <c r="AJT157" s="155"/>
      <c r="AJU157" s="155"/>
      <c r="AJV157" s="155"/>
      <c r="AJW157" s="155"/>
      <c r="AJX157" s="155"/>
      <c r="AJY157" s="155"/>
      <c r="AJZ157" s="155"/>
      <c r="AKA157" s="155"/>
      <c r="AKB157" s="155"/>
      <c r="AKC157" s="155"/>
      <c r="AKD157" s="155"/>
      <c r="AKE157" s="155"/>
      <c r="AKF157" s="155"/>
      <c r="AKG157" s="155"/>
      <c r="AKH157" s="155"/>
      <c r="AKI157" s="155"/>
      <c r="AKJ157" s="155"/>
      <c r="AKK157" s="155"/>
      <c r="AKL157" s="155"/>
      <c r="AKM157" s="155"/>
      <c r="AKN157" s="155"/>
      <c r="AKO157" s="155"/>
      <c r="AKP157" s="155"/>
      <c r="AKQ157" s="155"/>
      <c r="AKR157" s="155"/>
      <c r="AKS157" s="155"/>
      <c r="AKT157" s="155"/>
      <c r="AKU157" s="155"/>
      <c r="AKV157" s="155"/>
      <c r="AKW157" s="155"/>
      <c r="AKX157" s="155"/>
      <c r="AKY157" s="155"/>
      <c r="AKZ157" s="155"/>
      <c r="ALA157" s="155"/>
      <c r="ALB157" s="155"/>
      <c r="ALC157" s="155"/>
      <c r="ALD157" s="155"/>
      <c r="ALE157" s="155"/>
      <c r="ALF157" s="155"/>
      <c r="ALG157" s="155"/>
      <c r="ALH157" s="155"/>
      <c r="ALI157" s="155"/>
      <c r="ALJ157" s="155"/>
      <c r="ALK157" s="155"/>
      <c r="ALL157" s="155"/>
      <c r="ALM157" s="155"/>
      <c r="ALN157" s="155"/>
      <c r="ALO157" s="155"/>
      <c r="ALP157" s="155"/>
      <c r="ALQ157" s="155"/>
      <c r="ALR157" s="155"/>
      <c r="ALS157" s="155"/>
      <c r="ALT157" s="155"/>
      <c r="ALU157" s="155"/>
      <c r="ALV157" s="155"/>
      <c r="ALW157" s="155"/>
      <c r="ALX157" s="155"/>
      <c r="ALY157" s="155"/>
      <c r="ALZ157" s="155"/>
      <c r="AMA157" s="155"/>
      <c r="AMB157" s="155"/>
      <c r="AMC157" s="155"/>
      <c r="AMD157" s="155"/>
      <c r="AME157" s="155"/>
      <c r="AMF157" s="155"/>
      <c r="AMG157" s="155"/>
      <c r="AMH157" s="155"/>
      <c r="AMI157" s="155"/>
      <c r="AMJ157" s="155"/>
    </row>
    <row r="158" spans="1:1024" x14ac:dyDescent="0.2">
      <c r="A158" s="205"/>
      <c r="B158" s="210" t="s">
        <v>56</v>
      </c>
      <c r="C158" s="193" t="s">
        <v>37</v>
      </c>
      <c r="D158" s="190">
        <f t="shared" si="3"/>
        <v>502</v>
      </c>
      <c r="E158" s="191">
        <v>25</v>
      </c>
      <c r="F158" s="191">
        <v>56</v>
      </c>
      <c r="G158" s="214">
        <v>15</v>
      </c>
      <c r="H158" s="191">
        <v>12</v>
      </c>
      <c r="I158" s="191">
        <v>49</v>
      </c>
      <c r="J158" s="191">
        <v>7</v>
      </c>
      <c r="K158" s="191">
        <v>59</v>
      </c>
      <c r="L158" s="191">
        <v>20</v>
      </c>
      <c r="M158" s="191">
        <v>19</v>
      </c>
      <c r="N158" s="191">
        <v>18</v>
      </c>
      <c r="O158" s="191">
        <v>28</v>
      </c>
      <c r="P158" s="191">
        <v>36</v>
      </c>
      <c r="Q158" s="191">
        <v>13</v>
      </c>
      <c r="R158" s="191">
        <v>29</v>
      </c>
      <c r="S158" s="191">
        <v>85</v>
      </c>
      <c r="T158" s="191">
        <v>31</v>
      </c>
    </row>
    <row r="159" spans="1:1024" x14ac:dyDescent="0.2">
      <c r="A159" s="205"/>
      <c r="B159" s="211"/>
      <c r="C159" s="212" t="s">
        <v>22</v>
      </c>
      <c r="D159" s="215">
        <f t="shared" si="3"/>
        <v>4644</v>
      </c>
      <c r="E159" s="213">
        <v>250</v>
      </c>
      <c r="F159" s="213">
        <v>362</v>
      </c>
      <c r="G159" s="216">
        <v>163</v>
      </c>
      <c r="H159" s="213">
        <v>90</v>
      </c>
      <c r="I159" s="213">
        <v>514</v>
      </c>
      <c r="J159" s="213">
        <v>74</v>
      </c>
      <c r="K159" s="213">
        <v>505</v>
      </c>
      <c r="L159" s="213">
        <v>191</v>
      </c>
      <c r="M159" s="213">
        <v>86</v>
      </c>
      <c r="N159" s="213">
        <v>97</v>
      </c>
      <c r="O159" s="213">
        <v>183</v>
      </c>
      <c r="P159" s="213">
        <v>340</v>
      </c>
      <c r="Q159" s="213">
        <v>179</v>
      </c>
      <c r="R159" s="213">
        <v>318</v>
      </c>
      <c r="S159" s="213">
        <v>1078</v>
      </c>
      <c r="T159" s="213">
        <v>214</v>
      </c>
    </row>
    <row r="160" spans="1:1024" x14ac:dyDescent="0.2">
      <c r="B160" s="217"/>
      <c r="C160" s="5"/>
      <c r="D160" s="6"/>
      <c r="E160" s="5"/>
      <c r="F160" s="5"/>
      <c r="G160" s="5"/>
      <c r="H160" s="5"/>
      <c r="I160" s="5"/>
    </row>
    <row r="161" spans="1:37" x14ac:dyDescent="0.2">
      <c r="A161" s="5"/>
      <c r="B161" s="217"/>
      <c r="C161" s="5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 t="s">
        <v>0</v>
      </c>
      <c r="R161" s="5"/>
      <c r="S161" s="5"/>
      <c r="T161" s="218" t="s">
        <v>251</v>
      </c>
    </row>
    <row r="162" spans="1:37" ht="27" customHeight="1" x14ac:dyDescent="0.2">
      <c r="A162" s="219"/>
      <c r="B162" s="197" t="s">
        <v>1</v>
      </c>
      <c r="C162" s="220" t="s">
        <v>2</v>
      </c>
      <c r="D162" s="221" t="s">
        <v>3</v>
      </c>
      <c r="E162" s="222" t="s">
        <v>4</v>
      </c>
      <c r="F162" s="222" t="s">
        <v>5</v>
      </c>
      <c r="G162" s="222" t="s">
        <v>6</v>
      </c>
      <c r="H162" s="222" t="s">
        <v>7</v>
      </c>
      <c r="I162" s="222" t="s">
        <v>8</v>
      </c>
      <c r="J162" s="222" t="s">
        <v>9</v>
      </c>
      <c r="K162" s="222" t="s">
        <v>10</v>
      </c>
      <c r="L162" s="222" t="s">
        <v>11</v>
      </c>
      <c r="M162" s="222" t="s">
        <v>12</v>
      </c>
      <c r="N162" s="222" t="s">
        <v>13</v>
      </c>
      <c r="O162" s="222" t="s">
        <v>14</v>
      </c>
      <c r="P162" s="222" t="s">
        <v>15</v>
      </c>
      <c r="Q162" s="222" t="s">
        <v>16</v>
      </c>
      <c r="R162" s="222" t="s">
        <v>17</v>
      </c>
      <c r="S162" s="222" t="s">
        <v>18</v>
      </c>
      <c r="T162" s="222" t="s">
        <v>19</v>
      </c>
    </row>
    <row r="163" spans="1:37" ht="27.75" customHeight="1" x14ac:dyDescent="0.2">
      <c r="A163" s="187" t="s">
        <v>20</v>
      </c>
      <c r="B163" s="203" t="s">
        <v>21</v>
      </c>
      <c r="C163" s="189" t="s">
        <v>22</v>
      </c>
      <c r="D163" s="190">
        <f>SUM(E163:T163)</f>
        <v>76</v>
      </c>
      <c r="E163" s="191">
        <v>32</v>
      </c>
      <c r="F163" s="191">
        <v>1</v>
      </c>
      <c r="G163" s="214">
        <v>15</v>
      </c>
      <c r="H163" s="191">
        <v>0</v>
      </c>
      <c r="I163" s="191">
        <v>0</v>
      </c>
      <c r="J163" s="191">
        <v>0</v>
      </c>
      <c r="K163" s="191">
        <v>1</v>
      </c>
      <c r="L163" s="191">
        <v>22</v>
      </c>
      <c r="M163" s="191">
        <v>0</v>
      </c>
      <c r="N163" s="191">
        <v>0</v>
      </c>
      <c r="O163" s="191">
        <v>0</v>
      </c>
      <c r="P163" s="191">
        <v>0</v>
      </c>
      <c r="Q163" s="191">
        <v>0</v>
      </c>
      <c r="R163" s="191">
        <v>2</v>
      </c>
      <c r="S163" s="191">
        <v>3</v>
      </c>
      <c r="T163" s="191">
        <v>0</v>
      </c>
    </row>
    <row r="164" spans="1:37" ht="27.75" customHeight="1" x14ac:dyDescent="0.2">
      <c r="A164" s="192"/>
      <c r="B164" s="203" t="s">
        <v>23</v>
      </c>
      <c r="C164" s="193" t="s">
        <v>22</v>
      </c>
      <c r="D164" s="190">
        <f t="shared" ref="D164:D212" si="4">SUM(E164:T164)</f>
        <v>16281</v>
      </c>
      <c r="E164" s="191">
        <v>1106</v>
      </c>
      <c r="F164" s="191">
        <v>668</v>
      </c>
      <c r="G164" s="214">
        <v>1039</v>
      </c>
      <c r="H164" s="191">
        <v>1034</v>
      </c>
      <c r="I164" s="191">
        <v>906</v>
      </c>
      <c r="J164" s="191">
        <v>536</v>
      </c>
      <c r="K164" s="191">
        <v>811</v>
      </c>
      <c r="L164" s="191">
        <v>801</v>
      </c>
      <c r="M164" s="191">
        <v>418</v>
      </c>
      <c r="N164" s="191">
        <v>1532</v>
      </c>
      <c r="O164" s="191">
        <v>856</v>
      </c>
      <c r="P164" s="191">
        <v>818</v>
      </c>
      <c r="Q164" s="191">
        <v>1493</v>
      </c>
      <c r="R164" s="191">
        <v>2009</v>
      </c>
      <c r="S164" s="191">
        <v>1129</v>
      </c>
      <c r="T164" s="191">
        <v>1125</v>
      </c>
    </row>
    <row r="165" spans="1:37" ht="27.75" customHeight="1" x14ac:dyDescent="0.2">
      <c r="A165" s="192" t="s">
        <v>24</v>
      </c>
      <c r="B165" s="203" t="s">
        <v>25</v>
      </c>
      <c r="C165" s="193" t="s">
        <v>22</v>
      </c>
      <c r="D165" s="190">
        <f t="shared" si="4"/>
        <v>16416</v>
      </c>
      <c r="E165" s="191">
        <v>1070</v>
      </c>
      <c r="F165" s="191">
        <v>639</v>
      </c>
      <c r="G165" s="214">
        <v>1070</v>
      </c>
      <c r="H165" s="191">
        <v>974</v>
      </c>
      <c r="I165" s="191">
        <v>862</v>
      </c>
      <c r="J165" s="191">
        <v>438</v>
      </c>
      <c r="K165" s="191">
        <v>886</v>
      </c>
      <c r="L165" s="191">
        <v>798</v>
      </c>
      <c r="M165" s="191">
        <v>422</v>
      </c>
      <c r="N165" s="191">
        <v>1549</v>
      </c>
      <c r="O165" s="191">
        <v>929</v>
      </c>
      <c r="P165" s="191">
        <v>836</v>
      </c>
      <c r="Q165" s="191">
        <v>1326</v>
      </c>
      <c r="R165" s="191">
        <v>2139</v>
      </c>
      <c r="S165" s="191">
        <v>1320</v>
      </c>
      <c r="T165" s="191">
        <v>1158</v>
      </c>
    </row>
    <row r="166" spans="1:37" ht="27.75" customHeight="1" x14ac:dyDescent="0.2">
      <c r="A166" s="194"/>
      <c r="B166" s="203" t="s">
        <v>26</v>
      </c>
      <c r="C166" s="193" t="s">
        <v>22</v>
      </c>
      <c r="D166" s="190">
        <f t="shared" si="4"/>
        <v>1270</v>
      </c>
      <c r="E166" s="191">
        <v>47</v>
      </c>
      <c r="F166" s="191">
        <v>58</v>
      </c>
      <c r="G166" s="214">
        <v>69</v>
      </c>
      <c r="H166" s="191">
        <v>114</v>
      </c>
      <c r="I166" s="191">
        <v>139</v>
      </c>
      <c r="J166" s="191">
        <v>72</v>
      </c>
      <c r="K166" s="191">
        <v>69</v>
      </c>
      <c r="L166" s="191">
        <v>50</v>
      </c>
      <c r="M166" s="191">
        <v>58</v>
      </c>
      <c r="N166" s="191">
        <v>137</v>
      </c>
      <c r="O166" s="191">
        <v>81</v>
      </c>
      <c r="P166" s="191">
        <v>25</v>
      </c>
      <c r="Q166" s="191">
        <v>88</v>
      </c>
      <c r="R166" s="191">
        <v>171</v>
      </c>
      <c r="S166" s="191">
        <v>22</v>
      </c>
      <c r="T166" s="191">
        <v>70</v>
      </c>
    </row>
    <row r="167" spans="1:37" ht="27.75" customHeight="1" x14ac:dyDescent="0.2">
      <c r="A167" s="195"/>
      <c r="B167" s="203" t="s">
        <v>27</v>
      </c>
      <c r="C167" s="193" t="s">
        <v>22</v>
      </c>
      <c r="D167" s="190">
        <f t="shared" si="4"/>
        <v>281</v>
      </c>
      <c r="E167" s="191">
        <v>17</v>
      </c>
      <c r="F167" s="191">
        <v>13</v>
      </c>
      <c r="G167" s="214">
        <v>25</v>
      </c>
      <c r="H167" s="191">
        <v>15</v>
      </c>
      <c r="I167" s="191">
        <v>38</v>
      </c>
      <c r="J167" s="191">
        <v>14</v>
      </c>
      <c r="K167" s="191">
        <v>13</v>
      </c>
      <c r="L167" s="191">
        <v>0</v>
      </c>
      <c r="M167" s="191">
        <v>12</v>
      </c>
      <c r="N167" s="191">
        <v>17</v>
      </c>
      <c r="O167" s="191">
        <v>17</v>
      </c>
      <c r="P167" s="191">
        <v>25</v>
      </c>
      <c r="Q167" s="191">
        <v>20</v>
      </c>
      <c r="R167" s="191">
        <v>40</v>
      </c>
      <c r="S167" s="191">
        <v>8</v>
      </c>
      <c r="T167" s="191">
        <v>7</v>
      </c>
    </row>
    <row r="168" spans="1:37" ht="27.75" customHeight="1" x14ac:dyDescent="0.2">
      <c r="A168" s="195"/>
      <c r="B168" s="196" t="s">
        <v>28</v>
      </c>
      <c r="C168" s="193" t="s">
        <v>22</v>
      </c>
      <c r="D168" s="190">
        <f t="shared" si="4"/>
        <v>455</v>
      </c>
      <c r="E168" s="191">
        <v>15</v>
      </c>
      <c r="F168" s="191">
        <v>78</v>
      </c>
      <c r="G168" s="214">
        <v>40</v>
      </c>
      <c r="H168" s="191">
        <v>64</v>
      </c>
      <c r="I168" s="191">
        <v>0</v>
      </c>
      <c r="J168" s="191">
        <v>0</v>
      </c>
      <c r="K168" s="191">
        <v>0</v>
      </c>
      <c r="L168" s="191">
        <v>0</v>
      </c>
      <c r="M168" s="191">
        <v>0</v>
      </c>
      <c r="N168" s="191">
        <v>69</v>
      </c>
      <c r="O168" s="191">
        <v>84</v>
      </c>
      <c r="P168" s="191">
        <v>0</v>
      </c>
      <c r="Q168" s="191">
        <v>62</v>
      </c>
      <c r="R168" s="191">
        <v>43</v>
      </c>
      <c r="S168" s="191">
        <v>0</v>
      </c>
      <c r="T168" s="191">
        <v>0</v>
      </c>
    </row>
    <row r="169" spans="1:37" ht="27.75" customHeight="1" x14ac:dyDescent="0.2">
      <c r="A169" s="195"/>
      <c r="B169" s="203" t="s">
        <v>29</v>
      </c>
      <c r="C169" s="193" t="s">
        <v>22</v>
      </c>
      <c r="D169" s="190">
        <f t="shared" si="4"/>
        <v>1574</v>
      </c>
      <c r="E169" s="191">
        <v>239</v>
      </c>
      <c r="F169" s="191">
        <v>62</v>
      </c>
      <c r="G169" s="214">
        <v>179</v>
      </c>
      <c r="H169" s="191">
        <v>72</v>
      </c>
      <c r="I169" s="191">
        <v>235</v>
      </c>
      <c r="J169" s="191">
        <v>106</v>
      </c>
      <c r="K169" s="191">
        <v>43</v>
      </c>
      <c r="L169" s="191">
        <v>113</v>
      </c>
      <c r="M169" s="191">
        <v>68</v>
      </c>
      <c r="N169" s="191">
        <v>68</v>
      </c>
      <c r="O169" s="191">
        <v>32</v>
      </c>
      <c r="P169" s="191">
        <v>92</v>
      </c>
      <c r="Q169" s="191">
        <v>72</v>
      </c>
      <c r="R169" s="191">
        <v>112</v>
      </c>
      <c r="S169" s="191">
        <v>0</v>
      </c>
      <c r="T169" s="191">
        <v>81</v>
      </c>
    </row>
    <row r="170" spans="1:37" ht="27.75" customHeight="1" x14ac:dyDescent="0.2">
      <c r="A170" s="195"/>
      <c r="B170" s="203" t="s">
        <v>30</v>
      </c>
      <c r="C170" s="193" t="s">
        <v>22</v>
      </c>
      <c r="D170" s="228">
        <v>401</v>
      </c>
      <c r="E170" s="191">
        <v>12</v>
      </c>
      <c r="F170" s="191">
        <v>2</v>
      </c>
      <c r="G170" s="214">
        <v>42</v>
      </c>
      <c r="H170" s="191">
        <v>92</v>
      </c>
      <c r="I170" s="191">
        <v>10</v>
      </c>
      <c r="J170" s="191">
        <v>1</v>
      </c>
      <c r="K170" s="191">
        <v>26</v>
      </c>
      <c r="L170" s="191">
        <v>2</v>
      </c>
      <c r="M170" s="191">
        <v>5</v>
      </c>
      <c r="N170" s="191">
        <v>29</v>
      </c>
      <c r="O170" s="191">
        <v>32</v>
      </c>
      <c r="P170" s="191">
        <v>21</v>
      </c>
      <c r="Q170" s="191">
        <v>21</v>
      </c>
      <c r="R170" s="191">
        <v>18</v>
      </c>
      <c r="S170" s="191">
        <v>12</v>
      </c>
      <c r="T170" s="191">
        <v>12</v>
      </c>
    </row>
    <row r="171" spans="1:37" ht="27.75" customHeight="1" x14ac:dyDescent="0.2">
      <c r="A171" s="195"/>
      <c r="B171" s="203" t="s">
        <v>31</v>
      </c>
      <c r="C171" s="193" t="s">
        <v>22</v>
      </c>
      <c r="D171" s="228">
        <v>1052</v>
      </c>
      <c r="E171" s="191">
        <v>0</v>
      </c>
      <c r="F171" s="191">
        <v>1</v>
      </c>
      <c r="G171" s="214">
        <v>48</v>
      </c>
      <c r="H171" s="191">
        <v>0</v>
      </c>
      <c r="I171" s="191">
        <v>147</v>
      </c>
      <c r="J171" s="191">
        <v>69</v>
      </c>
      <c r="K171" s="191">
        <v>310</v>
      </c>
      <c r="L171" s="191">
        <v>6</v>
      </c>
      <c r="M171" s="191">
        <v>18</v>
      </c>
      <c r="N171" s="191">
        <v>86</v>
      </c>
      <c r="O171" s="191">
        <v>118</v>
      </c>
      <c r="P171" s="191">
        <v>96</v>
      </c>
      <c r="Q171" s="191">
        <v>0</v>
      </c>
      <c r="R171" s="191">
        <v>0</v>
      </c>
      <c r="S171" s="191">
        <v>43</v>
      </c>
      <c r="T171" s="191">
        <v>110</v>
      </c>
    </row>
    <row r="172" spans="1:37" ht="27.75" customHeight="1" x14ac:dyDescent="0.2">
      <c r="A172" s="195"/>
      <c r="B172" s="203" t="s">
        <v>32</v>
      </c>
      <c r="C172" s="193" t="s">
        <v>22</v>
      </c>
      <c r="D172" s="228">
        <v>128</v>
      </c>
      <c r="E172" s="191">
        <v>76</v>
      </c>
      <c r="F172" s="191">
        <v>0</v>
      </c>
      <c r="G172" s="214">
        <v>4</v>
      </c>
      <c r="H172" s="191">
        <v>4</v>
      </c>
      <c r="I172" s="191">
        <v>0</v>
      </c>
      <c r="J172" s="191">
        <v>21</v>
      </c>
      <c r="K172" s="191">
        <v>7</v>
      </c>
      <c r="L172" s="191">
        <v>0</v>
      </c>
      <c r="M172" s="191">
        <v>0</v>
      </c>
      <c r="N172" s="191">
        <v>0</v>
      </c>
      <c r="O172" s="191">
        <v>5</v>
      </c>
      <c r="P172" s="191">
        <v>0</v>
      </c>
      <c r="Q172" s="191">
        <v>0</v>
      </c>
      <c r="R172" s="191">
        <v>1</v>
      </c>
      <c r="S172" s="191">
        <v>0</v>
      </c>
      <c r="T172" s="191">
        <v>10</v>
      </c>
      <c r="V172" s="291"/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1"/>
      <c r="AG172" s="291"/>
      <c r="AH172" s="291"/>
      <c r="AI172" s="291"/>
      <c r="AJ172" s="291"/>
      <c r="AK172" s="291"/>
    </row>
    <row r="173" spans="1:37" ht="27.75" customHeight="1" x14ac:dyDescent="0.2">
      <c r="A173" s="195"/>
      <c r="B173" s="203" t="s">
        <v>33</v>
      </c>
      <c r="C173" s="189" t="s">
        <v>22</v>
      </c>
      <c r="D173" s="228">
        <f t="shared" si="4"/>
        <v>1778</v>
      </c>
      <c r="E173" s="191">
        <v>79</v>
      </c>
      <c r="F173" s="191">
        <v>99</v>
      </c>
      <c r="G173" s="214">
        <v>155</v>
      </c>
      <c r="H173" s="191">
        <v>127</v>
      </c>
      <c r="I173" s="191">
        <v>123</v>
      </c>
      <c r="J173" s="191">
        <v>58</v>
      </c>
      <c r="K173" s="191">
        <v>103</v>
      </c>
      <c r="L173" s="191">
        <v>181</v>
      </c>
      <c r="M173" s="191">
        <v>52</v>
      </c>
      <c r="N173" s="191">
        <v>142</v>
      </c>
      <c r="O173" s="191">
        <v>44</v>
      </c>
      <c r="P173" s="191">
        <v>96</v>
      </c>
      <c r="Q173" s="191">
        <v>94</v>
      </c>
      <c r="R173" s="191">
        <v>278</v>
      </c>
      <c r="S173" s="191">
        <v>76</v>
      </c>
      <c r="T173" s="191">
        <v>71</v>
      </c>
    </row>
    <row r="174" spans="1:37" ht="27.75" customHeight="1" x14ac:dyDescent="0.2">
      <c r="A174" s="195"/>
      <c r="B174" s="197" t="s">
        <v>34</v>
      </c>
      <c r="C174" s="198" t="s">
        <v>22</v>
      </c>
      <c r="D174" s="228">
        <f t="shared" si="4"/>
        <v>98</v>
      </c>
      <c r="E174" s="191">
        <v>2</v>
      </c>
      <c r="F174" s="191">
        <v>36</v>
      </c>
      <c r="G174" s="214">
        <v>7</v>
      </c>
      <c r="H174" s="191">
        <v>14</v>
      </c>
      <c r="I174" s="191">
        <v>3</v>
      </c>
      <c r="J174" s="191">
        <v>2</v>
      </c>
      <c r="K174" s="191">
        <v>6</v>
      </c>
      <c r="L174" s="191">
        <v>0</v>
      </c>
      <c r="M174" s="191">
        <v>0</v>
      </c>
      <c r="N174" s="191">
        <v>4</v>
      </c>
      <c r="O174" s="191">
        <v>3</v>
      </c>
      <c r="P174" s="191">
        <v>16</v>
      </c>
      <c r="Q174" s="191">
        <v>1</v>
      </c>
      <c r="R174" s="191">
        <v>2</v>
      </c>
      <c r="S174" s="191">
        <v>0</v>
      </c>
      <c r="T174" s="191">
        <v>2</v>
      </c>
    </row>
    <row r="175" spans="1:37" ht="21.75" customHeight="1" x14ac:dyDescent="0.2">
      <c r="A175" s="199" t="s">
        <v>35</v>
      </c>
      <c r="B175" s="400" t="s">
        <v>36</v>
      </c>
      <c r="C175" s="200" t="s">
        <v>37</v>
      </c>
      <c r="D175" s="190">
        <f t="shared" si="4"/>
        <v>193</v>
      </c>
      <c r="E175" s="191">
        <v>12</v>
      </c>
      <c r="F175" s="191">
        <v>4</v>
      </c>
      <c r="G175" s="214">
        <v>31</v>
      </c>
      <c r="H175" s="191">
        <v>12</v>
      </c>
      <c r="I175" s="191">
        <v>12</v>
      </c>
      <c r="J175" s="191">
        <v>11</v>
      </c>
      <c r="K175" s="191">
        <v>10</v>
      </c>
      <c r="L175" s="191">
        <v>11</v>
      </c>
      <c r="M175" s="191">
        <v>6</v>
      </c>
      <c r="N175" s="191">
        <v>18</v>
      </c>
      <c r="O175" s="191">
        <v>5</v>
      </c>
      <c r="P175" s="191">
        <v>10</v>
      </c>
      <c r="Q175" s="191">
        <v>15</v>
      </c>
      <c r="R175" s="191">
        <v>12</v>
      </c>
      <c r="S175" s="191">
        <v>12</v>
      </c>
      <c r="T175" s="191">
        <v>12</v>
      </c>
    </row>
    <row r="176" spans="1:37" ht="21.75" customHeight="1" x14ac:dyDescent="0.2">
      <c r="A176" s="195"/>
      <c r="B176" s="400"/>
      <c r="C176" s="189" t="s">
        <v>22</v>
      </c>
      <c r="D176" s="190">
        <f t="shared" si="4"/>
        <v>1557</v>
      </c>
      <c r="E176" s="191">
        <v>87</v>
      </c>
      <c r="F176" s="191">
        <v>24</v>
      </c>
      <c r="G176" s="214">
        <v>164</v>
      </c>
      <c r="H176" s="191">
        <v>140</v>
      </c>
      <c r="I176" s="191">
        <v>154</v>
      </c>
      <c r="J176" s="191">
        <v>178</v>
      </c>
      <c r="K176" s="191">
        <v>53</v>
      </c>
      <c r="L176" s="191">
        <v>89</v>
      </c>
      <c r="M176" s="191">
        <v>19</v>
      </c>
      <c r="N176" s="191">
        <v>101</v>
      </c>
      <c r="O176" s="191">
        <v>20</v>
      </c>
      <c r="P176" s="191">
        <v>42</v>
      </c>
      <c r="Q176" s="191">
        <v>94</v>
      </c>
      <c r="R176" s="191">
        <v>154</v>
      </c>
      <c r="S176" s="191">
        <v>100</v>
      </c>
      <c r="T176" s="191">
        <v>138</v>
      </c>
    </row>
    <row r="177" spans="1:1024" ht="21.75" customHeight="1" x14ac:dyDescent="0.2">
      <c r="A177" s="201" t="s">
        <v>38</v>
      </c>
      <c r="B177" s="398" t="s">
        <v>39</v>
      </c>
      <c r="C177" s="189" t="s">
        <v>37</v>
      </c>
      <c r="D177" s="190">
        <f t="shared" si="4"/>
        <v>46</v>
      </c>
      <c r="E177" s="191">
        <v>4</v>
      </c>
      <c r="F177" s="191">
        <v>4</v>
      </c>
      <c r="G177" s="214">
        <v>3</v>
      </c>
      <c r="H177" s="191">
        <v>3</v>
      </c>
      <c r="I177" s="191">
        <v>4</v>
      </c>
      <c r="J177" s="191">
        <v>3</v>
      </c>
      <c r="K177" s="191">
        <v>2</v>
      </c>
      <c r="L177" s="191">
        <v>2</v>
      </c>
      <c r="M177" s="191">
        <v>3</v>
      </c>
      <c r="N177" s="191">
        <v>2</v>
      </c>
      <c r="O177" s="191">
        <v>1</v>
      </c>
      <c r="P177" s="191">
        <v>4</v>
      </c>
      <c r="Q177" s="191">
        <v>3</v>
      </c>
      <c r="R177" s="191">
        <v>3</v>
      </c>
      <c r="S177" s="191">
        <v>3</v>
      </c>
      <c r="T177" s="191">
        <v>2</v>
      </c>
    </row>
    <row r="178" spans="1:1024" ht="21.75" customHeight="1" x14ac:dyDescent="0.2">
      <c r="A178" s="223"/>
      <c r="B178" s="398"/>
      <c r="C178" s="224" t="s">
        <v>22</v>
      </c>
      <c r="D178" s="190">
        <f t="shared" si="4"/>
        <v>216</v>
      </c>
      <c r="E178" s="191">
        <v>19</v>
      </c>
      <c r="F178" s="191">
        <v>27</v>
      </c>
      <c r="G178" s="214">
        <v>7</v>
      </c>
      <c r="H178" s="191">
        <v>21</v>
      </c>
      <c r="I178" s="191">
        <v>12</v>
      </c>
      <c r="J178" s="191">
        <v>10</v>
      </c>
      <c r="K178" s="191">
        <v>3</v>
      </c>
      <c r="L178" s="191">
        <v>2</v>
      </c>
      <c r="M178" s="191">
        <v>9</v>
      </c>
      <c r="N178" s="191">
        <v>7</v>
      </c>
      <c r="O178" s="191">
        <v>2</v>
      </c>
      <c r="P178" s="191">
        <v>37</v>
      </c>
      <c r="Q178" s="191">
        <v>19</v>
      </c>
      <c r="R178" s="191">
        <v>19</v>
      </c>
      <c r="S178" s="191">
        <v>14</v>
      </c>
      <c r="T178" s="191">
        <v>8</v>
      </c>
    </row>
    <row r="179" spans="1:1024" ht="21.75" customHeight="1" x14ac:dyDescent="0.2">
      <c r="A179" s="201" t="s">
        <v>40</v>
      </c>
      <c r="B179" s="397" t="s">
        <v>41</v>
      </c>
      <c r="C179" s="189" t="s">
        <v>37</v>
      </c>
      <c r="D179" s="190">
        <f t="shared" si="4"/>
        <v>480</v>
      </c>
      <c r="E179" s="191">
        <v>36</v>
      </c>
      <c r="F179" s="191">
        <v>24</v>
      </c>
      <c r="G179" s="214">
        <v>39</v>
      </c>
      <c r="H179" s="191">
        <v>32</v>
      </c>
      <c r="I179" s="191">
        <v>25</v>
      </c>
      <c r="J179" s="191">
        <v>13</v>
      </c>
      <c r="K179" s="191">
        <v>24</v>
      </c>
      <c r="L179" s="191">
        <v>24</v>
      </c>
      <c r="M179" s="191">
        <v>18</v>
      </c>
      <c r="N179" s="191">
        <v>35</v>
      </c>
      <c r="O179" s="191">
        <v>36</v>
      </c>
      <c r="P179" s="191">
        <v>24</v>
      </c>
      <c r="Q179" s="191">
        <v>43</v>
      </c>
      <c r="R179" s="191">
        <v>44</v>
      </c>
      <c r="S179" s="191">
        <v>30</v>
      </c>
      <c r="T179" s="191">
        <v>33</v>
      </c>
    </row>
    <row r="180" spans="1:1024" ht="21.75" customHeight="1" x14ac:dyDescent="0.2">
      <c r="A180" s="204"/>
      <c r="B180" s="397"/>
      <c r="C180" s="189" t="s">
        <v>22</v>
      </c>
      <c r="D180" s="190">
        <f t="shared" si="4"/>
        <v>7846</v>
      </c>
      <c r="E180" s="191">
        <v>491</v>
      </c>
      <c r="F180" s="191">
        <v>379</v>
      </c>
      <c r="G180" s="214">
        <v>598</v>
      </c>
      <c r="H180" s="191">
        <v>686</v>
      </c>
      <c r="I180" s="191">
        <v>595</v>
      </c>
      <c r="J180" s="191">
        <v>430</v>
      </c>
      <c r="K180" s="191">
        <v>477</v>
      </c>
      <c r="L180" s="191">
        <v>110</v>
      </c>
      <c r="M180" s="191">
        <v>314</v>
      </c>
      <c r="N180" s="191">
        <v>171</v>
      </c>
      <c r="O180" s="191">
        <v>388</v>
      </c>
      <c r="P180" s="191">
        <v>354</v>
      </c>
      <c r="Q180" s="191">
        <v>756</v>
      </c>
      <c r="R180" s="191">
        <v>999</v>
      </c>
      <c r="S180" s="191">
        <v>530</v>
      </c>
      <c r="T180" s="191">
        <v>568</v>
      </c>
    </row>
    <row r="181" spans="1:1024" ht="21.75" customHeight="1" x14ac:dyDescent="0.2">
      <c r="A181" s="195"/>
      <c r="B181" s="397" t="s">
        <v>42</v>
      </c>
      <c r="C181" s="189" t="s">
        <v>37</v>
      </c>
      <c r="D181" s="190">
        <f t="shared" si="4"/>
        <v>195</v>
      </c>
      <c r="E181" s="191">
        <v>11</v>
      </c>
      <c r="F181" s="191">
        <v>12</v>
      </c>
      <c r="G181" s="214">
        <v>14</v>
      </c>
      <c r="H181" s="191">
        <v>17</v>
      </c>
      <c r="I181" s="191">
        <v>12</v>
      </c>
      <c r="J181" s="191">
        <v>12</v>
      </c>
      <c r="K181" s="191">
        <v>12</v>
      </c>
      <c r="L181" s="191">
        <v>12</v>
      </c>
      <c r="M181" s="191">
        <v>12</v>
      </c>
      <c r="N181" s="191">
        <v>12</v>
      </c>
      <c r="O181" s="191">
        <v>11</v>
      </c>
      <c r="P181" s="191">
        <v>12</v>
      </c>
      <c r="Q181" s="191">
        <v>11</v>
      </c>
      <c r="R181" s="191">
        <v>11</v>
      </c>
      <c r="S181" s="191">
        <v>12</v>
      </c>
      <c r="T181" s="191">
        <v>12</v>
      </c>
    </row>
    <row r="182" spans="1:1024" ht="21.75" customHeight="1" x14ac:dyDescent="0.2">
      <c r="A182" s="195"/>
      <c r="B182" s="397"/>
      <c r="C182" s="193" t="s">
        <v>22</v>
      </c>
      <c r="D182" s="190">
        <f t="shared" si="4"/>
        <v>1218</v>
      </c>
      <c r="E182" s="191">
        <v>60</v>
      </c>
      <c r="F182" s="191">
        <v>57</v>
      </c>
      <c r="G182" s="214">
        <v>92</v>
      </c>
      <c r="H182" s="191">
        <v>129</v>
      </c>
      <c r="I182" s="191">
        <v>140</v>
      </c>
      <c r="J182" s="191">
        <v>60</v>
      </c>
      <c r="K182" s="191">
        <v>57</v>
      </c>
      <c r="L182" s="191">
        <v>50</v>
      </c>
      <c r="M182" s="191">
        <v>86</v>
      </c>
      <c r="N182" s="191">
        <v>89</v>
      </c>
      <c r="O182" s="191">
        <v>29</v>
      </c>
      <c r="P182" s="191">
        <v>71</v>
      </c>
      <c r="Q182" s="191">
        <v>62</v>
      </c>
      <c r="R182" s="191">
        <v>78</v>
      </c>
      <c r="S182" s="191">
        <v>89</v>
      </c>
      <c r="T182" s="191">
        <v>69</v>
      </c>
    </row>
    <row r="183" spans="1:1024" ht="21.75" customHeight="1" x14ac:dyDescent="0.2">
      <c r="B183" s="402" t="s">
        <v>58</v>
      </c>
      <c r="C183" s="189" t="s">
        <v>37</v>
      </c>
      <c r="D183" s="190">
        <f t="shared" si="4"/>
        <v>8</v>
      </c>
      <c r="E183" s="191">
        <v>1</v>
      </c>
      <c r="F183" s="191">
        <v>2</v>
      </c>
      <c r="G183" s="214">
        <v>0</v>
      </c>
      <c r="H183" s="191">
        <v>0</v>
      </c>
      <c r="I183" s="191">
        <v>0</v>
      </c>
      <c r="J183" s="191">
        <v>4</v>
      </c>
      <c r="K183" s="191">
        <v>0</v>
      </c>
      <c r="L183" s="191">
        <v>1</v>
      </c>
      <c r="M183" s="191">
        <v>0</v>
      </c>
      <c r="N183" s="191">
        <v>0</v>
      </c>
      <c r="O183" s="191">
        <v>0</v>
      </c>
      <c r="P183" s="191">
        <v>0</v>
      </c>
      <c r="Q183" s="191">
        <v>0</v>
      </c>
      <c r="R183" s="191">
        <v>0</v>
      </c>
      <c r="S183" s="191">
        <v>0</v>
      </c>
      <c r="T183" s="191">
        <v>0</v>
      </c>
    </row>
    <row r="184" spans="1:1024" ht="21.75" customHeight="1" x14ac:dyDescent="0.2">
      <c r="A184" s="202"/>
      <c r="B184" s="402"/>
      <c r="C184" s="193" t="s">
        <v>22</v>
      </c>
      <c r="D184" s="190">
        <f t="shared" si="4"/>
        <v>45</v>
      </c>
      <c r="E184" s="191">
        <v>11</v>
      </c>
      <c r="F184" s="191">
        <v>8</v>
      </c>
      <c r="G184" s="214">
        <v>0</v>
      </c>
      <c r="H184" s="191">
        <v>0</v>
      </c>
      <c r="I184" s="191">
        <v>0</v>
      </c>
      <c r="J184" s="191">
        <v>25</v>
      </c>
      <c r="K184" s="191">
        <v>0</v>
      </c>
      <c r="L184" s="191">
        <v>1</v>
      </c>
      <c r="M184" s="191">
        <v>0</v>
      </c>
      <c r="N184" s="191">
        <v>0</v>
      </c>
      <c r="O184" s="191">
        <v>0</v>
      </c>
      <c r="P184" s="191">
        <v>0</v>
      </c>
      <c r="Q184" s="191">
        <v>0</v>
      </c>
      <c r="R184" s="191">
        <v>0</v>
      </c>
      <c r="S184" s="191">
        <v>0</v>
      </c>
      <c r="T184" s="191">
        <v>0</v>
      </c>
    </row>
    <row r="185" spans="1:1024" ht="21.75" customHeight="1" x14ac:dyDescent="0.2">
      <c r="A185" s="195"/>
      <c r="B185" s="397" t="s">
        <v>44</v>
      </c>
      <c r="C185" s="189" t="s">
        <v>37</v>
      </c>
      <c r="D185" s="190">
        <f t="shared" si="4"/>
        <v>0</v>
      </c>
      <c r="E185" s="191">
        <v>0</v>
      </c>
      <c r="F185" s="191">
        <v>0</v>
      </c>
      <c r="G185" s="214">
        <v>0</v>
      </c>
      <c r="H185" s="191">
        <v>0</v>
      </c>
      <c r="I185" s="191">
        <v>0</v>
      </c>
      <c r="J185" s="191">
        <v>0</v>
      </c>
      <c r="K185" s="191">
        <v>0</v>
      </c>
      <c r="L185" s="191">
        <v>0</v>
      </c>
      <c r="M185" s="191">
        <v>0</v>
      </c>
      <c r="N185" s="191">
        <v>0</v>
      </c>
      <c r="O185" s="191">
        <v>0</v>
      </c>
      <c r="P185" s="191">
        <v>0</v>
      </c>
      <c r="Q185" s="191">
        <v>0</v>
      </c>
      <c r="R185" s="191">
        <v>0</v>
      </c>
      <c r="S185" s="191">
        <v>0</v>
      </c>
      <c r="T185" s="191">
        <v>0</v>
      </c>
    </row>
    <row r="186" spans="1:1024" ht="21.75" customHeight="1" x14ac:dyDescent="0.2">
      <c r="A186" s="187"/>
      <c r="B186" s="397"/>
      <c r="C186" s="193" t="s">
        <v>22</v>
      </c>
      <c r="D186" s="190">
        <f t="shared" si="4"/>
        <v>0</v>
      </c>
      <c r="E186" s="191">
        <v>0</v>
      </c>
      <c r="F186" s="191">
        <v>0</v>
      </c>
      <c r="G186" s="214">
        <v>0</v>
      </c>
      <c r="H186" s="191">
        <v>0</v>
      </c>
      <c r="I186" s="191">
        <v>0</v>
      </c>
      <c r="J186" s="191">
        <v>0</v>
      </c>
      <c r="K186" s="191">
        <v>0</v>
      </c>
      <c r="L186" s="191">
        <v>0</v>
      </c>
      <c r="M186" s="191">
        <v>0</v>
      </c>
      <c r="N186" s="191">
        <v>0</v>
      </c>
      <c r="O186" s="191">
        <v>0</v>
      </c>
      <c r="P186" s="191">
        <v>0</v>
      </c>
      <c r="Q186" s="191">
        <v>0</v>
      </c>
      <c r="R186" s="191">
        <v>0</v>
      </c>
      <c r="S186" s="191">
        <v>0</v>
      </c>
      <c r="T186" s="191">
        <v>0</v>
      </c>
    </row>
    <row r="187" spans="1:1024" ht="21.75" customHeight="1" x14ac:dyDescent="0.2">
      <c r="A187" s="195"/>
      <c r="B187" s="397" t="s">
        <v>45</v>
      </c>
      <c r="C187" s="189" t="s">
        <v>37</v>
      </c>
      <c r="D187" s="190">
        <f t="shared" si="4"/>
        <v>202</v>
      </c>
      <c r="E187" s="191">
        <v>16</v>
      </c>
      <c r="F187" s="191">
        <v>10</v>
      </c>
      <c r="G187" s="214">
        <v>6</v>
      </c>
      <c r="H187" s="191">
        <v>13</v>
      </c>
      <c r="I187" s="191">
        <v>7</v>
      </c>
      <c r="J187" s="191">
        <v>4</v>
      </c>
      <c r="K187" s="191">
        <v>7</v>
      </c>
      <c r="L187" s="191">
        <v>8</v>
      </c>
      <c r="M187" s="191">
        <v>10</v>
      </c>
      <c r="N187" s="191">
        <v>20</v>
      </c>
      <c r="O187" s="191">
        <v>7</v>
      </c>
      <c r="P187" s="191">
        <v>20</v>
      </c>
      <c r="Q187" s="191">
        <v>14</v>
      </c>
      <c r="R187" s="191">
        <v>31</v>
      </c>
      <c r="S187" s="191">
        <v>15</v>
      </c>
      <c r="T187" s="191">
        <v>14</v>
      </c>
    </row>
    <row r="188" spans="1:1024" ht="21.75" customHeight="1" x14ac:dyDescent="0.2">
      <c r="A188" s="195"/>
      <c r="B188" s="397"/>
      <c r="C188" s="193" t="s">
        <v>22</v>
      </c>
      <c r="D188" s="190">
        <f t="shared" si="4"/>
        <v>1653</v>
      </c>
      <c r="E188" s="191">
        <v>194</v>
      </c>
      <c r="F188" s="191">
        <v>82</v>
      </c>
      <c r="G188" s="214">
        <v>55</v>
      </c>
      <c r="H188" s="191">
        <v>100</v>
      </c>
      <c r="I188" s="191">
        <v>88</v>
      </c>
      <c r="J188" s="191">
        <v>31</v>
      </c>
      <c r="K188" s="191">
        <v>60</v>
      </c>
      <c r="L188" s="191">
        <v>60</v>
      </c>
      <c r="M188" s="191">
        <v>101</v>
      </c>
      <c r="N188" s="191">
        <v>141</v>
      </c>
      <c r="O188" s="191">
        <v>25</v>
      </c>
      <c r="P188" s="191">
        <v>151</v>
      </c>
      <c r="Q188" s="191">
        <v>124</v>
      </c>
      <c r="R188" s="191">
        <v>252</v>
      </c>
      <c r="S188" s="191">
        <v>105</v>
      </c>
      <c r="T188" s="191">
        <v>84</v>
      </c>
    </row>
    <row r="189" spans="1:1024" s="156" customFormat="1" ht="21.75" customHeight="1" x14ac:dyDescent="0.2">
      <c r="A189" s="226"/>
      <c r="B189" s="404" t="s">
        <v>46</v>
      </c>
      <c r="C189" s="227" t="s">
        <v>37</v>
      </c>
      <c r="D189" s="228">
        <f t="shared" si="4"/>
        <v>52</v>
      </c>
      <c r="E189" s="229">
        <v>3</v>
      </c>
      <c r="F189" s="229">
        <v>4</v>
      </c>
      <c r="G189" s="229">
        <v>3</v>
      </c>
      <c r="H189" s="229">
        <v>3</v>
      </c>
      <c r="I189" s="229">
        <v>2</v>
      </c>
      <c r="J189" s="229">
        <v>2</v>
      </c>
      <c r="K189" s="229">
        <v>2</v>
      </c>
      <c r="L189" s="229">
        <v>2</v>
      </c>
      <c r="M189" s="229">
        <v>4</v>
      </c>
      <c r="N189" s="229">
        <v>3</v>
      </c>
      <c r="O189" s="229">
        <v>6</v>
      </c>
      <c r="P189" s="229">
        <v>6</v>
      </c>
      <c r="Q189" s="229">
        <v>2</v>
      </c>
      <c r="R189" s="229">
        <v>3</v>
      </c>
      <c r="S189" s="229">
        <v>4</v>
      </c>
      <c r="T189" s="229">
        <v>3</v>
      </c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  <c r="CW189" s="155"/>
      <c r="CX189" s="155"/>
      <c r="CY189" s="155"/>
      <c r="CZ189" s="155"/>
      <c r="DA189" s="155"/>
      <c r="DB189" s="155"/>
      <c r="DC189" s="155"/>
      <c r="DD189" s="155"/>
      <c r="DE189" s="155"/>
      <c r="DF189" s="155"/>
      <c r="DG189" s="155"/>
      <c r="DH189" s="155"/>
      <c r="DI189" s="155"/>
      <c r="DJ189" s="155"/>
      <c r="DK189" s="155"/>
      <c r="DL189" s="155"/>
      <c r="DM189" s="155"/>
      <c r="DN189" s="155"/>
      <c r="DO189" s="155"/>
      <c r="DP189" s="155"/>
      <c r="DQ189" s="155"/>
      <c r="DR189" s="155"/>
      <c r="DS189" s="155"/>
      <c r="DT189" s="155"/>
      <c r="DU189" s="155"/>
      <c r="DV189" s="155"/>
      <c r="DW189" s="155"/>
      <c r="DX189" s="155"/>
      <c r="DY189" s="155"/>
      <c r="DZ189" s="155"/>
      <c r="EA189" s="155"/>
      <c r="EB189" s="155"/>
      <c r="EC189" s="155"/>
      <c r="ED189" s="155"/>
      <c r="EE189" s="155"/>
      <c r="EF189" s="155"/>
      <c r="EG189" s="155"/>
      <c r="EH189" s="155"/>
      <c r="EI189" s="155"/>
      <c r="EJ189" s="155"/>
      <c r="EK189" s="155"/>
      <c r="EL189" s="155"/>
      <c r="EM189" s="155"/>
      <c r="EN189" s="155"/>
      <c r="EO189" s="155"/>
      <c r="EP189" s="155"/>
      <c r="EQ189" s="155"/>
      <c r="ER189" s="155"/>
      <c r="ES189" s="155"/>
      <c r="ET189" s="155"/>
      <c r="EU189" s="155"/>
      <c r="EV189" s="155"/>
      <c r="EW189" s="155"/>
      <c r="EX189" s="155"/>
      <c r="EY189" s="155"/>
      <c r="EZ189" s="155"/>
      <c r="FA189" s="155"/>
      <c r="FB189" s="155"/>
      <c r="FC189" s="155"/>
      <c r="FD189" s="155"/>
      <c r="FE189" s="155"/>
      <c r="FF189" s="155"/>
      <c r="FG189" s="155"/>
      <c r="FH189" s="155"/>
      <c r="FI189" s="155"/>
      <c r="FJ189" s="155"/>
      <c r="FK189" s="155"/>
      <c r="FL189" s="155"/>
      <c r="FM189" s="155"/>
      <c r="FN189" s="155"/>
      <c r="FO189" s="155"/>
      <c r="FP189" s="155"/>
      <c r="FQ189" s="155"/>
      <c r="FR189" s="155"/>
      <c r="FS189" s="155"/>
      <c r="FT189" s="155"/>
      <c r="FU189" s="155"/>
      <c r="FV189" s="155"/>
      <c r="FW189" s="155"/>
      <c r="FX189" s="155"/>
      <c r="FY189" s="155"/>
      <c r="FZ189" s="155"/>
      <c r="GA189" s="155"/>
      <c r="GB189" s="155"/>
      <c r="GC189" s="155"/>
      <c r="GD189" s="155"/>
      <c r="GE189" s="155"/>
      <c r="GF189" s="155"/>
      <c r="GG189" s="155"/>
      <c r="GH189" s="155"/>
      <c r="GI189" s="155"/>
      <c r="GJ189" s="155"/>
      <c r="GK189" s="155"/>
      <c r="GL189" s="155"/>
      <c r="GM189" s="155"/>
      <c r="GN189" s="155"/>
      <c r="GO189" s="155"/>
      <c r="GP189" s="155"/>
      <c r="GQ189" s="155"/>
      <c r="GR189" s="155"/>
      <c r="GS189" s="155"/>
      <c r="GT189" s="155"/>
      <c r="GU189" s="155"/>
      <c r="GV189" s="155"/>
      <c r="GW189" s="155"/>
      <c r="GX189" s="155"/>
      <c r="GY189" s="155"/>
      <c r="GZ189" s="155"/>
      <c r="HA189" s="155"/>
      <c r="HB189" s="155"/>
      <c r="HC189" s="155"/>
      <c r="HD189" s="155"/>
      <c r="HE189" s="155"/>
      <c r="HF189" s="155"/>
      <c r="HG189" s="155"/>
      <c r="HH189" s="155"/>
      <c r="HI189" s="155"/>
      <c r="HJ189" s="155"/>
      <c r="HK189" s="155"/>
      <c r="HL189" s="155"/>
      <c r="HM189" s="155"/>
      <c r="HN189" s="155"/>
      <c r="HO189" s="155"/>
      <c r="HP189" s="155"/>
      <c r="HQ189" s="155"/>
      <c r="HR189" s="155"/>
      <c r="HS189" s="155"/>
      <c r="HT189" s="155"/>
      <c r="HU189" s="155"/>
      <c r="HV189" s="155"/>
      <c r="HW189" s="155"/>
      <c r="HX189" s="155"/>
      <c r="HY189" s="155"/>
      <c r="HZ189" s="155"/>
      <c r="IA189" s="155"/>
      <c r="IB189" s="155"/>
      <c r="IC189" s="155"/>
      <c r="ID189" s="155"/>
      <c r="IE189" s="155"/>
      <c r="IF189" s="155"/>
      <c r="IG189" s="155"/>
      <c r="IH189" s="155"/>
      <c r="II189" s="155"/>
      <c r="IJ189" s="155"/>
      <c r="IK189" s="155"/>
      <c r="IL189" s="155"/>
      <c r="IM189" s="155"/>
      <c r="IN189" s="155"/>
      <c r="IO189" s="155"/>
      <c r="IP189" s="155"/>
      <c r="IQ189" s="155"/>
      <c r="IR189" s="155"/>
      <c r="IS189" s="155"/>
      <c r="IT189" s="155"/>
      <c r="IU189" s="155"/>
      <c r="IV189" s="155"/>
      <c r="IW189" s="155"/>
      <c r="IX189" s="155"/>
      <c r="IY189" s="155"/>
      <c r="IZ189" s="155"/>
      <c r="JA189" s="155"/>
      <c r="JB189" s="155"/>
      <c r="JC189" s="155"/>
      <c r="JD189" s="155"/>
      <c r="JE189" s="155"/>
      <c r="JF189" s="155"/>
      <c r="JG189" s="155"/>
      <c r="JH189" s="155"/>
      <c r="JI189" s="155"/>
      <c r="JJ189" s="155"/>
      <c r="JK189" s="155"/>
      <c r="JL189" s="155"/>
      <c r="JM189" s="155"/>
      <c r="JN189" s="155"/>
      <c r="JO189" s="155"/>
      <c r="JP189" s="155"/>
      <c r="JQ189" s="155"/>
      <c r="JR189" s="155"/>
      <c r="JS189" s="155"/>
      <c r="JT189" s="155"/>
      <c r="JU189" s="155"/>
      <c r="JV189" s="155"/>
      <c r="JW189" s="155"/>
      <c r="JX189" s="155"/>
      <c r="JY189" s="155"/>
      <c r="JZ189" s="155"/>
      <c r="KA189" s="155"/>
      <c r="KB189" s="155"/>
      <c r="KC189" s="155"/>
      <c r="KD189" s="155"/>
      <c r="KE189" s="155"/>
      <c r="KF189" s="155"/>
      <c r="KG189" s="155"/>
      <c r="KH189" s="155"/>
      <c r="KI189" s="155"/>
      <c r="KJ189" s="155"/>
      <c r="KK189" s="155"/>
      <c r="KL189" s="155"/>
      <c r="KM189" s="155"/>
      <c r="KN189" s="155"/>
      <c r="KO189" s="155"/>
      <c r="KP189" s="155"/>
      <c r="KQ189" s="155"/>
      <c r="KR189" s="155"/>
      <c r="KS189" s="155"/>
      <c r="KT189" s="155"/>
      <c r="KU189" s="155"/>
      <c r="KV189" s="155"/>
      <c r="KW189" s="155"/>
      <c r="KX189" s="155"/>
      <c r="KY189" s="155"/>
      <c r="KZ189" s="155"/>
      <c r="LA189" s="155"/>
      <c r="LB189" s="155"/>
      <c r="LC189" s="155"/>
      <c r="LD189" s="155"/>
      <c r="LE189" s="155"/>
      <c r="LF189" s="155"/>
      <c r="LG189" s="155"/>
      <c r="LH189" s="155"/>
      <c r="LI189" s="155"/>
      <c r="LJ189" s="155"/>
      <c r="LK189" s="155"/>
      <c r="LL189" s="155"/>
      <c r="LM189" s="155"/>
      <c r="LN189" s="155"/>
      <c r="LO189" s="155"/>
      <c r="LP189" s="155"/>
      <c r="LQ189" s="155"/>
      <c r="LR189" s="155"/>
      <c r="LS189" s="155"/>
      <c r="LT189" s="155"/>
      <c r="LU189" s="155"/>
      <c r="LV189" s="155"/>
      <c r="LW189" s="155"/>
      <c r="LX189" s="155"/>
      <c r="LY189" s="155"/>
      <c r="LZ189" s="155"/>
      <c r="MA189" s="155"/>
      <c r="MB189" s="155"/>
      <c r="MC189" s="155"/>
      <c r="MD189" s="155"/>
      <c r="ME189" s="155"/>
      <c r="MF189" s="155"/>
      <c r="MG189" s="155"/>
      <c r="MH189" s="155"/>
      <c r="MI189" s="155"/>
      <c r="MJ189" s="155"/>
      <c r="MK189" s="155"/>
      <c r="ML189" s="155"/>
      <c r="MM189" s="155"/>
      <c r="MN189" s="155"/>
      <c r="MO189" s="155"/>
      <c r="MP189" s="155"/>
      <c r="MQ189" s="155"/>
      <c r="MR189" s="155"/>
      <c r="MS189" s="155"/>
      <c r="MT189" s="155"/>
      <c r="MU189" s="155"/>
      <c r="MV189" s="155"/>
      <c r="MW189" s="155"/>
      <c r="MX189" s="155"/>
      <c r="MY189" s="155"/>
      <c r="MZ189" s="155"/>
      <c r="NA189" s="155"/>
      <c r="NB189" s="155"/>
      <c r="NC189" s="155"/>
      <c r="ND189" s="155"/>
      <c r="NE189" s="155"/>
      <c r="NF189" s="155"/>
      <c r="NG189" s="155"/>
      <c r="NH189" s="155"/>
      <c r="NI189" s="155"/>
      <c r="NJ189" s="155"/>
      <c r="NK189" s="155"/>
      <c r="NL189" s="155"/>
      <c r="NM189" s="155"/>
      <c r="NN189" s="155"/>
      <c r="NO189" s="155"/>
      <c r="NP189" s="155"/>
      <c r="NQ189" s="155"/>
      <c r="NR189" s="155"/>
      <c r="NS189" s="155"/>
      <c r="NT189" s="155"/>
      <c r="NU189" s="155"/>
      <c r="NV189" s="155"/>
      <c r="NW189" s="155"/>
      <c r="NX189" s="155"/>
      <c r="NY189" s="155"/>
      <c r="NZ189" s="155"/>
      <c r="OA189" s="155"/>
      <c r="OB189" s="155"/>
      <c r="OC189" s="155"/>
      <c r="OD189" s="155"/>
      <c r="OE189" s="155"/>
      <c r="OF189" s="155"/>
      <c r="OG189" s="155"/>
      <c r="OH189" s="155"/>
      <c r="OI189" s="155"/>
      <c r="OJ189" s="155"/>
      <c r="OK189" s="155"/>
      <c r="OL189" s="155"/>
      <c r="OM189" s="155"/>
      <c r="ON189" s="155"/>
      <c r="OO189" s="155"/>
      <c r="OP189" s="155"/>
      <c r="OQ189" s="155"/>
      <c r="OR189" s="155"/>
      <c r="OS189" s="155"/>
      <c r="OT189" s="155"/>
      <c r="OU189" s="155"/>
      <c r="OV189" s="155"/>
      <c r="OW189" s="155"/>
      <c r="OX189" s="155"/>
      <c r="OY189" s="155"/>
      <c r="OZ189" s="155"/>
      <c r="PA189" s="155"/>
      <c r="PB189" s="155"/>
      <c r="PC189" s="155"/>
      <c r="PD189" s="155"/>
      <c r="PE189" s="155"/>
      <c r="PF189" s="155"/>
      <c r="PG189" s="155"/>
      <c r="PH189" s="155"/>
      <c r="PI189" s="155"/>
      <c r="PJ189" s="155"/>
      <c r="PK189" s="155"/>
      <c r="PL189" s="155"/>
      <c r="PM189" s="155"/>
      <c r="PN189" s="155"/>
      <c r="PO189" s="155"/>
      <c r="PP189" s="155"/>
      <c r="PQ189" s="155"/>
      <c r="PR189" s="155"/>
      <c r="PS189" s="155"/>
      <c r="PT189" s="155"/>
      <c r="PU189" s="155"/>
      <c r="PV189" s="155"/>
      <c r="PW189" s="155"/>
      <c r="PX189" s="155"/>
      <c r="PY189" s="155"/>
      <c r="PZ189" s="155"/>
      <c r="QA189" s="155"/>
      <c r="QB189" s="155"/>
      <c r="QC189" s="155"/>
      <c r="QD189" s="155"/>
      <c r="QE189" s="155"/>
      <c r="QF189" s="155"/>
      <c r="QG189" s="155"/>
      <c r="QH189" s="155"/>
      <c r="QI189" s="155"/>
      <c r="QJ189" s="155"/>
      <c r="QK189" s="155"/>
      <c r="QL189" s="155"/>
      <c r="QM189" s="155"/>
      <c r="QN189" s="155"/>
      <c r="QO189" s="155"/>
      <c r="QP189" s="155"/>
      <c r="QQ189" s="155"/>
      <c r="QR189" s="155"/>
      <c r="QS189" s="155"/>
      <c r="QT189" s="155"/>
      <c r="QU189" s="155"/>
      <c r="QV189" s="155"/>
      <c r="QW189" s="155"/>
      <c r="QX189" s="155"/>
      <c r="QY189" s="155"/>
      <c r="QZ189" s="155"/>
      <c r="RA189" s="155"/>
      <c r="RB189" s="155"/>
      <c r="RC189" s="155"/>
      <c r="RD189" s="155"/>
      <c r="RE189" s="155"/>
      <c r="RF189" s="155"/>
      <c r="RG189" s="155"/>
      <c r="RH189" s="155"/>
      <c r="RI189" s="155"/>
      <c r="RJ189" s="155"/>
      <c r="RK189" s="155"/>
      <c r="RL189" s="155"/>
      <c r="RM189" s="155"/>
      <c r="RN189" s="155"/>
      <c r="RO189" s="155"/>
      <c r="RP189" s="155"/>
      <c r="RQ189" s="155"/>
      <c r="RR189" s="155"/>
      <c r="RS189" s="155"/>
      <c r="RT189" s="155"/>
      <c r="RU189" s="155"/>
      <c r="RV189" s="155"/>
      <c r="RW189" s="155"/>
      <c r="RX189" s="155"/>
      <c r="RY189" s="155"/>
      <c r="RZ189" s="155"/>
      <c r="SA189" s="155"/>
      <c r="SB189" s="155"/>
      <c r="SC189" s="155"/>
      <c r="SD189" s="155"/>
      <c r="SE189" s="155"/>
      <c r="SF189" s="155"/>
      <c r="SG189" s="155"/>
      <c r="SH189" s="155"/>
      <c r="SI189" s="155"/>
      <c r="SJ189" s="155"/>
      <c r="SK189" s="155"/>
      <c r="SL189" s="155"/>
      <c r="SM189" s="155"/>
      <c r="SN189" s="155"/>
      <c r="SO189" s="155"/>
      <c r="SP189" s="155"/>
      <c r="SQ189" s="155"/>
      <c r="SR189" s="155"/>
      <c r="SS189" s="155"/>
      <c r="ST189" s="155"/>
      <c r="SU189" s="155"/>
      <c r="SV189" s="155"/>
      <c r="SW189" s="155"/>
      <c r="SX189" s="155"/>
      <c r="SY189" s="155"/>
      <c r="SZ189" s="155"/>
      <c r="TA189" s="155"/>
      <c r="TB189" s="155"/>
      <c r="TC189" s="155"/>
      <c r="TD189" s="155"/>
      <c r="TE189" s="155"/>
      <c r="TF189" s="155"/>
      <c r="TG189" s="155"/>
      <c r="TH189" s="155"/>
      <c r="TI189" s="155"/>
      <c r="TJ189" s="155"/>
      <c r="TK189" s="155"/>
      <c r="TL189" s="155"/>
      <c r="TM189" s="155"/>
      <c r="TN189" s="155"/>
      <c r="TO189" s="155"/>
      <c r="TP189" s="155"/>
      <c r="TQ189" s="155"/>
      <c r="TR189" s="155"/>
      <c r="TS189" s="155"/>
      <c r="TT189" s="155"/>
      <c r="TU189" s="155"/>
      <c r="TV189" s="155"/>
      <c r="TW189" s="155"/>
      <c r="TX189" s="155"/>
      <c r="TY189" s="155"/>
      <c r="TZ189" s="155"/>
      <c r="UA189" s="155"/>
      <c r="UB189" s="155"/>
      <c r="UC189" s="155"/>
      <c r="UD189" s="155"/>
      <c r="UE189" s="155"/>
      <c r="UF189" s="155"/>
      <c r="UG189" s="155"/>
      <c r="UH189" s="155"/>
      <c r="UI189" s="155"/>
      <c r="UJ189" s="155"/>
      <c r="UK189" s="155"/>
      <c r="UL189" s="155"/>
      <c r="UM189" s="155"/>
      <c r="UN189" s="155"/>
      <c r="UO189" s="155"/>
      <c r="UP189" s="155"/>
      <c r="UQ189" s="155"/>
      <c r="UR189" s="155"/>
      <c r="US189" s="155"/>
      <c r="UT189" s="155"/>
      <c r="UU189" s="155"/>
      <c r="UV189" s="155"/>
      <c r="UW189" s="155"/>
      <c r="UX189" s="155"/>
      <c r="UY189" s="155"/>
      <c r="UZ189" s="155"/>
      <c r="VA189" s="155"/>
      <c r="VB189" s="155"/>
      <c r="VC189" s="155"/>
      <c r="VD189" s="155"/>
      <c r="VE189" s="155"/>
      <c r="VF189" s="155"/>
      <c r="VG189" s="155"/>
      <c r="VH189" s="155"/>
      <c r="VI189" s="155"/>
      <c r="VJ189" s="155"/>
      <c r="VK189" s="155"/>
      <c r="VL189" s="155"/>
      <c r="VM189" s="155"/>
      <c r="VN189" s="155"/>
      <c r="VO189" s="155"/>
      <c r="VP189" s="155"/>
      <c r="VQ189" s="155"/>
      <c r="VR189" s="155"/>
      <c r="VS189" s="155"/>
      <c r="VT189" s="155"/>
      <c r="VU189" s="155"/>
      <c r="VV189" s="155"/>
      <c r="VW189" s="155"/>
      <c r="VX189" s="155"/>
      <c r="VY189" s="155"/>
      <c r="VZ189" s="155"/>
      <c r="WA189" s="155"/>
      <c r="WB189" s="155"/>
      <c r="WC189" s="155"/>
      <c r="WD189" s="155"/>
      <c r="WE189" s="155"/>
      <c r="WF189" s="155"/>
      <c r="WG189" s="155"/>
      <c r="WH189" s="155"/>
      <c r="WI189" s="155"/>
      <c r="WJ189" s="155"/>
      <c r="WK189" s="155"/>
      <c r="WL189" s="155"/>
      <c r="WM189" s="155"/>
      <c r="WN189" s="155"/>
      <c r="WO189" s="155"/>
      <c r="WP189" s="155"/>
      <c r="WQ189" s="155"/>
      <c r="WR189" s="155"/>
      <c r="WS189" s="155"/>
      <c r="WT189" s="155"/>
      <c r="WU189" s="155"/>
      <c r="WV189" s="155"/>
      <c r="WW189" s="155"/>
      <c r="WX189" s="155"/>
      <c r="WY189" s="155"/>
      <c r="WZ189" s="155"/>
      <c r="XA189" s="155"/>
      <c r="XB189" s="155"/>
      <c r="XC189" s="155"/>
      <c r="XD189" s="155"/>
      <c r="XE189" s="155"/>
      <c r="XF189" s="155"/>
      <c r="XG189" s="155"/>
      <c r="XH189" s="155"/>
      <c r="XI189" s="155"/>
      <c r="XJ189" s="155"/>
      <c r="XK189" s="155"/>
      <c r="XL189" s="155"/>
      <c r="XM189" s="155"/>
      <c r="XN189" s="155"/>
      <c r="XO189" s="155"/>
      <c r="XP189" s="155"/>
      <c r="XQ189" s="155"/>
      <c r="XR189" s="155"/>
      <c r="XS189" s="155"/>
      <c r="XT189" s="155"/>
      <c r="XU189" s="155"/>
      <c r="XV189" s="155"/>
      <c r="XW189" s="155"/>
      <c r="XX189" s="155"/>
      <c r="XY189" s="155"/>
      <c r="XZ189" s="155"/>
      <c r="YA189" s="155"/>
      <c r="YB189" s="155"/>
      <c r="YC189" s="155"/>
      <c r="YD189" s="155"/>
      <c r="YE189" s="155"/>
      <c r="YF189" s="155"/>
      <c r="YG189" s="155"/>
      <c r="YH189" s="155"/>
      <c r="YI189" s="155"/>
      <c r="YJ189" s="155"/>
      <c r="YK189" s="155"/>
      <c r="YL189" s="155"/>
      <c r="YM189" s="155"/>
      <c r="YN189" s="155"/>
      <c r="YO189" s="155"/>
      <c r="YP189" s="155"/>
      <c r="YQ189" s="155"/>
      <c r="YR189" s="155"/>
      <c r="YS189" s="155"/>
      <c r="YT189" s="155"/>
      <c r="YU189" s="155"/>
      <c r="YV189" s="155"/>
      <c r="YW189" s="155"/>
      <c r="YX189" s="155"/>
      <c r="YY189" s="155"/>
      <c r="YZ189" s="155"/>
      <c r="ZA189" s="155"/>
      <c r="ZB189" s="155"/>
      <c r="ZC189" s="155"/>
      <c r="ZD189" s="155"/>
      <c r="ZE189" s="155"/>
      <c r="ZF189" s="155"/>
      <c r="ZG189" s="155"/>
      <c r="ZH189" s="155"/>
      <c r="ZI189" s="155"/>
      <c r="ZJ189" s="155"/>
      <c r="ZK189" s="155"/>
      <c r="ZL189" s="155"/>
      <c r="ZM189" s="155"/>
      <c r="ZN189" s="155"/>
      <c r="ZO189" s="155"/>
      <c r="ZP189" s="155"/>
      <c r="ZQ189" s="155"/>
      <c r="ZR189" s="155"/>
      <c r="ZS189" s="155"/>
      <c r="ZT189" s="155"/>
      <c r="ZU189" s="155"/>
      <c r="ZV189" s="155"/>
      <c r="ZW189" s="155"/>
      <c r="ZX189" s="155"/>
      <c r="ZY189" s="155"/>
      <c r="ZZ189" s="155"/>
      <c r="AAA189" s="155"/>
      <c r="AAB189" s="155"/>
      <c r="AAC189" s="155"/>
      <c r="AAD189" s="155"/>
      <c r="AAE189" s="155"/>
      <c r="AAF189" s="155"/>
      <c r="AAG189" s="155"/>
      <c r="AAH189" s="155"/>
      <c r="AAI189" s="155"/>
      <c r="AAJ189" s="155"/>
      <c r="AAK189" s="155"/>
      <c r="AAL189" s="155"/>
      <c r="AAM189" s="155"/>
      <c r="AAN189" s="155"/>
      <c r="AAO189" s="155"/>
      <c r="AAP189" s="155"/>
      <c r="AAQ189" s="155"/>
      <c r="AAR189" s="155"/>
      <c r="AAS189" s="155"/>
      <c r="AAT189" s="155"/>
      <c r="AAU189" s="155"/>
      <c r="AAV189" s="155"/>
      <c r="AAW189" s="155"/>
      <c r="AAX189" s="155"/>
      <c r="AAY189" s="155"/>
      <c r="AAZ189" s="155"/>
      <c r="ABA189" s="155"/>
      <c r="ABB189" s="155"/>
      <c r="ABC189" s="155"/>
      <c r="ABD189" s="155"/>
      <c r="ABE189" s="155"/>
      <c r="ABF189" s="155"/>
      <c r="ABG189" s="155"/>
      <c r="ABH189" s="155"/>
      <c r="ABI189" s="155"/>
      <c r="ABJ189" s="155"/>
      <c r="ABK189" s="155"/>
      <c r="ABL189" s="155"/>
      <c r="ABM189" s="155"/>
      <c r="ABN189" s="155"/>
      <c r="ABO189" s="155"/>
      <c r="ABP189" s="155"/>
      <c r="ABQ189" s="155"/>
      <c r="ABR189" s="155"/>
      <c r="ABS189" s="155"/>
      <c r="ABT189" s="155"/>
      <c r="ABU189" s="155"/>
      <c r="ABV189" s="155"/>
      <c r="ABW189" s="155"/>
      <c r="ABX189" s="155"/>
      <c r="ABY189" s="155"/>
      <c r="ABZ189" s="155"/>
      <c r="ACA189" s="155"/>
      <c r="ACB189" s="155"/>
      <c r="ACC189" s="155"/>
      <c r="ACD189" s="155"/>
      <c r="ACE189" s="155"/>
      <c r="ACF189" s="155"/>
      <c r="ACG189" s="155"/>
      <c r="ACH189" s="155"/>
      <c r="ACI189" s="155"/>
      <c r="ACJ189" s="155"/>
      <c r="ACK189" s="155"/>
      <c r="ACL189" s="155"/>
      <c r="ACM189" s="155"/>
      <c r="ACN189" s="155"/>
      <c r="ACO189" s="155"/>
      <c r="ACP189" s="155"/>
      <c r="ACQ189" s="155"/>
      <c r="ACR189" s="155"/>
      <c r="ACS189" s="155"/>
      <c r="ACT189" s="155"/>
      <c r="ACU189" s="155"/>
      <c r="ACV189" s="155"/>
      <c r="ACW189" s="155"/>
      <c r="ACX189" s="155"/>
      <c r="ACY189" s="155"/>
      <c r="ACZ189" s="155"/>
      <c r="ADA189" s="155"/>
      <c r="ADB189" s="155"/>
      <c r="ADC189" s="155"/>
      <c r="ADD189" s="155"/>
      <c r="ADE189" s="155"/>
      <c r="ADF189" s="155"/>
      <c r="ADG189" s="155"/>
      <c r="ADH189" s="155"/>
      <c r="ADI189" s="155"/>
      <c r="ADJ189" s="155"/>
      <c r="ADK189" s="155"/>
      <c r="ADL189" s="155"/>
      <c r="ADM189" s="155"/>
      <c r="ADN189" s="155"/>
      <c r="ADO189" s="155"/>
      <c r="ADP189" s="155"/>
      <c r="ADQ189" s="155"/>
      <c r="ADR189" s="155"/>
      <c r="ADS189" s="155"/>
      <c r="ADT189" s="155"/>
      <c r="ADU189" s="155"/>
      <c r="ADV189" s="155"/>
      <c r="ADW189" s="155"/>
      <c r="ADX189" s="155"/>
      <c r="ADY189" s="155"/>
      <c r="ADZ189" s="155"/>
      <c r="AEA189" s="155"/>
      <c r="AEB189" s="155"/>
      <c r="AEC189" s="155"/>
      <c r="AED189" s="155"/>
      <c r="AEE189" s="155"/>
      <c r="AEF189" s="155"/>
      <c r="AEG189" s="155"/>
      <c r="AEH189" s="155"/>
      <c r="AEI189" s="155"/>
      <c r="AEJ189" s="155"/>
      <c r="AEK189" s="155"/>
      <c r="AEL189" s="155"/>
      <c r="AEM189" s="155"/>
      <c r="AEN189" s="155"/>
      <c r="AEO189" s="155"/>
      <c r="AEP189" s="155"/>
      <c r="AEQ189" s="155"/>
      <c r="AER189" s="155"/>
      <c r="AES189" s="155"/>
      <c r="AET189" s="155"/>
      <c r="AEU189" s="155"/>
      <c r="AEV189" s="155"/>
      <c r="AEW189" s="155"/>
      <c r="AEX189" s="155"/>
      <c r="AEY189" s="155"/>
      <c r="AEZ189" s="155"/>
      <c r="AFA189" s="155"/>
      <c r="AFB189" s="155"/>
      <c r="AFC189" s="155"/>
      <c r="AFD189" s="155"/>
      <c r="AFE189" s="155"/>
      <c r="AFF189" s="155"/>
      <c r="AFG189" s="155"/>
      <c r="AFH189" s="155"/>
      <c r="AFI189" s="155"/>
      <c r="AFJ189" s="155"/>
      <c r="AFK189" s="155"/>
      <c r="AFL189" s="155"/>
      <c r="AFM189" s="155"/>
      <c r="AFN189" s="155"/>
      <c r="AFO189" s="155"/>
      <c r="AFP189" s="155"/>
      <c r="AFQ189" s="155"/>
      <c r="AFR189" s="155"/>
      <c r="AFS189" s="155"/>
      <c r="AFT189" s="155"/>
      <c r="AFU189" s="155"/>
      <c r="AFV189" s="155"/>
      <c r="AFW189" s="155"/>
      <c r="AFX189" s="155"/>
      <c r="AFY189" s="155"/>
      <c r="AFZ189" s="155"/>
      <c r="AGA189" s="155"/>
      <c r="AGB189" s="155"/>
      <c r="AGC189" s="155"/>
      <c r="AGD189" s="155"/>
      <c r="AGE189" s="155"/>
      <c r="AGF189" s="155"/>
      <c r="AGG189" s="155"/>
      <c r="AGH189" s="155"/>
      <c r="AGI189" s="155"/>
      <c r="AGJ189" s="155"/>
      <c r="AGK189" s="155"/>
      <c r="AGL189" s="155"/>
      <c r="AGM189" s="155"/>
      <c r="AGN189" s="155"/>
      <c r="AGO189" s="155"/>
      <c r="AGP189" s="155"/>
      <c r="AGQ189" s="155"/>
      <c r="AGR189" s="155"/>
      <c r="AGS189" s="155"/>
      <c r="AGT189" s="155"/>
      <c r="AGU189" s="155"/>
      <c r="AGV189" s="155"/>
      <c r="AGW189" s="155"/>
      <c r="AGX189" s="155"/>
      <c r="AGY189" s="155"/>
      <c r="AGZ189" s="155"/>
      <c r="AHA189" s="155"/>
      <c r="AHB189" s="155"/>
      <c r="AHC189" s="155"/>
      <c r="AHD189" s="155"/>
      <c r="AHE189" s="155"/>
      <c r="AHF189" s="155"/>
      <c r="AHG189" s="155"/>
      <c r="AHH189" s="155"/>
      <c r="AHI189" s="155"/>
      <c r="AHJ189" s="155"/>
      <c r="AHK189" s="155"/>
      <c r="AHL189" s="155"/>
      <c r="AHM189" s="155"/>
      <c r="AHN189" s="155"/>
      <c r="AHO189" s="155"/>
      <c r="AHP189" s="155"/>
      <c r="AHQ189" s="155"/>
      <c r="AHR189" s="155"/>
      <c r="AHS189" s="155"/>
      <c r="AHT189" s="155"/>
      <c r="AHU189" s="155"/>
      <c r="AHV189" s="155"/>
      <c r="AHW189" s="155"/>
      <c r="AHX189" s="155"/>
      <c r="AHY189" s="155"/>
      <c r="AHZ189" s="155"/>
      <c r="AIA189" s="155"/>
      <c r="AIB189" s="155"/>
      <c r="AIC189" s="155"/>
      <c r="AID189" s="155"/>
      <c r="AIE189" s="155"/>
      <c r="AIF189" s="155"/>
      <c r="AIG189" s="155"/>
      <c r="AIH189" s="155"/>
      <c r="AII189" s="155"/>
      <c r="AIJ189" s="155"/>
      <c r="AIK189" s="155"/>
      <c r="AIL189" s="155"/>
      <c r="AIM189" s="155"/>
      <c r="AIN189" s="155"/>
      <c r="AIO189" s="155"/>
      <c r="AIP189" s="155"/>
      <c r="AIQ189" s="155"/>
      <c r="AIR189" s="155"/>
      <c r="AIS189" s="155"/>
      <c r="AIT189" s="155"/>
      <c r="AIU189" s="155"/>
      <c r="AIV189" s="155"/>
      <c r="AIW189" s="155"/>
      <c r="AIX189" s="155"/>
      <c r="AIY189" s="155"/>
      <c r="AIZ189" s="155"/>
      <c r="AJA189" s="155"/>
      <c r="AJB189" s="155"/>
      <c r="AJC189" s="155"/>
      <c r="AJD189" s="155"/>
      <c r="AJE189" s="155"/>
      <c r="AJF189" s="155"/>
      <c r="AJG189" s="155"/>
      <c r="AJH189" s="155"/>
      <c r="AJI189" s="155"/>
      <c r="AJJ189" s="155"/>
      <c r="AJK189" s="155"/>
      <c r="AJL189" s="155"/>
      <c r="AJM189" s="155"/>
      <c r="AJN189" s="155"/>
      <c r="AJO189" s="155"/>
      <c r="AJP189" s="155"/>
      <c r="AJQ189" s="155"/>
      <c r="AJR189" s="155"/>
      <c r="AJS189" s="155"/>
      <c r="AJT189" s="155"/>
      <c r="AJU189" s="155"/>
      <c r="AJV189" s="155"/>
      <c r="AJW189" s="155"/>
      <c r="AJX189" s="155"/>
      <c r="AJY189" s="155"/>
      <c r="AJZ189" s="155"/>
      <c r="AKA189" s="155"/>
      <c r="AKB189" s="155"/>
      <c r="AKC189" s="155"/>
      <c r="AKD189" s="155"/>
      <c r="AKE189" s="155"/>
      <c r="AKF189" s="155"/>
      <c r="AKG189" s="155"/>
      <c r="AKH189" s="155"/>
      <c r="AKI189" s="155"/>
      <c r="AKJ189" s="155"/>
      <c r="AKK189" s="155"/>
      <c r="AKL189" s="155"/>
      <c r="AKM189" s="155"/>
      <c r="AKN189" s="155"/>
      <c r="AKO189" s="155"/>
      <c r="AKP189" s="155"/>
      <c r="AKQ189" s="155"/>
      <c r="AKR189" s="155"/>
      <c r="AKS189" s="155"/>
      <c r="AKT189" s="155"/>
      <c r="AKU189" s="155"/>
      <c r="AKV189" s="155"/>
      <c r="AKW189" s="155"/>
      <c r="AKX189" s="155"/>
      <c r="AKY189" s="155"/>
      <c r="AKZ189" s="155"/>
      <c r="ALA189" s="155"/>
      <c r="ALB189" s="155"/>
      <c r="ALC189" s="155"/>
      <c r="ALD189" s="155"/>
      <c r="ALE189" s="155"/>
      <c r="ALF189" s="155"/>
      <c r="ALG189" s="155"/>
      <c r="ALH189" s="155"/>
      <c r="ALI189" s="155"/>
      <c r="ALJ189" s="155"/>
      <c r="ALK189" s="155"/>
      <c r="ALL189" s="155"/>
      <c r="ALM189" s="155"/>
      <c r="ALN189" s="155"/>
      <c r="ALO189" s="155"/>
      <c r="ALP189" s="155"/>
      <c r="ALQ189" s="155"/>
      <c r="ALR189" s="155"/>
      <c r="ALS189" s="155"/>
      <c r="ALT189" s="155"/>
      <c r="ALU189" s="155"/>
      <c r="ALV189" s="155"/>
      <c r="ALW189" s="155"/>
      <c r="ALX189" s="155"/>
      <c r="ALY189" s="155"/>
      <c r="ALZ189" s="155"/>
      <c r="AMA189" s="155"/>
      <c r="AMB189" s="155"/>
      <c r="AMC189" s="155"/>
      <c r="AMD189" s="155"/>
      <c r="AME189" s="155"/>
      <c r="AMF189" s="155"/>
      <c r="AMG189" s="155"/>
      <c r="AMH189" s="155"/>
      <c r="AMI189" s="155"/>
      <c r="AMJ189" s="155"/>
    </row>
    <row r="190" spans="1:1024" s="156" customFormat="1" ht="21.75" customHeight="1" x14ac:dyDescent="0.2">
      <c r="A190" s="226"/>
      <c r="B190" s="404"/>
      <c r="C190" s="230" t="s">
        <v>22</v>
      </c>
      <c r="D190" s="228">
        <f t="shared" si="4"/>
        <v>295</v>
      </c>
      <c r="E190" s="229">
        <v>7</v>
      </c>
      <c r="F190" s="229">
        <v>12</v>
      </c>
      <c r="G190" s="229">
        <v>14</v>
      </c>
      <c r="H190" s="229">
        <v>14</v>
      </c>
      <c r="I190" s="229">
        <v>5</v>
      </c>
      <c r="J190" s="229">
        <v>9</v>
      </c>
      <c r="K190" s="229">
        <v>8</v>
      </c>
      <c r="L190" s="229">
        <v>2</v>
      </c>
      <c r="M190" s="229">
        <v>9</v>
      </c>
      <c r="N190" s="229">
        <v>15</v>
      </c>
      <c r="O190" s="229">
        <v>125</v>
      </c>
      <c r="P190" s="229">
        <v>23</v>
      </c>
      <c r="Q190" s="229">
        <v>5</v>
      </c>
      <c r="R190" s="229">
        <v>20</v>
      </c>
      <c r="S190" s="229">
        <v>21</v>
      </c>
      <c r="T190" s="229">
        <v>6</v>
      </c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  <c r="CW190" s="155"/>
      <c r="CX190" s="155"/>
      <c r="CY190" s="155"/>
      <c r="CZ190" s="155"/>
      <c r="DA190" s="155"/>
      <c r="DB190" s="155"/>
      <c r="DC190" s="155"/>
      <c r="DD190" s="155"/>
      <c r="DE190" s="155"/>
      <c r="DF190" s="155"/>
      <c r="DG190" s="155"/>
      <c r="DH190" s="155"/>
      <c r="DI190" s="155"/>
      <c r="DJ190" s="155"/>
      <c r="DK190" s="155"/>
      <c r="DL190" s="155"/>
      <c r="DM190" s="155"/>
      <c r="DN190" s="155"/>
      <c r="DO190" s="155"/>
      <c r="DP190" s="155"/>
      <c r="DQ190" s="155"/>
      <c r="DR190" s="155"/>
      <c r="DS190" s="155"/>
      <c r="DT190" s="155"/>
      <c r="DU190" s="155"/>
      <c r="DV190" s="155"/>
      <c r="DW190" s="155"/>
      <c r="DX190" s="155"/>
      <c r="DY190" s="155"/>
      <c r="DZ190" s="155"/>
      <c r="EA190" s="155"/>
      <c r="EB190" s="155"/>
      <c r="EC190" s="155"/>
      <c r="ED190" s="155"/>
      <c r="EE190" s="155"/>
      <c r="EF190" s="155"/>
      <c r="EG190" s="155"/>
      <c r="EH190" s="155"/>
      <c r="EI190" s="155"/>
      <c r="EJ190" s="155"/>
      <c r="EK190" s="155"/>
      <c r="EL190" s="155"/>
      <c r="EM190" s="155"/>
      <c r="EN190" s="155"/>
      <c r="EO190" s="155"/>
      <c r="EP190" s="155"/>
      <c r="EQ190" s="155"/>
      <c r="ER190" s="155"/>
      <c r="ES190" s="155"/>
      <c r="ET190" s="155"/>
      <c r="EU190" s="155"/>
      <c r="EV190" s="155"/>
      <c r="EW190" s="155"/>
      <c r="EX190" s="155"/>
      <c r="EY190" s="155"/>
      <c r="EZ190" s="155"/>
      <c r="FA190" s="155"/>
      <c r="FB190" s="155"/>
      <c r="FC190" s="155"/>
      <c r="FD190" s="155"/>
      <c r="FE190" s="155"/>
      <c r="FF190" s="155"/>
      <c r="FG190" s="155"/>
      <c r="FH190" s="155"/>
      <c r="FI190" s="155"/>
      <c r="FJ190" s="155"/>
      <c r="FK190" s="155"/>
      <c r="FL190" s="155"/>
      <c r="FM190" s="155"/>
      <c r="FN190" s="155"/>
      <c r="FO190" s="155"/>
      <c r="FP190" s="155"/>
      <c r="FQ190" s="155"/>
      <c r="FR190" s="155"/>
      <c r="FS190" s="155"/>
      <c r="FT190" s="155"/>
      <c r="FU190" s="155"/>
      <c r="FV190" s="155"/>
      <c r="FW190" s="155"/>
      <c r="FX190" s="155"/>
      <c r="FY190" s="155"/>
      <c r="FZ190" s="155"/>
      <c r="GA190" s="155"/>
      <c r="GB190" s="155"/>
      <c r="GC190" s="155"/>
      <c r="GD190" s="155"/>
      <c r="GE190" s="155"/>
      <c r="GF190" s="155"/>
      <c r="GG190" s="155"/>
      <c r="GH190" s="155"/>
      <c r="GI190" s="155"/>
      <c r="GJ190" s="155"/>
      <c r="GK190" s="155"/>
      <c r="GL190" s="155"/>
      <c r="GM190" s="155"/>
      <c r="GN190" s="155"/>
      <c r="GO190" s="155"/>
      <c r="GP190" s="155"/>
      <c r="GQ190" s="155"/>
      <c r="GR190" s="155"/>
      <c r="GS190" s="155"/>
      <c r="GT190" s="155"/>
      <c r="GU190" s="155"/>
      <c r="GV190" s="155"/>
      <c r="GW190" s="155"/>
      <c r="GX190" s="155"/>
      <c r="GY190" s="155"/>
      <c r="GZ190" s="155"/>
      <c r="HA190" s="155"/>
      <c r="HB190" s="155"/>
      <c r="HC190" s="155"/>
      <c r="HD190" s="155"/>
      <c r="HE190" s="155"/>
      <c r="HF190" s="155"/>
      <c r="HG190" s="155"/>
      <c r="HH190" s="155"/>
      <c r="HI190" s="155"/>
      <c r="HJ190" s="155"/>
      <c r="HK190" s="155"/>
      <c r="HL190" s="155"/>
      <c r="HM190" s="155"/>
      <c r="HN190" s="155"/>
      <c r="HO190" s="155"/>
      <c r="HP190" s="155"/>
      <c r="HQ190" s="155"/>
      <c r="HR190" s="155"/>
      <c r="HS190" s="155"/>
      <c r="HT190" s="155"/>
      <c r="HU190" s="155"/>
      <c r="HV190" s="155"/>
      <c r="HW190" s="155"/>
      <c r="HX190" s="155"/>
      <c r="HY190" s="155"/>
      <c r="HZ190" s="155"/>
      <c r="IA190" s="155"/>
      <c r="IB190" s="155"/>
      <c r="IC190" s="155"/>
      <c r="ID190" s="155"/>
      <c r="IE190" s="155"/>
      <c r="IF190" s="155"/>
      <c r="IG190" s="155"/>
      <c r="IH190" s="155"/>
      <c r="II190" s="155"/>
      <c r="IJ190" s="155"/>
      <c r="IK190" s="155"/>
      <c r="IL190" s="155"/>
      <c r="IM190" s="155"/>
      <c r="IN190" s="155"/>
      <c r="IO190" s="155"/>
      <c r="IP190" s="155"/>
      <c r="IQ190" s="155"/>
      <c r="IR190" s="155"/>
      <c r="IS190" s="155"/>
      <c r="IT190" s="155"/>
      <c r="IU190" s="155"/>
      <c r="IV190" s="155"/>
      <c r="IW190" s="155"/>
      <c r="IX190" s="155"/>
      <c r="IY190" s="155"/>
      <c r="IZ190" s="155"/>
      <c r="JA190" s="155"/>
      <c r="JB190" s="155"/>
      <c r="JC190" s="155"/>
      <c r="JD190" s="155"/>
      <c r="JE190" s="155"/>
      <c r="JF190" s="155"/>
      <c r="JG190" s="155"/>
      <c r="JH190" s="155"/>
      <c r="JI190" s="155"/>
      <c r="JJ190" s="155"/>
      <c r="JK190" s="155"/>
      <c r="JL190" s="155"/>
      <c r="JM190" s="155"/>
      <c r="JN190" s="155"/>
      <c r="JO190" s="155"/>
      <c r="JP190" s="155"/>
      <c r="JQ190" s="155"/>
      <c r="JR190" s="155"/>
      <c r="JS190" s="155"/>
      <c r="JT190" s="155"/>
      <c r="JU190" s="155"/>
      <c r="JV190" s="155"/>
      <c r="JW190" s="155"/>
      <c r="JX190" s="155"/>
      <c r="JY190" s="155"/>
      <c r="JZ190" s="155"/>
      <c r="KA190" s="155"/>
      <c r="KB190" s="155"/>
      <c r="KC190" s="155"/>
      <c r="KD190" s="155"/>
      <c r="KE190" s="155"/>
      <c r="KF190" s="155"/>
      <c r="KG190" s="155"/>
      <c r="KH190" s="155"/>
      <c r="KI190" s="155"/>
      <c r="KJ190" s="155"/>
      <c r="KK190" s="155"/>
      <c r="KL190" s="155"/>
      <c r="KM190" s="155"/>
      <c r="KN190" s="155"/>
      <c r="KO190" s="155"/>
      <c r="KP190" s="155"/>
      <c r="KQ190" s="155"/>
      <c r="KR190" s="155"/>
      <c r="KS190" s="155"/>
      <c r="KT190" s="155"/>
      <c r="KU190" s="155"/>
      <c r="KV190" s="155"/>
      <c r="KW190" s="155"/>
      <c r="KX190" s="155"/>
      <c r="KY190" s="155"/>
      <c r="KZ190" s="155"/>
      <c r="LA190" s="155"/>
      <c r="LB190" s="155"/>
      <c r="LC190" s="155"/>
      <c r="LD190" s="155"/>
      <c r="LE190" s="155"/>
      <c r="LF190" s="155"/>
      <c r="LG190" s="155"/>
      <c r="LH190" s="155"/>
      <c r="LI190" s="155"/>
      <c r="LJ190" s="155"/>
      <c r="LK190" s="155"/>
      <c r="LL190" s="155"/>
      <c r="LM190" s="155"/>
      <c r="LN190" s="155"/>
      <c r="LO190" s="155"/>
      <c r="LP190" s="155"/>
      <c r="LQ190" s="155"/>
      <c r="LR190" s="155"/>
      <c r="LS190" s="155"/>
      <c r="LT190" s="155"/>
      <c r="LU190" s="155"/>
      <c r="LV190" s="155"/>
      <c r="LW190" s="155"/>
      <c r="LX190" s="155"/>
      <c r="LY190" s="155"/>
      <c r="LZ190" s="155"/>
      <c r="MA190" s="155"/>
      <c r="MB190" s="155"/>
      <c r="MC190" s="155"/>
      <c r="MD190" s="155"/>
      <c r="ME190" s="155"/>
      <c r="MF190" s="155"/>
      <c r="MG190" s="155"/>
      <c r="MH190" s="155"/>
      <c r="MI190" s="155"/>
      <c r="MJ190" s="155"/>
      <c r="MK190" s="155"/>
      <c r="ML190" s="155"/>
      <c r="MM190" s="155"/>
      <c r="MN190" s="155"/>
      <c r="MO190" s="155"/>
      <c r="MP190" s="155"/>
      <c r="MQ190" s="155"/>
      <c r="MR190" s="155"/>
      <c r="MS190" s="155"/>
      <c r="MT190" s="155"/>
      <c r="MU190" s="155"/>
      <c r="MV190" s="155"/>
      <c r="MW190" s="155"/>
      <c r="MX190" s="155"/>
      <c r="MY190" s="155"/>
      <c r="MZ190" s="155"/>
      <c r="NA190" s="155"/>
      <c r="NB190" s="155"/>
      <c r="NC190" s="155"/>
      <c r="ND190" s="155"/>
      <c r="NE190" s="155"/>
      <c r="NF190" s="155"/>
      <c r="NG190" s="155"/>
      <c r="NH190" s="155"/>
      <c r="NI190" s="155"/>
      <c r="NJ190" s="155"/>
      <c r="NK190" s="155"/>
      <c r="NL190" s="155"/>
      <c r="NM190" s="155"/>
      <c r="NN190" s="155"/>
      <c r="NO190" s="155"/>
      <c r="NP190" s="155"/>
      <c r="NQ190" s="155"/>
      <c r="NR190" s="155"/>
      <c r="NS190" s="155"/>
      <c r="NT190" s="155"/>
      <c r="NU190" s="155"/>
      <c r="NV190" s="155"/>
      <c r="NW190" s="155"/>
      <c r="NX190" s="155"/>
      <c r="NY190" s="155"/>
      <c r="NZ190" s="155"/>
      <c r="OA190" s="155"/>
      <c r="OB190" s="155"/>
      <c r="OC190" s="155"/>
      <c r="OD190" s="155"/>
      <c r="OE190" s="155"/>
      <c r="OF190" s="155"/>
      <c r="OG190" s="155"/>
      <c r="OH190" s="155"/>
      <c r="OI190" s="155"/>
      <c r="OJ190" s="155"/>
      <c r="OK190" s="155"/>
      <c r="OL190" s="155"/>
      <c r="OM190" s="155"/>
      <c r="ON190" s="155"/>
      <c r="OO190" s="155"/>
      <c r="OP190" s="155"/>
      <c r="OQ190" s="155"/>
      <c r="OR190" s="155"/>
      <c r="OS190" s="155"/>
      <c r="OT190" s="155"/>
      <c r="OU190" s="155"/>
      <c r="OV190" s="155"/>
      <c r="OW190" s="155"/>
      <c r="OX190" s="155"/>
      <c r="OY190" s="155"/>
      <c r="OZ190" s="155"/>
      <c r="PA190" s="155"/>
      <c r="PB190" s="155"/>
      <c r="PC190" s="155"/>
      <c r="PD190" s="155"/>
      <c r="PE190" s="155"/>
      <c r="PF190" s="155"/>
      <c r="PG190" s="155"/>
      <c r="PH190" s="155"/>
      <c r="PI190" s="155"/>
      <c r="PJ190" s="155"/>
      <c r="PK190" s="155"/>
      <c r="PL190" s="155"/>
      <c r="PM190" s="155"/>
      <c r="PN190" s="155"/>
      <c r="PO190" s="155"/>
      <c r="PP190" s="155"/>
      <c r="PQ190" s="155"/>
      <c r="PR190" s="155"/>
      <c r="PS190" s="155"/>
      <c r="PT190" s="155"/>
      <c r="PU190" s="155"/>
      <c r="PV190" s="155"/>
      <c r="PW190" s="155"/>
      <c r="PX190" s="155"/>
      <c r="PY190" s="155"/>
      <c r="PZ190" s="155"/>
      <c r="QA190" s="155"/>
      <c r="QB190" s="155"/>
      <c r="QC190" s="155"/>
      <c r="QD190" s="155"/>
      <c r="QE190" s="155"/>
      <c r="QF190" s="155"/>
      <c r="QG190" s="155"/>
      <c r="QH190" s="155"/>
      <c r="QI190" s="155"/>
      <c r="QJ190" s="155"/>
      <c r="QK190" s="155"/>
      <c r="QL190" s="155"/>
      <c r="QM190" s="155"/>
      <c r="QN190" s="155"/>
      <c r="QO190" s="155"/>
      <c r="QP190" s="155"/>
      <c r="QQ190" s="155"/>
      <c r="QR190" s="155"/>
      <c r="QS190" s="155"/>
      <c r="QT190" s="155"/>
      <c r="QU190" s="155"/>
      <c r="QV190" s="155"/>
      <c r="QW190" s="155"/>
      <c r="QX190" s="155"/>
      <c r="QY190" s="155"/>
      <c r="QZ190" s="155"/>
      <c r="RA190" s="155"/>
      <c r="RB190" s="155"/>
      <c r="RC190" s="155"/>
      <c r="RD190" s="155"/>
      <c r="RE190" s="155"/>
      <c r="RF190" s="155"/>
      <c r="RG190" s="155"/>
      <c r="RH190" s="155"/>
      <c r="RI190" s="155"/>
      <c r="RJ190" s="155"/>
      <c r="RK190" s="155"/>
      <c r="RL190" s="155"/>
      <c r="RM190" s="155"/>
      <c r="RN190" s="155"/>
      <c r="RO190" s="155"/>
      <c r="RP190" s="155"/>
      <c r="RQ190" s="155"/>
      <c r="RR190" s="155"/>
      <c r="RS190" s="155"/>
      <c r="RT190" s="155"/>
      <c r="RU190" s="155"/>
      <c r="RV190" s="155"/>
      <c r="RW190" s="155"/>
      <c r="RX190" s="155"/>
      <c r="RY190" s="155"/>
      <c r="RZ190" s="155"/>
      <c r="SA190" s="155"/>
      <c r="SB190" s="155"/>
      <c r="SC190" s="155"/>
      <c r="SD190" s="155"/>
      <c r="SE190" s="155"/>
      <c r="SF190" s="155"/>
      <c r="SG190" s="155"/>
      <c r="SH190" s="155"/>
      <c r="SI190" s="155"/>
      <c r="SJ190" s="155"/>
      <c r="SK190" s="155"/>
      <c r="SL190" s="155"/>
      <c r="SM190" s="155"/>
      <c r="SN190" s="155"/>
      <c r="SO190" s="155"/>
      <c r="SP190" s="155"/>
      <c r="SQ190" s="155"/>
      <c r="SR190" s="155"/>
      <c r="SS190" s="155"/>
      <c r="ST190" s="155"/>
      <c r="SU190" s="155"/>
      <c r="SV190" s="155"/>
      <c r="SW190" s="155"/>
      <c r="SX190" s="155"/>
      <c r="SY190" s="155"/>
      <c r="SZ190" s="155"/>
      <c r="TA190" s="155"/>
      <c r="TB190" s="155"/>
      <c r="TC190" s="155"/>
      <c r="TD190" s="155"/>
      <c r="TE190" s="155"/>
      <c r="TF190" s="155"/>
      <c r="TG190" s="155"/>
      <c r="TH190" s="155"/>
      <c r="TI190" s="155"/>
      <c r="TJ190" s="155"/>
      <c r="TK190" s="155"/>
      <c r="TL190" s="155"/>
      <c r="TM190" s="155"/>
      <c r="TN190" s="155"/>
      <c r="TO190" s="155"/>
      <c r="TP190" s="155"/>
      <c r="TQ190" s="155"/>
      <c r="TR190" s="155"/>
      <c r="TS190" s="155"/>
      <c r="TT190" s="155"/>
      <c r="TU190" s="155"/>
      <c r="TV190" s="155"/>
      <c r="TW190" s="155"/>
      <c r="TX190" s="155"/>
      <c r="TY190" s="155"/>
      <c r="TZ190" s="155"/>
      <c r="UA190" s="155"/>
      <c r="UB190" s="155"/>
      <c r="UC190" s="155"/>
      <c r="UD190" s="155"/>
      <c r="UE190" s="155"/>
      <c r="UF190" s="155"/>
      <c r="UG190" s="155"/>
      <c r="UH190" s="155"/>
      <c r="UI190" s="155"/>
      <c r="UJ190" s="155"/>
      <c r="UK190" s="155"/>
      <c r="UL190" s="155"/>
      <c r="UM190" s="155"/>
      <c r="UN190" s="155"/>
      <c r="UO190" s="155"/>
      <c r="UP190" s="155"/>
      <c r="UQ190" s="155"/>
      <c r="UR190" s="155"/>
      <c r="US190" s="155"/>
      <c r="UT190" s="155"/>
      <c r="UU190" s="155"/>
      <c r="UV190" s="155"/>
      <c r="UW190" s="155"/>
      <c r="UX190" s="155"/>
      <c r="UY190" s="155"/>
      <c r="UZ190" s="155"/>
      <c r="VA190" s="155"/>
      <c r="VB190" s="155"/>
      <c r="VC190" s="155"/>
      <c r="VD190" s="155"/>
      <c r="VE190" s="155"/>
      <c r="VF190" s="155"/>
      <c r="VG190" s="155"/>
      <c r="VH190" s="155"/>
      <c r="VI190" s="155"/>
      <c r="VJ190" s="155"/>
      <c r="VK190" s="155"/>
      <c r="VL190" s="155"/>
      <c r="VM190" s="155"/>
      <c r="VN190" s="155"/>
      <c r="VO190" s="155"/>
      <c r="VP190" s="155"/>
      <c r="VQ190" s="155"/>
      <c r="VR190" s="155"/>
      <c r="VS190" s="155"/>
      <c r="VT190" s="155"/>
      <c r="VU190" s="155"/>
      <c r="VV190" s="155"/>
      <c r="VW190" s="155"/>
      <c r="VX190" s="155"/>
      <c r="VY190" s="155"/>
      <c r="VZ190" s="155"/>
      <c r="WA190" s="155"/>
      <c r="WB190" s="155"/>
      <c r="WC190" s="155"/>
      <c r="WD190" s="155"/>
      <c r="WE190" s="155"/>
      <c r="WF190" s="155"/>
      <c r="WG190" s="155"/>
      <c r="WH190" s="155"/>
      <c r="WI190" s="155"/>
      <c r="WJ190" s="155"/>
      <c r="WK190" s="155"/>
      <c r="WL190" s="155"/>
      <c r="WM190" s="155"/>
      <c r="WN190" s="155"/>
      <c r="WO190" s="155"/>
      <c r="WP190" s="155"/>
      <c r="WQ190" s="155"/>
      <c r="WR190" s="155"/>
      <c r="WS190" s="155"/>
      <c r="WT190" s="155"/>
      <c r="WU190" s="155"/>
      <c r="WV190" s="155"/>
      <c r="WW190" s="155"/>
      <c r="WX190" s="155"/>
      <c r="WY190" s="155"/>
      <c r="WZ190" s="155"/>
      <c r="XA190" s="155"/>
      <c r="XB190" s="155"/>
      <c r="XC190" s="155"/>
      <c r="XD190" s="155"/>
      <c r="XE190" s="155"/>
      <c r="XF190" s="155"/>
      <c r="XG190" s="155"/>
      <c r="XH190" s="155"/>
      <c r="XI190" s="155"/>
      <c r="XJ190" s="155"/>
      <c r="XK190" s="155"/>
      <c r="XL190" s="155"/>
      <c r="XM190" s="155"/>
      <c r="XN190" s="155"/>
      <c r="XO190" s="155"/>
      <c r="XP190" s="155"/>
      <c r="XQ190" s="155"/>
      <c r="XR190" s="155"/>
      <c r="XS190" s="155"/>
      <c r="XT190" s="155"/>
      <c r="XU190" s="155"/>
      <c r="XV190" s="155"/>
      <c r="XW190" s="155"/>
      <c r="XX190" s="155"/>
      <c r="XY190" s="155"/>
      <c r="XZ190" s="155"/>
      <c r="YA190" s="155"/>
      <c r="YB190" s="155"/>
      <c r="YC190" s="155"/>
      <c r="YD190" s="155"/>
      <c r="YE190" s="155"/>
      <c r="YF190" s="155"/>
      <c r="YG190" s="155"/>
      <c r="YH190" s="155"/>
      <c r="YI190" s="155"/>
      <c r="YJ190" s="155"/>
      <c r="YK190" s="155"/>
      <c r="YL190" s="155"/>
      <c r="YM190" s="155"/>
      <c r="YN190" s="155"/>
      <c r="YO190" s="155"/>
      <c r="YP190" s="155"/>
      <c r="YQ190" s="155"/>
      <c r="YR190" s="155"/>
      <c r="YS190" s="155"/>
      <c r="YT190" s="155"/>
      <c r="YU190" s="155"/>
      <c r="YV190" s="155"/>
      <c r="YW190" s="155"/>
      <c r="YX190" s="155"/>
      <c r="YY190" s="155"/>
      <c r="YZ190" s="155"/>
      <c r="ZA190" s="155"/>
      <c r="ZB190" s="155"/>
      <c r="ZC190" s="155"/>
      <c r="ZD190" s="155"/>
      <c r="ZE190" s="155"/>
      <c r="ZF190" s="155"/>
      <c r="ZG190" s="155"/>
      <c r="ZH190" s="155"/>
      <c r="ZI190" s="155"/>
      <c r="ZJ190" s="155"/>
      <c r="ZK190" s="155"/>
      <c r="ZL190" s="155"/>
      <c r="ZM190" s="155"/>
      <c r="ZN190" s="155"/>
      <c r="ZO190" s="155"/>
      <c r="ZP190" s="155"/>
      <c r="ZQ190" s="155"/>
      <c r="ZR190" s="155"/>
      <c r="ZS190" s="155"/>
      <c r="ZT190" s="155"/>
      <c r="ZU190" s="155"/>
      <c r="ZV190" s="155"/>
      <c r="ZW190" s="155"/>
      <c r="ZX190" s="155"/>
      <c r="ZY190" s="155"/>
      <c r="ZZ190" s="155"/>
      <c r="AAA190" s="155"/>
      <c r="AAB190" s="155"/>
      <c r="AAC190" s="155"/>
      <c r="AAD190" s="155"/>
      <c r="AAE190" s="155"/>
      <c r="AAF190" s="155"/>
      <c r="AAG190" s="155"/>
      <c r="AAH190" s="155"/>
      <c r="AAI190" s="155"/>
      <c r="AAJ190" s="155"/>
      <c r="AAK190" s="155"/>
      <c r="AAL190" s="155"/>
      <c r="AAM190" s="155"/>
      <c r="AAN190" s="155"/>
      <c r="AAO190" s="155"/>
      <c r="AAP190" s="155"/>
      <c r="AAQ190" s="155"/>
      <c r="AAR190" s="155"/>
      <c r="AAS190" s="155"/>
      <c r="AAT190" s="155"/>
      <c r="AAU190" s="155"/>
      <c r="AAV190" s="155"/>
      <c r="AAW190" s="155"/>
      <c r="AAX190" s="155"/>
      <c r="AAY190" s="155"/>
      <c r="AAZ190" s="155"/>
      <c r="ABA190" s="155"/>
      <c r="ABB190" s="155"/>
      <c r="ABC190" s="155"/>
      <c r="ABD190" s="155"/>
      <c r="ABE190" s="155"/>
      <c r="ABF190" s="155"/>
      <c r="ABG190" s="155"/>
      <c r="ABH190" s="155"/>
      <c r="ABI190" s="155"/>
      <c r="ABJ190" s="155"/>
      <c r="ABK190" s="155"/>
      <c r="ABL190" s="155"/>
      <c r="ABM190" s="155"/>
      <c r="ABN190" s="155"/>
      <c r="ABO190" s="155"/>
      <c r="ABP190" s="155"/>
      <c r="ABQ190" s="155"/>
      <c r="ABR190" s="155"/>
      <c r="ABS190" s="155"/>
      <c r="ABT190" s="155"/>
      <c r="ABU190" s="155"/>
      <c r="ABV190" s="155"/>
      <c r="ABW190" s="155"/>
      <c r="ABX190" s="155"/>
      <c r="ABY190" s="155"/>
      <c r="ABZ190" s="155"/>
      <c r="ACA190" s="155"/>
      <c r="ACB190" s="155"/>
      <c r="ACC190" s="155"/>
      <c r="ACD190" s="155"/>
      <c r="ACE190" s="155"/>
      <c r="ACF190" s="155"/>
      <c r="ACG190" s="155"/>
      <c r="ACH190" s="155"/>
      <c r="ACI190" s="155"/>
      <c r="ACJ190" s="155"/>
      <c r="ACK190" s="155"/>
      <c r="ACL190" s="155"/>
      <c r="ACM190" s="155"/>
      <c r="ACN190" s="155"/>
      <c r="ACO190" s="155"/>
      <c r="ACP190" s="155"/>
      <c r="ACQ190" s="155"/>
      <c r="ACR190" s="155"/>
      <c r="ACS190" s="155"/>
      <c r="ACT190" s="155"/>
      <c r="ACU190" s="155"/>
      <c r="ACV190" s="155"/>
      <c r="ACW190" s="155"/>
      <c r="ACX190" s="155"/>
      <c r="ACY190" s="155"/>
      <c r="ACZ190" s="155"/>
      <c r="ADA190" s="155"/>
      <c r="ADB190" s="155"/>
      <c r="ADC190" s="155"/>
      <c r="ADD190" s="155"/>
      <c r="ADE190" s="155"/>
      <c r="ADF190" s="155"/>
      <c r="ADG190" s="155"/>
      <c r="ADH190" s="155"/>
      <c r="ADI190" s="155"/>
      <c r="ADJ190" s="155"/>
      <c r="ADK190" s="155"/>
      <c r="ADL190" s="155"/>
      <c r="ADM190" s="155"/>
      <c r="ADN190" s="155"/>
      <c r="ADO190" s="155"/>
      <c r="ADP190" s="155"/>
      <c r="ADQ190" s="155"/>
      <c r="ADR190" s="155"/>
      <c r="ADS190" s="155"/>
      <c r="ADT190" s="155"/>
      <c r="ADU190" s="155"/>
      <c r="ADV190" s="155"/>
      <c r="ADW190" s="155"/>
      <c r="ADX190" s="155"/>
      <c r="ADY190" s="155"/>
      <c r="ADZ190" s="155"/>
      <c r="AEA190" s="155"/>
      <c r="AEB190" s="155"/>
      <c r="AEC190" s="155"/>
      <c r="AED190" s="155"/>
      <c r="AEE190" s="155"/>
      <c r="AEF190" s="155"/>
      <c r="AEG190" s="155"/>
      <c r="AEH190" s="155"/>
      <c r="AEI190" s="155"/>
      <c r="AEJ190" s="155"/>
      <c r="AEK190" s="155"/>
      <c r="AEL190" s="155"/>
      <c r="AEM190" s="155"/>
      <c r="AEN190" s="155"/>
      <c r="AEO190" s="155"/>
      <c r="AEP190" s="155"/>
      <c r="AEQ190" s="155"/>
      <c r="AER190" s="155"/>
      <c r="AES190" s="155"/>
      <c r="AET190" s="155"/>
      <c r="AEU190" s="155"/>
      <c r="AEV190" s="155"/>
      <c r="AEW190" s="155"/>
      <c r="AEX190" s="155"/>
      <c r="AEY190" s="155"/>
      <c r="AEZ190" s="155"/>
      <c r="AFA190" s="155"/>
      <c r="AFB190" s="155"/>
      <c r="AFC190" s="155"/>
      <c r="AFD190" s="155"/>
      <c r="AFE190" s="155"/>
      <c r="AFF190" s="155"/>
      <c r="AFG190" s="155"/>
      <c r="AFH190" s="155"/>
      <c r="AFI190" s="155"/>
      <c r="AFJ190" s="155"/>
      <c r="AFK190" s="155"/>
      <c r="AFL190" s="155"/>
      <c r="AFM190" s="155"/>
      <c r="AFN190" s="155"/>
      <c r="AFO190" s="155"/>
      <c r="AFP190" s="155"/>
      <c r="AFQ190" s="155"/>
      <c r="AFR190" s="155"/>
      <c r="AFS190" s="155"/>
      <c r="AFT190" s="155"/>
      <c r="AFU190" s="155"/>
      <c r="AFV190" s="155"/>
      <c r="AFW190" s="155"/>
      <c r="AFX190" s="155"/>
      <c r="AFY190" s="155"/>
      <c r="AFZ190" s="155"/>
      <c r="AGA190" s="155"/>
      <c r="AGB190" s="155"/>
      <c r="AGC190" s="155"/>
      <c r="AGD190" s="155"/>
      <c r="AGE190" s="155"/>
      <c r="AGF190" s="155"/>
      <c r="AGG190" s="155"/>
      <c r="AGH190" s="155"/>
      <c r="AGI190" s="155"/>
      <c r="AGJ190" s="155"/>
      <c r="AGK190" s="155"/>
      <c r="AGL190" s="155"/>
      <c r="AGM190" s="155"/>
      <c r="AGN190" s="155"/>
      <c r="AGO190" s="155"/>
      <c r="AGP190" s="155"/>
      <c r="AGQ190" s="155"/>
      <c r="AGR190" s="155"/>
      <c r="AGS190" s="155"/>
      <c r="AGT190" s="155"/>
      <c r="AGU190" s="155"/>
      <c r="AGV190" s="155"/>
      <c r="AGW190" s="155"/>
      <c r="AGX190" s="155"/>
      <c r="AGY190" s="155"/>
      <c r="AGZ190" s="155"/>
      <c r="AHA190" s="155"/>
      <c r="AHB190" s="155"/>
      <c r="AHC190" s="155"/>
      <c r="AHD190" s="155"/>
      <c r="AHE190" s="155"/>
      <c r="AHF190" s="155"/>
      <c r="AHG190" s="155"/>
      <c r="AHH190" s="155"/>
      <c r="AHI190" s="155"/>
      <c r="AHJ190" s="155"/>
      <c r="AHK190" s="155"/>
      <c r="AHL190" s="155"/>
      <c r="AHM190" s="155"/>
      <c r="AHN190" s="155"/>
      <c r="AHO190" s="155"/>
      <c r="AHP190" s="155"/>
      <c r="AHQ190" s="155"/>
      <c r="AHR190" s="155"/>
      <c r="AHS190" s="155"/>
      <c r="AHT190" s="155"/>
      <c r="AHU190" s="155"/>
      <c r="AHV190" s="155"/>
      <c r="AHW190" s="155"/>
      <c r="AHX190" s="155"/>
      <c r="AHY190" s="155"/>
      <c r="AHZ190" s="155"/>
      <c r="AIA190" s="155"/>
      <c r="AIB190" s="155"/>
      <c r="AIC190" s="155"/>
      <c r="AID190" s="155"/>
      <c r="AIE190" s="155"/>
      <c r="AIF190" s="155"/>
      <c r="AIG190" s="155"/>
      <c r="AIH190" s="155"/>
      <c r="AII190" s="155"/>
      <c r="AIJ190" s="155"/>
      <c r="AIK190" s="155"/>
      <c r="AIL190" s="155"/>
      <c r="AIM190" s="155"/>
      <c r="AIN190" s="155"/>
      <c r="AIO190" s="155"/>
      <c r="AIP190" s="155"/>
      <c r="AIQ190" s="155"/>
      <c r="AIR190" s="155"/>
      <c r="AIS190" s="155"/>
      <c r="AIT190" s="155"/>
      <c r="AIU190" s="155"/>
      <c r="AIV190" s="155"/>
      <c r="AIW190" s="155"/>
      <c r="AIX190" s="155"/>
      <c r="AIY190" s="155"/>
      <c r="AIZ190" s="155"/>
      <c r="AJA190" s="155"/>
      <c r="AJB190" s="155"/>
      <c r="AJC190" s="155"/>
      <c r="AJD190" s="155"/>
      <c r="AJE190" s="155"/>
      <c r="AJF190" s="155"/>
      <c r="AJG190" s="155"/>
      <c r="AJH190" s="155"/>
      <c r="AJI190" s="155"/>
      <c r="AJJ190" s="155"/>
      <c r="AJK190" s="155"/>
      <c r="AJL190" s="155"/>
      <c r="AJM190" s="155"/>
      <c r="AJN190" s="155"/>
      <c r="AJO190" s="155"/>
      <c r="AJP190" s="155"/>
      <c r="AJQ190" s="155"/>
      <c r="AJR190" s="155"/>
      <c r="AJS190" s="155"/>
      <c r="AJT190" s="155"/>
      <c r="AJU190" s="155"/>
      <c r="AJV190" s="155"/>
      <c r="AJW190" s="155"/>
      <c r="AJX190" s="155"/>
      <c r="AJY190" s="155"/>
      <c r="AJZ190" s="155"/>
      <c r="AKA190" s="155"/>
      <c r="AKB190" s="155"/>
      <c r="AKC190" s="155"/>
      <c r="AKD190" s="155"/>
      <c r="AKE190" s="155"/>
      <c r="AKF190" s="155"/>
      <c r="AKG190" s="155"/>
      <c r="AKH190" s="155"/>
      <c r="AKI190" s="155"/>
      <c r="AKJ190" s="155"/>
      <c r="AKK190" s="155"/>
      <c r="AKL190" s="155"/>
      <c r="AKM190" s="155"/>
      <c r="AKN190" s="155"/>
      <c r="AKO190" s="155"/>
      <c r="AKP190" s="155"/>
      <c r="AKQ190" s="155"/>
      <c r="AKR190" s="155"/>
      <c r="AKS190" s="155"/>
      <c r="AKT190" s="155"/>
      <c r="AKU190" s="155"/>
      <c r="AKV190" s="155"/>
      <c r="AKW190" s="155"/>
      <c r="AKX190" s="155"/>
      <c r="AKY190" s="155"/>
      <c r="AKZ190" s="155"/>
      <c r="ALA190" s="155"/>
      <c r="ALB190" s="155"/>
      <c r="ALC190" s="155"/>
      <c r="ALD190" s="155"/>
      <c r="ALE190" s="155"/>
      <c r="ALF190" s="155"/>
      <c r="ALG190" s="155"/>
      <c r="ALH190" s="155"/>
      <c r="ALI190" s="155"/>
      <c r="ALJ190" s="155"/>
      <c r="ALK190" s="155"/>
      <c r="ALL190" s="155"/>
      <c r="ALM190" s="155"/>
      <c r="ALN190" s="155"/>
      <c r="ALO190" s="155"/>
      <c r="ALP190" s="155"/>
      <c r="ALQ190" s="155"/>
      <c r="ALR190" s="155"/>
      <c r="ALS190" s="155"/>
      <c r="ALT190" s="155"/>
      <c r="ALU190" s="155"/>
      <c r="ALV190" s="155"/>
      <c r="ALW190" s="155"/>
      <c r="ALX190" s="155"/>
      <c r="ALY190" s="155"/>
      <c r="ALZ190" s="155"/>
      <c r="AMA190" s="155"/>
      <c r="AMB190" s="155"/>
      <c r="AMC190" s="155"/>
      <c r="AMD190" s="155"/>
      <c r="AME190" s="155"/>
      <c r="AMF190" s="155"/>
      <c r="AMG190" s="155"/>
      <c r="AMH190" s="155"/>
      <c r="AMI190" s="155"/>
      <c r="AMJ190" s="155"/>
    </row>
    <row r="191" spans="1:1024" s="156" customFormat="1" ht="21.75" customHeight="1" x14ac:dyDescent="0.2">
      <c r="A191" s="231"/>
      <c r="B191" s="396" t="s">
        <v>47</v>
      </c>
      <c r="C191" s="232" t="s">
        <v>37</v>
      </c>
      <c r="D191" s="228">
        <f t="shared" si="4"/>
        <v>359</v>
      </c>
      <c r="E191" s="229">
        <v>23</v>
      </c>
      <c r="F191" s="229">
        <v>19</v>
      </c>
      <c r="G191" s="229">
        <v>14</v>
      </c>
      <c r="H191" s="229">
        <v>14</v>
      </c>
      <c r="I191" s="229">
        <v>15</v>
      </c>
      <c r="J191" s="229">
        <v>28</v>
      </c>
      <c r="K191" s="229">
        <v>25</v>
      </c>
      <c r="L191" s="229">
        <v>35</v>
      </c>
      <c r="M191" s="229">
        <v>16</v>
      </c>
      <c r="N191" s="229">
        <v>55</v>
      </c>
      <c r="O191" s="229">
        <v>5</v>
      </c>
      <c r="P191" s="229">
        <v>47</v>
      </c>
      <c r="Q191" s="229">
        <v>17</v>
      </c>
      <c r="R191" s="229">
        <v>24</v>
      </c>
      <c r="S191" s="229">
        <v>6</v>
      </c>
      <c r="T191" s="229">
        <v>16</v>
      </c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  <c r="CW191" s="155"/>
      <c r="CX191" s="155"/>
      <c r="CY191" s="155"/>
      <c r="CZ191" s="155"/>
      <c r="DA191" s="155"/>
      <c r="DB191" s="155"/>
      <c r="DC191" s="155"/>
      <c r="DD191" s="155"/>
      <c r="DE191" s="155"/>
      <c r="DF191" s="155"/>
      <c r="DG191" s="155"/>
      <c r="DH191" s="155"/>
      <c r="DI191" s="155"/>
      <c r="DJ191" s="155"/>
      <c r="DK191" s="155"/>
      <c r="DL191" s="155"/>
      <c r="DM191" s="155"/>
      <c r="DN191" s="155"/>
      <c r="DO191" s="155"/>
      <c r="DP191" s="155"/>
      <c r="DQ191" s="155"/>
      <c r="DR191" s="155"/>
      <c r="DS191" s="155"/>
      <c r="DT191" s="155"/>
      <c r="DU191" s="155"/>
      <c r="DV191" s="155"/>
      <c r="DW191" s="155"/>
      <c r="DX191" s="155"/>
      <c r="DY191" s="155"/>
      <c r="DZ191" s="155"/>
      <c r="EA191" s="155"/>
      <c r="EB191" s="155"/>
      <c r="EC191" s="155"/>
      <c r="ED191" s="155"/>
      <c r="EE191" s="155"/>
      <c r="EF191" s="155"/>
      <c r="EG191" s="155"/>
      <c r="EH191" s="155"/>
      <c r="EI191" s="155"/>
      <c r="EJ191" s="155"/>
      <c r="EK191" s="155"/>
      <c r="EL191" s="155"/>
      <c r="EM191" s="155"/>
      <c r="EN191" s="155"/>
      <c r="EO191" s="155"/>
      <c r="EP191" s="155"/>
      <c r="EQ191" s="155"/>
      <c r="ER191" s="155"/>
      <c r="ES191" s="155"/>
      <c r="ET191" s="155"/>
      <c r="EU191" s="155"/>
      <c r="EV191" s="155"/>
      <c r="EW191" s="155"/>
      <c r="EX191" s="155"/>
      <c r="EY191" s="155"/>
      <c r="EZ191" s="155"/>
      <c r="FA191" s="155"/>
      <c r="FB191" s="155"/>
      <c r="FC191" s="155"/>
      <c r="FD191" s="155"/>
      <c r="FE191" s="155"/>
      <c r="FF191" s="155"/>
      <c r="FG191" s="155"/>
      <c r="FH191" s="155"/>
      <c r="FI191" s="155"/>
      <c r="FJ191" s="155"/>
      <c r="FK191" s="155"/>
      <c r="FL191" s="155"/>
      <c r="FM191" s="155"/>
      <c r="FN191" s="155"/>
      <c r="FO191" s="155"/>
      <c r="FP191" s="155"/>
      <c r="FQ191" s="155"/>
      <c r="FR191" s="155"/>
      <c r="FS191" s="155"/>
      <c r="FT191" s="155"/>
      <c r="FU191" s="155"/>
      <c r="FV191" s="155"/>
      <c r="FW191" s="155"/>
      <c r="FX191" s="155"/>
      <c r="FY191" s="155"/>
      <c r="FZ191" s="155"/>
      <c r="GA191" s="155"/>
      <c r="GB191" s="155"/>
      <c r="GC191" s="155"/>
      <c r="GD191" s="155"/>
      <c r="GE191" s="155"/>
      <c r="GF191" s="155"/>
      <c r="GG191" s="155"/>
      <c r="GH191" s="155"/>
      <c r="GI191" s="155"/>
      <c r="GJ191" s="155"/>
      <c r="GK191" s="155"/>
      <c r="GL191" s="155"/>
      <c r="GM191" s="155"/>
      <c r="GN191" s="155"/>
      <c r="GO191" s="155"/>
      <c r="GP191" s="155"/>
      <c r="GQ191" s="155"/>
      <c r="GR191" s="155"/>
      <c r="GS191" s="155"/>
      <c r="GT191" s="155"/>
      <c r="GU191" s="155"/>
      <c r="GV191" s="155"/>
      <c r="GW191" s="155"/>
      <c r="GX191" s="155"/>
      <c r="GY191" s="155"/>
      <c r="GZ191" s="155"/>
      <c r="HA191" s="155"/>
      <c r="HB191" s="155"/>
      <c r="HC191" s="155"/>
      <c r="HD191" s="155"/>
      <c r="HE191" s="155"/>
      <c r="HF191" s="155"/>
      <c r="HG191" s="155"/>
      <c r="HH191" s="155"/>
      <c r="HI191" s="155"/>
      <c r="HJ191" s="155"/>
      <c r="HK191" s="155"/>
      <c r="HL191" s="155"/>
      <c r="HM191" s="155"/>
      <c r="HN191" s="155"/>
      <c r="HO191" s="155"/>
      <c r="HP191" s="155"/>
      <c r="HQ191" s="155"/>
      <c r="HR191" s="155"/>
      <c r="HS191" s="155"/>
      <c r="HT191" s="155"/>
      <c r="HU191" s="155"/>
      <c r="HV191" s="155"/>
      <c r="HW191" s="155"/>
      <c r="HX191" s="155"/>
      <c r="HY191" s="155"/>
      <c r="HZ191" s="155"/>
      <c r="IA191" s="155"/>
      <c r="IB191" s="155"/>
      <c r="IC191" s="155"/>
      <c r="ID191" s="155"/>
      <c r="IE191" s="155"/>
      <c r="IF191" s="155"/>
      <c r="IG191" s="155"/>
      <c r="IH191" s="155"/>
      <c r="II191" s="155"/>
      <c r="IJ191" s="155"/>
      <c r="IK191" s="155"/>
      <c r="IL191" s="155"/>
      <c r="IM191" s="155"/>
      <c r="IN191" s="155"/>
      <c r="IO191" s="155"/>
      <c r="IP191" s="155"/>
      <c r="IQ191" s="155"/>
      <c r="IR191" s="155"/>
      <c r="IS191" s="155"/>
      <c r="IT191" s="155"/>
      <c r="IU191" s="155"/>
      <c r="IV191" s="155"/>
      <c r="IW191" s="155"/>
      <c r="IX191" s="155"/>
      <c r="IY191" s="155"/>
      <c r="IZ191" s="155"/>
      <c r="JA191" s="155"/>
      <c r="JB191" s="155"/>
      <c r="JC191" s="155"/>
      <c r="JD191" s="155"/>
      <c r="JE191" s="155"/>
      <c r="JF191" s="155"/>
      <c r="JG191" s="155"/>
      <c r="JH191" s="155"/>
      <c r="JI191" s="155"/>
      <c r="JJ191" s="155"/>
      <c r="JK191" s="155"/>
      <c r="JL191" s="155"/>
      <c r="JM191" s="155"/>
      <c r="JN191" s="155"/>
      <c r="JO191" s="155"/>
      <c r="JP191" s="155"/>
      <c r="JQ191" s="155"/>
      <c r="JR191" s="155"/>
      <c r="JS191" s="155"/>
      <c r="JT191" s="155"/>
      <c r="JU191" s="155"/>
      <c r="JV191" s="155"/>
      <c r="JW191" s="155"/>
      <c r="JX191" s="155"/>
      <c r="JY191" s="155"/>
      <c r="JZ191" s="155"/>
      <c r="KA191" s="155"/>
      <c r="KB191" s="155"/>
      <c r="KC191" s="155"/>
      <c r="KD191" s="155"/>
      <c r="KE191" s="155"/>
      <c r="KF191" s="155"/>
      <c r="KG191" s="155"/>
      <c r="KH191" s="155"/>
      <c r="KI191" s="155"/>
      <c r="KJ191" s="155"/>
      <c r="KK191" s="155"/>
      <c r="KL191" s="155"/>
      <c r="KM191" s="155"/>
      <c r="KN191" s="155"/>
      <c r="KO191" s="155"/>
      <c r="KP191" s="155"/>
      <c r="KQ191" s="155"/>
      <c r="KR191" s="155"/>
      <c r="KS191" s="155"/>
      <c r="KT191" s="155"/>
      <c r="KU191" s="155"/>
      <c r="KV191" s="155"/>
      <c r="KW191" s="155"/>
      <c r="KX191" s="155"/>
      <c r="KY191" s="155"/>
      <c r="KZ191" s="155"/>
      <c r="LA191" s="155"/>
      <c r="LB191" s="155"/>
      <c r="LC191" s="155"/>
      <c r="LD191" s="155"/>
      <c r="LE191" s="155"/>
      <c r="LF191" s="155"/>
      <c r="LG191" s="155"/>
      <c r="LH191" s="155"/>
      <c r="LI191" s="155"/>
      <c r="LJ191" s="155"/>
      <c r="LK191" s="155"/>
      <c r="LL191" s="155"/>
      <c r="LM191" s="155"/>
      <c r="LN191" s="155"/>
      <c r="LO191" s="155"/>
      <c r="LP191" s="155"/>
      <c r="LQ191" s="155"/>
      <c r="LR191" s="155"/>
      <c r="LS191" s="155"/>
      <c r="LT191" s="155"/>
      <c r="LU191" s="155"/>
      <c r="LV191" s="155"/>
      <c r="LW191" s="155"/>
      <c r="LX191" s="155"/>
      <c r="LY191" s="155"/>
      <c r="LZ191" s="155"/>
      <c r="MA191" s="155"/>
      <c r="MB191" s="155"/>
      <c r="MC191" s="155"/>
      <c r="MD191" s="155"/>
      <c r="ME191" s="155"/>
      <c r="MF191" s="155"/>
      <c r="MG191" s="155"/>
      <c r="MH191" s="155"/>
      <c r="MI191" s="155"/>
      <c r="MJ191" s="155"/>
      <c r="MK191" s="155"/>
      <c r="ML191" s="155"/>
      <c r="MM191" s="155"/>
      <c r="MN191" s="155"/>
      <c r="MO191" s="155"/>
      <c r="MP191" s="155"/>
      <c r="MQ191" s="155"/>
      <c r="MR191" s="155"/>
      <c r="MS191" s="155"/>
      <c r="MT191" s="155"/>
      <c r="MU191" s="155"/>
      <c r="MV191" s="155"/>
      <c r="MW191" s="155"/>
      <c r="MX191" s="155"/>
      <c r="MY191" s="155"/>
      <c r="MZ191" s="155"/>
      <c r="NA191" s="155"/>
      <c r="NB191" s="155"/>
      <c r="NC191" s="155"/>
      <c r="ND191" s="155"/>
      <c r="NE191" s="155"/>
      <c r="NF191" s="155"/>
      <c r="NG191" s="155"/>
      <c r="NH191" s="155"/>
      <c r="NI191" s="155"/>
      <c r="NJ191" s="155"/>
      <c r="NK191" s="155"/>
      <c r="NL191" s="155"/>
      <c r="NM191" s="155"/>
      <c r="NN191" s="155"/>
      <c r="NO191" s="155"/>
      <c r="NP191" s="155"/>
      <c r="NQ191" s="155"/>
      <c r="NR191" s="155"/>
      <c r="NS191" s="155"/>
      <c r="NT191" s="155"/>
      <c r="NU191" s="155"/>
      <c r="NV191" s="155"/>
      <c r="NW191" s="155"/>
      <c r="NX191" s="155"/>
      <c r="NY191" s="155"/>
      <c r="NZ191" s="155"/>
      <c r="OA191" s="155"/>
      <c r="OB191" s="155"/>
      <c r="OC191" s="155"/>
      <c r="OD191" s="155"/>
      <c r="OE191" s="155"/>
      <c r="OF191" s="155"/>
      <c r="OG191" s="155"/>
      <c r="OH191" s="155"/>
      <c r="OI191" s="155"/>
      <c r="OJ191" s="155"/>
      <c r="OK191" s="155"/>
      <c r="OL191" s="155"/>
      <c r="OM191" s="155"/>
      <c r="ON191" s="155"/>
      <c r="OO191" s="155"/>
      <c r="OP191" s="155"/>
      <c r="OQ191" s="155"/>
      <c r="OR191" s="155"/>
      <c r="OS191" s="155"/>
      <c r="OT191" s="155"/>
      <c r="OU191" s="155"/>
      <c r="OV191" s="155"/>
      <c r="OW191" s="155"/>
      <c r="OX191" s="155"/>
      <c r="OY191" s="155"/>
      <c r="OZ191" s="155"/>
      <c r="PA191" s="155"/>
      <c r="PB191" s="155"/>
      <c r="PC191" s="155"/>
      <c r="PD191" s="155"/>
      <c r="PE191" s="155"/>
      <c r="PF191" s="155"/>
      <c r="PG191" s="155"/>
      <c r="PH191" s="155"/>
      <c r="PI191" s="155"/>
      <c r="PJ191" s="155"/>
      <c r="PK191" s="155"/>
      <c r="PL191" s="155"/>
      <c r="PM191" s="155"/>
      <c r="PN191" s="155"/>
      <c r="PO191" s="155"/>
      <c r="PP191" s="155"/>
      <c r="PQ191" s="155"/>
      <c r="PR191" s="155"/>
      <c r="PS191" s="155"/>
      <c r="PT191" s="155"/>
      <c r="PU191" s="155"/>
      <c r="PV191" s="155"/>
      <c r="PW191" s="155"/>
      <c r="PX191" s="155"/>
      <c r="PY191" s="155"/>
      <c r="PZ191" s="155"/>
      <c r="QA191" s="155"/>
      <c r="QB191" s="155"/>
      <c r="QC191" s="155"/>
      <c r="QD191" s="155"/>
      <c r="QE191" s="155"/>
      <c r="QF191" s="155"/>
      <c r="QG191" s="155"/>
      <c r="QH191" s="155"/>
      <c r="QI191" s="155"/>
      <c r="QJ191" s="155"/>
      <c r="QK191" s="155"/>
      <c r="QL191" s="155"/>
      <c r="QM191" s="155"/>
      <c r="QN191" s="155"/>
      <c r="QO191" s="155"/>
      <c r="QP191" s="155"/>
      <c r="QQ191" s="155"/>
      <c r="QR191" s="155"/>
      <c r="QS191" s="155"/>
      <c r="QT191" s="155"/>
      <c r="QU191" s="155"/>
      <c r="QV191" s="155"/>
      <c r="QW191" s="155"/>
      <c r="QX191" s="155"/>
      <c r="QY191" s="155"/>
      <c r="QZ191" s="155"/>
      <c r="RA191" s="155"/>
      <c r="RB191" s="155"/>
      <c r="RC191" s="155"/>
      <c r="RD191" s="155"/>
      <c r="RE191" s="155"/>
      <c r="RF191" s="155"/>
      <c r="RG191" s="155"/>
      <c r="RH191" s="155"/>
      <c r="RI191" s="155"/>
      <c r="RJ191" s="155"/>
      <c r="RK191" s="155"/>
      <c r="RL191" s="155"/>
      <c r="RM191" s="155"/>
      <c r="RN191" s="155"/>
      <c r="RO191" s="155"/>
      <c r="RP191" s="155"/>
      <c r="RQ191" s="155"/>
      <c r="RR191" s="155"/>
      <c r="RS191" s="155"/>
      <c r="RT191" s="155"/>
      <c r="RU191" s="155"/>
      <c r="RV191" s="155"/>
      <c r="RW191" s="155"/>
      <c r="RX191" s="155"/>
      <c r="RY191" s="155"/>
      <c r="RZ191" s="155"/>
      <c r="SA191" s="155"/>
      <c r="SB191" s="155"/>
      <c r="SC191" s="155"/>
      <c r="SD191" s="155"/>
      <c r="SE191" s="155"/>
      <c r="SF191" s="155"/>
      <c r="SG191" s="155"/>
      <c r="SH191" s="155"/>
      <c r="SI191" s="155"/>
      <c r="SJ191" s="155"/>
      <c r="SK191" s="155"/>
      <c r="SL191" s="155"/>
      <c r="SM191" s="155"/>
      <c r="SN191" s="155"/>
      <c r="SO191" s="155"/>
      <c r="SP191" s="155"/>
      <c r="SQ191" s="155"/>
      <c r="SR191" s="155"/>
      <c r="SS191" s="155"/>
      <c r="ST191" s="155"/>
      <c r="SU191" s="155"/>
      <c r="SV191" s="155"/>
      <c r="SW191" s="155"/>
      <c r="SX191" s="155"/>
      <c r="SY191" s="155"/>
      <c r="SZ191" s="155"/>
      <c r="TA191" s="155"/>
      <c r="TB191" s="155"/>
      <c r="TC191" s="155"/>
      <c r="TD191" s="155"/>
      <c r="TE191" s="155"/>
      <c r="TF191" s="155"/>
      <c r="TG191" s="155"/>
      <c r="TH191" s="155"/>
      <c r="TI191" s="155"/>
      <c r="TJ191" s="155"/>
      <c r="TK191" s="155"/>
      <c r="TL191" s="155"/>
      <c r="TM191" s="155"/>
      <c r="TN191" s="155"/>
      <c r="TO191" s="155"/>
      <c r="TP191" s="155"/>
      <c r="TQ191" s="155"/>
      <c r="TR191" s="155"/>
      <c r="TS191" s="155"/>
      <c r="TT191" s="155"/>
      <c r="TU191" s="155"/>
      <c r="TV191" s="155"/>
      <c r="TW191" s="155"/>
      <c r="TX191" s="155"/>
      <c r="TY191" s="155"/>
      <c r="TZ191" s="155"/>
      <c r="UA191" s="155"/>
      <c r="UB191" s="155"/>
      <c r="UC191" s="155"/>
      <c r="UD191" s="155"/>
      <c r="UE191" s="155"/>
      <c r="UF191" s="155"/>
      <c r="UG191" s="155"/>
      <c r="UH191" s="155"/>
      <c r="UI191" s="155"/>
      <c r="UJ191" s="155"/>
      <c r="UK191" s="155"/>
      <c r="UL191" s="155"/>
      <c r="UM191" s="155"/>
      <c r="UN191" s="155"/>
      <c r="UO191" s="155"/>
      <c r="UP191" s="155"/>
      <c r="UQ191" s="155"/>
      <c r="UR191" s="155"/>
      <c r="US191" s="155"/>
      <c r="UT191" s="155"/>
      <c r="UU191" s="155"/>
      <c r="UV191" s="155"/>
      <c r="UW191" s="155"/>
      <c r="UX191" s="155"/>
      <c r="UY191" s="155"/>
      <c r="UZ191" s="155"/>
      <c r="VA191" s="155"/>
      <c r="VB191" s="155"/>
      <c r="VC191" s="155"/>
      <c r="VD191" s="155"/>
      <c r="VE191" s="155"/>
      <c r="VF191" s="155"/>
      <c r="VG191" s="155"/>
      <c r="VH191" s="155"/>
      <c r="VI191" s="155"/>
      <c r="VJ191" s="155"/>
      <c r="VK191" s="155"/>
      <c r="VL191" s="155"/>
      <c r="VM191" s="155"/>
      <c r="VN191" s="155"/>
      <c r="VO191" s="155"/>
      <c r="VP191" s="155"/>
      <c r="VQ191" s="155"/>
      <c r="VR191" s="155"/>
      <c r="VS191" s="155"/>
      <c r="VT191" s="155"/>
      <c r="VU191" s="155"/>
      <c r="VV191" s="155"/>
      <c r="VW191" s="155"/>
      <c r="VX191" s="155"/>
      <c r="VY191" s="155"/>
      <c r="VZ191" s="155"/>
      <c r="WA191" s="155"/>
      <c r="WB191" s="155"/>
      <c r="WC191" s="155"/>
      <c r="WD191" s="155"/>
      <c r="WE191" s="155"/>
      <c r="WF191" s="155"/>
      <c r="WG191" s="155"/>
      <c r="WH191" s="155"/>
      <c r="WI191" s="155"/>
      <c r="WJ191" s="155"/>
      <c r="WK191" s="155"/>
      <c r="WL191" s="155"/>
      <c r="WM191" s="155"/>
      <c r="WN191" s="155"/>
      <c r="WO191" s="155"/>
      <c r="WP191" s="155"/>
      <c r="WQ191" s="155"/>
      <c r="WR191" s="155"/>
      <c r="WS191" s="155"/>
      <c r="WT191" s="155"/>
      <c r="WU191" s="155"/>
      <c r="WV191" s="155"/>
      <c r="WW191" s="155"/>
      <c r="WX191" s="155"/>
      <c r="WY191" s="155"/>
      <c r="WZ191" s="155"/>
      <c r="XA191" s="155"/>
      <c r="XB191" s="155"/>
      <c r="XC191" s="155"/>
      <c r="XD191" s="155"/>
      <c r="XE191" s="155"/>
      <c r="XF191" s="155"/>
      <c r="XG191" s="155"/>
      <c r="XH191" s="155"/>
      <c r="XI191" s="155"/>
      <c r="XJ191" s="155"/>
      <c r="XK191" s="155"/>
      <c r="XL191" s="155"/>
      <c r="XM191" s="155"/>
      <c r="XN191" s="155"/>
      <c r="XO191" s="155"/>
      <c r="XP191" s="155"/>
      <c r="XQ191" s="155"/>
      <c r="XR191" s="155"/>
      <c r="XS191" s="155"/>
      <c r="XT191" s="155"/>
      <c r="XU191" s="155"/>
      <c r="XV191" s="155"/>
      <c r="XW191" s="155"/>
      <c r="XX191" s="155"/>
      <c r="XY191" s="155"/>
      <c r="XZ191" s="155"/>
      <c r="YA191" s="155"/>
      <c r="YB191" s="155"/>
      <c r="YC191" s="155"/>
      <c r="YD191" s="155"/>
      <c r="YE191" s="155"/>
      <c r="YF191" s="155"/>
      <c r="YG191" s="155"/>
      <c r="YH191" s="155"/>
      <c r="YI191" s="155"/>
      <c r="YJ191" s="155"/>
      <c r="YK191" s="155"/>
      <c r="YL191" s="155"/>
      <c r="YM191" s="155"/>
      <c r="YN191" s="155"/>
      <c r="YO191" s="155"/>
      <c r="YP191" s="155"/>
      <c r="YQ191" s="155"/>
      <c r="YR191" s="155"/>
      <c r="YS191" s="155"/>
      <c r="YT191" s="155"/>
      <c r="YU191" s="155"/>
      <c r="YV191" s="155"/>
      <c r="YW191" s="155"/>
      <c r="YX191" s="155"/>
      <c r="YY191" s="155"/>
      <c r="YZ191" s="155"/>
      <c r="ZA191" s="155"/>
      <c r="ZB191" s="155"/>
      <c r="ZC191" s="155"/>
      <c r="ZD191" s="155"/>
      <c r="ZE191" s="155"/>
      <c r="ZF191" s="155"/>
      <c r="ZG191" s="155"/>
      <c r="ZH191" s="155"/>
      <c r="ZI191" s="155"/>
      <c r="ZJ191" s="155"/>
      <c r="ZK191" s="155"/>
      <c r="ZL191" s="155"/>
      <c r="ZM191" s="155"/>
      <c r="ZN191" s="155"/>
      <c r="ZO191" s="155"/>
      <c r="ZP191" s="155"/>
      <c r="ZQ191" s="155"/>
      <c r="ZR191" s="155"/>
      <c r="ZS191" s="155"/>
      <c r="ZT191" s="155"/>
      <c r="ZU191" s="155"/>
      <c r="ZV191" s="155"/>
      <c r="ZW191" s="155"/>
      <c r="ZX191" s="155"/>
      <c r="ZY191" s="155"/>
      <c r="ZZ191" s="155"/>
      <c r="AAA191" s="155"/>
      <c r="AAB191" s="155"/>
      <c r="AAC191" s="155"/>
      <c r="AAD191" s="155"/>
      <c r="AAE191" s="155"/>
      <c r="AAF191" s="155"/>
      <c r="AAG191" s="155"/>
      <c r="AAH191" s="155"/>
      <c r="AAI191" s="155"/>
      <c r="AAJ191" s="155"/>
      <c r="AAK191" s="155"/>
      <c r="AAL191" s="155"/>
      <c r="AAM191" s="155"/>
      <c r="AAN191" s="155"/>
      <c r="AAO191" s="155"/>
      <c r="AAP191" s="155"/>
      <c r="AAQ191" s="155"/>
      <c r="AAR191" s="155"/>
      <c r="AAS191" s="155"/>
      <c r="AAT191" s="155"/>
      <c r="AAU191" s="155"/>
      <c r="AAV191" s="155"/>
      <c r="AAW191" s="155"/>
      <c r="AAX191" s="155"/>
      <c r="AAY191" s="155"/>
      <c r="AAZ191" s="155"/>
      <c r="ABA191" s="155"/>
      <c r="ABB191" s="155"/>
      <c r="ABC191" s="155"/>
      <c r="ABD191" s="155"/>
      <c r="ABE191" s="155"/>
      <c r="ABF191" s="155"/>
      <c r="ABG191" s="155"/>
      <c r="ABH191" s="155"/>
      <c r="ABI191" s="155"/>
      <c r="ABJ191" s="155"/>
      <c r="ABK191" s="155"/>
      <c r="ABL191" s="155"/>
      <c r="ABM191" s="155"/>
      <c r="ABN191" s="155"/>
      <c r="ABO191" s="155"/>
      <c r="ABP191" s="155"/>
      <c r="ABQ191" s="155"/>
      <c r="ABR191" s="155"/>
      <c r="ABS191" s="155"/>
      <c r="ABT191" s="155"/>
      <c r="ABU191" s="155"/>
      <c r="ABV191" s="155"/>
      <c r="ABW191" s="155"/>
      <c r="ABX191" s="155"/>
      <c r="ABY191" s="155"/>
      <c r="ABZ191" s="155"/>
      <c r="ACA191" s="155"/>
      <c r="ACB191" s="155"/>
      <c r="ACC191" s="155"/>
      <c r="ACD191" s="155"/>
      <c r="ACE191" s="155"/>
      <c r="ACF191" s="155"/>
      <c r="ACG191" s="155"/>
      <c r="ACH191" s="155"/>
      <c r="ACI191" s="155"/>
      <c r="ACJ191" s="155"/>
      <c r="ACK191" s="155"/>
      <c r="ACL191" s="155"/>
      <c r="ACM191" s="155"/>
      <c r="ACN191" s="155"/>
      <c r="ACO191" s="155"/>
      <c r="ACP191" s="155"/>
      <c r="ACQ191" s="155"/>
      <c r="ACR191" s="155"/>
      <c r="ACS191" s="155"/>
      <c r="ACT191" s="155"/>
      <c r="ACU191" s="155"/>
      <c r="ACV191" s="155"/>
      <c r="ACW191" s="155"/>
      <c r="ACX191" s="155"/>
      <c r="ACY191" s="155"/>
      <c r="ACZ191" s="155"/>
      <c r="ADA191" s="155"/>
      <c r="ADB191" s="155"/>
      <c r="ADC191" s="155"/>
      <c r="ADD191" s="155"/>
      <c r="ADE191" s="155"/>
      <c r="ADF191" s="155"/>
      <c r="ADG191" s="155"/>
      <c r="ADH191" s="155"/>
      <c r="ADI191" s="155"/>
      <c r="ADJ191" s="155"/>
      <c r="ADK191" s="155"/>
      <c r="ADL191" s="155"/>
      <c r="ADM191" s="155"/>
      <c r="ADN191" s="155"/>
      <c r="ADO191" s="155"/>
      <c r="ADP191" s="155"/>
      <c r="ADQ191" s="155"/>
      <c r="ADR191" s="155"/>
      <c r="ADS191" s="155"/>
      <c r="ADT191" s="155"/>
      <c r="ADU191" s="155"/>
      <c r="ADV191" s="155"/>
      <c r="ADW191" s="155"/>
      <c r="ADX191" s="155"/>
      <c r="ADY191" s="155"/>
      <c r="ADZ191" s="155"/>
      <c r="AEA191" s="155"/>
      <c r="AEB191" s="155"/>
      <c r="AEC191" s="155"/>
      <c r="AED191" s="155"/>
      <c r="AEE191" s="155"/>
      <c r="AEF191" s="155"/>
      <c r="AEG191" s="155"/>
      <c r="AEH191" s="155"/>
      <c r="AEI191" s="155"/>
      <c r="AEJ191" s="155"/>
      <c r="AEK191" s="155"/>
      <c r="AEL191" s="155"/>
      <c r="AEM191" s="155"/>
      <c r="AEN191" s="155"/>
      <c r="AEO191" s="155"/>
      <c r="AEP191" s="155"/>
      <c r="AEQ191" s="155"/>
      <c r="AER191" s="155"/>
      <c r="AES191" s="155"/>
      <c r="AET191" s="155"/>
      <c r="AEU191" s="155"/>
      <c r="AEV191" s="155"/>
      <c r="AEW191" s="155"/>
      <c r="AEX191" s="155"/>
      <c r="AEY191" s="155"/>
      <c r="AEZ191" s="155"/>
      <c r="AFA191" s="155"/>
      <c r="AFB191" s="155"/>
      <c r="AFC191" s="155"/>
      <c r="AFD191" s="155"/>
      <c r="AFE191" s="155"/>
      <c r="AFF191" s="155"/>
      <c r="AFG191" s="155"/>
      <c r="AFH191" s="155"/>
      <c r="AFI191" s="155"/>
      <c r="AFJ191" s="155"/>
      <c r="AFK191" s="155"/>
      <c r="AFL191" s="155"/>
      <c r="AFM191" s="155"/>
      <c r="AFN191" s="155"/>
      <c r="AFO191" s="155"/>
      <c r="AFP191" s="155"/>
      <c r="AFQ191" s="155"/>
      <c r="AFR191" s="155"/>
      <c r="AFS191" s="155"/>
      <c r="AFT191" s="155"/>
      <c r="AFU191" s="155"/>
      <c r="AFV191" s="155"/>
      <c r="AFW191" s="155"/>
      <c r="AFX191" s="155"/>
      <c r="AFY191" s="155"/>
      <c r="AFZ191" s="155"/>
      <c r="AGA191" s="155"/>
      <c r="AGB191" s="155"/>
      <c r="AGC191" s="155"/>
      <c r="AGD191" s="155"/>
      <c r="AGE191" s="155"/>
      <c r="AGF191" s="155"/>
      <c r="AGG191" s="155"/>
      <c r="AGH191" s="155"/>
      <c r="AGI191" s="155"/>
      <c r="AGJ191" s="155"/>
      <c r="AGK191" s="155"/>
      <c r="AGL191" s="155"/>
      <c r="AGM191" s="155"/>
      <c r="AGN191" s="155"/>
      <c r="AGO191" s="155"/>
      <c r="AGP191" s="155"/>
      <c r="AGQ191" s="155"/>
      <c r="AGR191" s="155"/>
      <c r="AGS191" s="155"/>
      <c r="AGT191" s="155"/>
      <c r="AGU191" s="155"/>
      <c r="AGV191" s="155"/>
      <c r="AGW191" s="155"/>
      <c r="AGX191" s="155"/>
      <c r="AGY191" s="155"/>
      <c r="AGZ191" s="155"/>
      <c r="AHA191" s="155"/>
      <c r="AHB191" s="155"/>
      <c r="AHC191" s="155"/>
      <c r="AHD191" s="155"/>
      <c r="AHE191" s="155"/>
      <c r="AHF191" s="155"/>
      <c r="AHG191" s="155"/>
      <c r="AHH191" s="155"/>
      <c r="AHI191" s="155"/>
      <c r="AHJ191" s="155"/>
      <c r="AHK191" s="155"/>
      <c r="AHL191" s="155"/>
      <c r="AHM191" s="155"/>
      <c r="AHN191" s="155"/>
      <c r="AHO191" s="155"/>
      <c r="AHP191" s="155"/>
      <c r="AHQ191" s="155"/>
      <c r="AHR191" s="155"/>
      <c r="AHS191" s="155"/>
      <c r="AHT191" s="155"/>
      <c r="AHU191" s="155"/>
      <c r="AHV191" s="155"/>
      <c r="AHW191" s="155"/>
      <c r="AHX191" s="155"/>
      <c r="AHY191" s="155"/>
      <c r="AHZ191" s="155"/>
      <c r="AIA191" s="155"/>
      <c r="AIB191" s="155"/>
      <c r="AIC191" s="155"/>
      <c r="AID191" s="155"/>
      <c r="AIE191" s="155"/>
      <c r="AIF191" s="155"/>
      <c r="AIG191" s="155"/>
      <c r="AIH191" s="155"/>
      <c r="AII191" s="155"/>
      <c r="AIJ191" s="155"/>
      <c r="AIK191" s="155"/>
      <c r="AIL191" s="155"/>
      <c r="AIM191" s="155"/>
      <c r="AIN191" s="155"/>
      <c r="AIO191" s="155"/>
      <c r="AIP191" s="155"/>
      <c r="AIQ191" s="155"/>
      <c r="AIR191" s="155"/>
      <c r="AIS191" s="155"/>
      <c r="AIT191" s="155"/>
      <c r="AIU191" s="155"/>
      <c r="AIV191" s="155"/>
      <c r="AIW191" s="155"/>
      <c r="AIX191" s="155"/>
      <c r="AIY191" s="155"/>
      <c r="AIZ191" s="155"/>
      <c r="AJA191" s="155"/>
      <c r="AJB191" s="155"/>
      <c r="AJC191" s="155"/>
      <c r="AJD191" s="155"/>
      <c r="AJE191" s="155"/>
      <c r="AJF191" s="155"/>
      <c r="AJG191" s="155"/>
      <c r="AJH191" s="155"/>
      <c r="AJI191" s="155"/>
      <c r="AJJ191" s="155"/>
      <c r="AJK191" s="155"/>
      <c r="AJL191" s="155"/>
      <c r="AJM191" s="155"/>
      <c r="AJN191" s="155"/>
      <c r="AJO191" s="155"/>
      <c r="AJP191" s="155"/>
      <c r="AJQ191" s="155"/>
      <c r="AJR191" s="155"/>
      <c r="AJS191" s="155"/>
      <c r="AJT191" s="155"/>
      <c r="AJU191" s="155"/>
      <c r="AJV191" s="155"/>
      <c r="AJW191" s="155"/>
      <c r="AJX191" s="155"/>
      <c r="AJY191" s="155"/>
      <c r="AJZ191" s="155"/>
      <c r="AKA191" s="155"/>
      <c r="AKB191" s="155"/>
      <c r="AKC191" s="155"/>
      <c r="AKD191" s="155"/>
      <c r="AKE191" s="155"/>
      <c r="AKF191" s="155"/>
      <c r="AKG191" s="155"/>
      <c r="AKH191" s="155"/>
      <c r="AKI191" s="155"/>
      <c r="AKJ191" s="155"/>
      <c r="AKK191" s="155"/>
      <c r="AKL191" s="155"/>
      <c r="AKM191" s="155"/>
      <c r="AKN191" s="155"/>
      <c r="AKO191" s="155"/>
      <c r="AKP191" s="155"/>
      <c r="AKQ191" s="155"/>
      <c r="AKR191" s="155"/>
      <c r="AKS191" s="155"/>
      <c r="AKT191" s="155"/>
      <c r="AKU191" s="155"/>
      <c r="AKV191" s="155"/>
      <c r="AKW191" s="155"/>
      <c r="AKX191" s="155"/>
      <c r="AKY191" s="155"/>
      <c r="AKZ191" s="155"/>
      <c r="ALA191" s="155"/>
      <c r="ALB191" s="155"/>
      <c r="ALC191" s="155"/>
      <c r="ALD191" s="155"/>
      <c r="ALE191" s="155"/>
      <c r="ALF191" s="155"/>
      <c r="ALG191" s="155"/>
      <c r="ALH191" s="155"/>
      <c r="ALI191" s="155"/>
      <c r="ALJ191" s="155"/>
      <c r="ALK191" s="155"/>
      <c r="ALL191" s="155"/>
      <c r="ALM191" s="155"/>
      <c r="ALN191" s="155"/>
      <c r="ALO191" s="155"/>
      <c r="ALP191" s="155"/>
      <c r="ALQ191" s="155"/>
      <c r="ALR191" s="155"/>
      <c r="ALS191" s="155"/>
      <c r="ALT191" s="155"/>
      <c r="ALU191" s="155"/>
      <c r="ALV191" s="155"/>
      <c r="ALW191" s="155"/>
      <c r="ALX191" s="155"/>
      <c r="ALY191" s="155"/>
      <c r="ALZ191" s="155"/>
      <c r="AMA191" s="155"/>
      <c r="AMB191" s="155"/>
      <c r="AMC191" s="155"/>
      <c r="AMD191" s="155"/>
      <c r="AME191" s="155"/>
      <c r="AMF191" s="155"/>
      <c r="AMG191" s="155"/>
      <c r="AMH191" s="155"/>
      <c r="AMI191" s="155"/>
      <c r="AMJ191" s="155"/>
    </row>
    <row r="192" spans="1:1024" s="156" customFormat="1" ht="21.75" customHeight="1" x14ac:dyDescent="0.2">
      <c r="A192" s="226"/>
      <c r="B192" s="396"/>
      <c r="C192" s="230" t="s">
        <v>22</v>
      </c>
      <c r="D192" s="228">
        <f t="shared" si="4"/>
        <v>5394</v>
      </c>
      <c r="E192" s="229">
        <v>113</v>
      </c>
      <c r="F192" s="229">
        <v>148</v>
      </c>
      <c r="G192" s="229">
        <v>611</v>
      </c>
      <c r="H192" s="229">
        <v>437</v>
      </c>
      <c r="I192" s="229">
        <v>194</v>
      </c>
      <c r="J192" s="229">
        <v>271</v>
      </c>
      <c r="K192" s="229">
        <v>207</v>
      </c>
      <c r="L192" s="229">
        <v>442</v>
      </c>
      <c r="M192" s="229">
        <v>205</v>
      </c>
      <c r="N192" s="229">
        <v>882</v>
      </c>
      <c r="O192" s="229">
        <v>134</v>
      </c>
      <c r="P192" s="229">
        <v>1427</v>
      </c>
      <c r="Q192" s="229">
        <v>135</v>
      </c>
      <c r="R192" s="229">
        <v>129</v>
      </c>
      <c r="S192" s="229">
        <v>22</v>
      </c>
      <c r="T192" s="229">
        <v>37</v>
      </c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  <c r="CW192" s="155"/>
      <c r="CX192" s="155"/>
      <c r="CY192" s="155"/>
      <c r="CZ192" s="155"/>
      <c r="DA192" s="155"/>
      <c r="DB192" s="155"/>
      <c r="DC192" s="155"/>
      <c r="DD192" s="155"/>
      <c r="DE192" s="155"/>
      <c r="DF192" s="155"/>
      <c r="DG192" s="155"/>
      <c r="DH192" s="155"/>
      <c r="DI192" s="155"/>
      <c r="DJ192" s="155"/>
      <c r="DK192" s="155"/>
      <c r="DL192" s="155"/>
      <c r="DM192" s="155"/>
      <c r="DN192" s="155"/>
      <c r="DO192" s="155"/>
      <c r="DP192" s="155"/>
      <c r="DQ192" s="155"/>
      <c r="DR192" s="155"/>
      <c r="DS192" s="155"/>
      <c r="DT192" s="155"/>
      <c r="DU192" s="155"/>
      <c r="DV192" s="155"/>
      <c r="DW192" s="155"/>
      <c r="DX192" s="155"/>
      <c r="DY192" s="155"/>
      <c r="DZ192" s="155"/>
      <c r="EA192" s="155"/>
      <c r="EB192" s="155"/>
      <c r="EC192" s="155"/>
      <c r="ED192" s="155"/>
      <c r="EE192" s="155"/>
      <c r="EF192" s="155"/>
      <c r="EG192" s="155"/>
      <c r="EH192" s="155"/>
      <c r="EI192" s="155"/>
      <c r="EJ192" s="155"/>
      <c r="EK192" s="155"/>
      <c r="EL192" s="155"/>
      <c r="EM192" s="155"/>
      <c r="EN192" s="155"/>
      <c r="EO192" s="155"/>
      <c r="EP192" s="155"/>
      <c r="EQ192" s="155"/>
      <c r="ER192" s="155"/>
      <c r="ES192" s="155"/>
      <c r="ET192" s="155"/>
      <c r="EU192" s="155"/>
      <c r="EV192" s="155"/>
      <c r="EW192" s="155"/>
      <c r="EX192" s="155"/>
      <c r="EY192" s="155"/>
      <c r="EZ192" s="155"/>
      <c r="FA192" s="155"/>
      <c r="FB192" s="155"/>
      <c r="FC192" s="155"/>
      <c r="FD192" s="155"/>
      <c r="FE192" s="155"/>
      <c r="FF192" s="155"/>
      <c r="FG192" s="155"/>
      <c r="FH192" s="155"/>
      <c r="FI192" s="155"/>
      <c r="FJ192" s="155"/>
      <c r="FK192" s="155"/>
      <c r="FL192" s="155"/>
      <c r="FM192" s="155"/>
      <c r="FN192" s="155"/>
      <c r="FO192" s="155"/>
      <c r="FP192" s="155"/>
      <c r="FQ192" s="155"/>
      <c r="FR192" s="155"/>
      <c r="FS192" s="155"/>
      <c r="FT192" s="155"/>
      <c r="FU192" s="155"/>
      <c r="FV192" s="155"/>
      <c r="FW192" s="155"/>
      <c r="FX192" s="155"/>
      <c r="FY192" s="155"/>
      <c r="FZ192" s="155"/>
      <c r="GA192" s="155"/>
      <c r="GB192" s="155"/>
      <c r="GC192" s="155"/>
      <c r="GD192" s="155"/>
      <c r="GE192" s="155"/>
      <c r="GF192" s="155"/>
      <c r="GG192" s="155"/>
      <c r="GH192" s="155"/>
      <c r="GI192" s="155"/>
      <c r="GJ192" s="155"/>
      <c r="GK192" s="155"/>
      <c r="GL192" s="155"/>
      <c r="GM192" s="155"/>
      <c r="GN192" s="155"/>
      <c r="GO192" s="155"/>
      <c r="GP192" s="155"/>
      <c r="GQ192" s="155"/>
      <c r="GR192" s="155"/>
      <c r="GS192" s="155"/>
      <c r="GT192" s="155"/>
      <c r="GU192" s="155"/>
      <c r="GV192" s="155"/>
      <c r="GW192" s="155"/>
      <c r="GX192" s="155"/>
      <c r="GY192" s="155"/>
      <c r="GZ192" s="155"/>
      <c r="HA192" s="155"/>
      <c r="HB192" s="155"/>
      <c r="HC192" s="155"/>
      <c r="HD192" s="155"/>
      <c r="HE192" s="155"/>
      <c r="HF192" s="155"/>
      <c r="HG192" s="155"/>
      <c r="HH192" s="155"/>
      <c r="HI192" s="155"/>
      <c r="HJ192" s="155"/>
      <c r="HK192" s="155"/>
      <c r="HL192" s="155"/>
      <c r="HM192" s="155"/>
      <c r="HN192" s="155"/>
      <c r="HO192" s="155"/>
      <c r="HP192" s="155"/>
      <c r="HQ192" s="155"/>
      <c r="HR192" s="155"/>
      <c r="HS192" s="155"/>
      <c r="HT192" s="155"/>
      <c r="HU192" s="155"/>
      <c r="HV192" s="155"/>
      <c r="HW192" s="155"/>
      <c r="HX192" s="155"/>
      <c r="HY192" s="155"/>
      <c r="HZ192" s="155"/>
      <c r="IA192" s="155"/>
      <c r="IB192" s="155"/>
      <c r="IC192" s="155"/>
      <c r="ID192" s="155"/>
      <c r="IE192" s="155"/>
      <c r="IF192" s="155"/>
      <c r="IG192" s="155"/>
      <c r="IH192" s="155"/>
      <c r="II192" s="155"/>
      <c r="IJ192" s="155"/>
      <c r="IK192" s="155"/>
      <c r="IL192" s="155"/>
      <c r="IM192" s="155"/>
      <c r="IN192" s="155"/>
      <c r="IO192" s="155"/>
      <c r="IP192" s="155"/>
      <c r="IQ192" s="155"/>
      <c r="IR192" s="155"/>
      <c r="IS192" s="155"/>
      <c r="IT192" s="155"/>
      <c r="IU192" s="155"/>
      <c r="IV192" s="155"/>
      <c r="IW192" s="155"/>
      <c r="IX192" s="155"/>
      <c r="IY192" s="155"/>
      <c r="IZ192" s="155"/>
      <c r="JA192" s="155"/>
      <c r="JB192" s="155"/>
      <c r="JC192" s="155"/>
      <c r="JD192" s="155"/>
      <c r="JE192" s="155"/>
      <c r="JF192" s="155"/>
      <c r="JG192" s="155"/>
      <c r="JH192" s="155"/>
      <c r="JI192" s="155"/>
      <c r="JJ192" s="155"/>
      <c r="JK192" s="155"/>
      <c r="JL192" s="155"/>
      <c r="JM192" s="155"/>
      <c r="JN192" s="155"/>
      <c r="JO192" s="155"/>
      <c r="JP192" s="155"/>
      <c r="JQ192" s="155"/>
      <c r="JR192" s="155"/>
      <c r="JS192" s="155"/>
      <c r="JT192" s="155"/>
      <c r="JU192" s="155"/>
      <c r="JV192" s="155"/>
      <c r="JW192" s="155"/>
      <c r="JX192" s="155"/>
      <c r="JY192" s="155"/>
      <c r="JZ192" s="155"/>
      <c r="KA192" s="155"/>
      <c r="KB192" s="155"/>
      <c r="KC192" s="155"/>
      <c r="KD192" s="155"/>
      <c r="KE192" s="155"/>
      <c r="KF192" s="155"/>
      <c r="KG192" s="155"/>
      <c r="KH192" s="155"/>
      <c r="KI192" s="155"/>
      <c r="KJ192" s="155"/>
      <c r="KK192" s="155"/>
      <c r="KL192" s="155"/>
      <c r="KM192" s="155"/>
      <c r="KN192" s="155"/>
      <c r="KO192" s="155"/>
      <c r="KP192" s="155"/>
      <c r="KQ192" s="155"/>
      <c r="KR192" s="155"/>
      <c r="KS192" s="155"/>
      <c r="KT192" s="155"/>
      <c r="KU192" s="155"/>
      <c r="KV192" s="155"/>
      <c r="KW192" s="155"/>
      <c r="KX192" s="155"/>
      <c r="KY192" s="155"/>
      <c r="KZ192" s="155"/>
      <c r="LA192" s="155"/>
      <c r="LB192" s="155"/>
      <c r="LC192" s="155"/>
      <c r="LD192" s="155"/>
      <c r="LE192" s="155"/>
      <c r="LF192" s="155"/>
      <c r="LG192" s="155"/>
      <c r="LH192" s="155"/>
      <c r="LI192" s="155"/>
      <c r="LJ192" s="155"/>
      <c r="LK192" s="155"/>
      <c r="LL192" s="155"/>
      <c r="LM192" s="155"/>
      <c r="LN192" s="155"/>
      <c r="LO192" s="155"/>
      <c r="LP192" s="155"/>
      <c r="LQ192" s="155"/>
      <c r="LR192" s="155"/>
      <c r="LS192" s="155"/>
      <c r="LT192" s="155"/>
      <c r="LU192" s="155"/>
      <c r="LV192" s="155"/>
      <c r="LW192" s="155"/>
      <c r="LX192" s="155"/>
      <c r="LY192" s="155"/>
      <c r="LZ192" s="155"/>
      <c r="MA192" s="155"/>
      <c r="MB192" s="155"/>
      <c r="MC192" s="155"/>
      <c r="MD192" s="155"/>
      <c r="ME192" s="155"/>
      <c r="MF192" s="155"/>
      <c r="MG192" s="155"/>
      <c r="MH192" s="155"/>
      <c r="MI192" s="155"/>
      <c r="MJ192" s="155"/>
      <c r="MK192" s="155"/>
      <c r="ML192" s="155"/>
      <c r="MM192" s="155"/>
      <c r="MN192" s="155"/>
      <c r="MO192" s="155"/>
      <c r="MP192" s="155"/>
      <c r="MQ192" s="155"/>
      <c r="MR192" s="155"/>
      <c r="MS192" s="155"/>
      <c r="MT192" s="155"/>
      <c r="MU192" s="155"/>
      <c r="MV192" s="155"/>
      <c r="MW192" s="155"/>
      <c r="MX192" s="155"/>
      <c r="MY192" s="155"/>
      <c r="MZ192" s="155"/>
      <c r="NA192" s="155"/>
      <c r="NB192" s="155"/>
      <c r="NC192" s="155"/>
      <c r="ND192" s="155"/>
      <c r="NE192" s="155"/>
      <c r="NF192" s="155"/>
      <c r="NG192" s="155"/>
      <c r="NH192" s="155"/>
      <c r="NI192" s="155"/>
      <c r="NJ192" s="155"/>
      <c r="NK192" s="155"/>
      <c r="NL192" s="155"/>
      <c r="NM192" s="155"/>
      <c r="NN192" s="155"/>
      <c r="NO192" s="155"/>
      <c r="NP192" s="155"/>
      <c r="NQ192" s="155"/>
      <c r="NR192" s="155"/>
      <c r="NS192" s="155"/>
      <c r="NT192" s="155"/>
      <c r="NU192" s="155"/>
      <c r="NV192" s="155"/>
      <c r="NW192" s="155"/>
      <c r="NX192" s="155"/>
      <c r="NY192" s="155"/>
      <c r="NZ192" s="155"/>
      <c r="OA192" s="155"/>
      <c r="OB192" s="155"/>
      <c r="OC192" s="155"/>
      <c r="OD192" s="155"/>
      <c r="OE192" s="155"/>
      <c r="OF192" s="155"/>
      <c r="OG192" s="155"/>
      <c r="OH192" s="155"/>
      <c r="OI192" s="155"/>
      <c r="OJ192" s="155"/>
      <c r="OK192" s="155"/>
      <c r="OL192" s="155"/>
      <c r="OM192" s="155"/>
      <c r="ON192" s="155"/>
      <c r="OO192" s="155"/>
      <c r="OP192" s="155"/>
      <c r="OQ192" s="155"/>
      <c r="OR192" s="155"/>
      <c r="OS192" s="155"/>
      <c r="OT192" s="155"/>
      <c r="OU192" s="155"/>
      <c r="OV192" s="155"/>
      <c r="OW192" s="155"/>
      <c r="OX192" s="155"/>
      <c r="OY192" s="155"/>
      <c r="OZ192" s="155"/>
      <c r="PA192" s="155"/>
      <c r="PB192" s="155"/>
      <c r="PC192" s="155"/>
      <c r="PD192" s="155"/>
      <c r="PE192" s="155"/>
      <c r="PF192" s="155"/>
      <c r="PG192" s="155"/>
      <c r="PH192" s="155"/>
      <c r="PI192" s="155"/>
      <c r="PJ192" s="155"/>
      <c r="PK192" s="155"/>
      <c r="PL192" s="155"/>
      <c r="PM192" s="155"/>
      <c r="PN192" s="155"/>
      <c r="PO192" s="155"/>
      <c r="PP192" s="155"/>
      <c r="PQ192" s="155"/>
      <c r="PR192" s="155"/>
      <c r="PS192" s="155"/>
      <c r="PT192" s="155"/>
      <c r="PU192" s="155"/>
      <c r="PV192" s="155"/>
      <c r="PW192" s="155"/>
      <c r="PX192" s="155"/>
      <c r="PY192" s="155"/>
      <c r="PZ192" s="155"/>
      <c r="QA192" s="155"/>
      <c r="QB192" s="155"/>
      <c r="QC192" s="155"/>
      <c r="QD192" s="155"/>
      <c r="QE192" s="155"/>
      <c r="QF192" s="155"/>
      <c r="QG192" s="155"/>
      <c r="QH192" s="155"/>
      <c r="QI192" s="155"/>
      <c r="QJ192" s="155"/>
      <c r="QK192" s="155"/>
      <c r="QL192" s="155"/>
      <c r="QM192" s="155"/>
      <c r="QN192" s="155"/>
      <c r="QO192" s="155"/>
      <c r="QP192" s="155"/>
      <c r="QQ192" s="155"/>
      <c r="QR192" s="155"/>
      <c r="QS192" s="155"/>
      <c r="QT192" s="155"/>
      <c r="QU192" s="155"/>
      <c r="QV192" s="155"/>
      <c r="QW192" s="155"/>
      <c r="QX192" s="155"/>
      <c r="QY192" s="155"/>
      <c r="QZ192" s="155"/>
      <c r="RA192" s="155"/>
      <c r="RB192" s="155"/>
      <c r="RC192" s="155"/>
      <c r="RD192" s="155"/>
      <c r="RE192" s="155"/>
      <c r="RF192" s="155"/>
      <c r="RG192" s="155"/>
      <c r="RH192" s="155"/>
      <c r="RI192" s="155"/>
      <c r="RJ192" s="155"/>
      <c r="RK192" s="155"/>
      <c r="RL192" s="155"/>
      <c r="RM192" s="155"/>
      <c r="RN192" s="155"/>
      <c r="RO192" s="155"/>
      <c r="RP192" s="155"/>
      <c r="RQ192" s="155"/>
      <c r="RR192" s="155"/>
      <c r="RS192" s="155"/>
      <c r="RT192" s="155"/>
      <c r="RU192" s="155"/>
      <c r="RV192" s="155"/>
      <c r="RW192" s="155"/>
      <c r="RX192" s="155"/>
      <c r="RY192" s="155"/>
      <c r="RZ192" s="155"/>
      <c r="SA192" s="155"/>
      <c r="SB192" s="155"/>
      <c r="SC192" s="155"/>
      <c r="SD192" s="155"/>
      <c r="SE192" s="155"/>
      <c r="SF192" s="155"/>
      <c r="SG192" s="155"/>
      <c r="SH192" s="155"/>
      <c r="SI192" s="155"/>
      <c r="SJ192" s="155"/>
      <c r="SK192" s="155"/>
      <c r="SL192" s="155"/>
      <c r="SM192" s="155"/>
      <c r="SN192" s="155"/>
      <c r="SO192" s="155"/>
      <c r="SP192" s="155"/>
      <c r="SQ192" s="155"/>
      <c r="SR192" s="155"/>
      <c r="SS192" s="155"/>
      <c r="ST192" s="155"/>
      <c r="SU192" s="155"/>
      <c r="SV192" s="155"/>
      <c r="SW192" s="155"/>
      <c r="SX192" s="155"/>
      <c r="SY192" s="155"/>
      <c r="SZ192" s="155"/>
      <c r="TA192" s="155"/>
      <c r="TB192" s="155"/>
      <c r="TC192" s="155"/>
      <c r="TD192" s="155"/>
      <c r="TE192" s="155"/>
      <c r="TF192" s="155"/>
      <c r="TG192" s="155"/>
      <c r="TH192" s="155"/>
      <c r="TI192" s="155"/>
      <c r="TJ192" s="155"/>
      <c r="TK192" s="155"/>
      <c r="TL192" s="155"/>
      <c r="TM192" s="155"/>
      <c r="TN192" s="155"/>
      <c r="TO192" s="155"/>
      <c r="TP192" s="155"/>
      <c r="TQ192" s="155"/>
      <c r="TR192" s="155"/>
      <c r="TS192" s="155"/>
      <c r="TT192" s="155"/>
      <c r="TU192" s="155"/>
      <c r="TV192" s="155"/>
      <c r="TW192" s="155"/>
      <c r="TX192" s="155"/>
      <c r="TY192" s="155"/>
      <c r="TZ192" s="155"/>
      <c r="UA192" s="155"/>
      <c r="UB192" s="155"/>
      <c r="UC192" s="155"/>
      <c r="UD192" s="155"/>
      <c r="UE192" s="155"/>
      <c r="UF192" s="155"/>
      <c r="UG192" s="155"/>
      <c r="UH192" s="155"/>
      <c r="UI192" s="155"/>
      <c r="UJ192" s="155"/>
      <c r="UK192" s="155"/>
      <c r="UL192" s="155"/>
      <c r="UM192" s="155"/>
      <c r="UN192" s="155"/>
      <c r="UO192" s="155"/>
      <c r="UP192" s="155"/>
      <c r="UQ192" s="155"/>
      <c r="UR192" s="155"/>
      <c r="US192" s="155"/>
      <c r="UT192" s="155"/>
      <c r="UU192" s="155"/>
      <c r="UV192" s="155"/>
      <c r="UW192" s="155"/>
      <c r="UX192" s="155"/>
      <c r="UY192" s="155"/>
      <c r="UZ192" s="155"/>
      <c r="VA192" s="155"/>
      <c r="VB192" s="155"/>
      <c r="VC192" s="155"/>
      <c r="VD192" s="155"/>
      <c r="VE192" s="155"/>
      <c r="VF192" s="155"/>
      <c r="VG192" s="155"/>
      <c r="VH192" s="155"/>
      <c r="VI192" s="155"/>
      <c r="VJ192" s="155"/>
      <c r="VK192" s="155"/>
      <c r="VL192" s="155"/>
      <c r="VM192" s="155"/>
      <c r="VN192" s="155"/>
      <c r="VO192" s="155"/>
      <c r="VP192" s="155"/>
      <c r="VQ192" s="155"/>
      <c r="VR192" s="155"/>
      <c r="VS192" s="155"/>
      <c r="VT192" s="155"/>
      <c r="VU192" s="155"/>
      <c r="VV192" s="155"/>
      <c r="VW192" s="155"/>
      <c r="VX192" s="155"/>
      <c r="VY192" s="155"/>
      <c r="VZ192" s="155"/>
      <c r="WA192" s="155"/>
      <c r="WB192" s="155"/>
      <c r="WC192" s="155"/>
      <c r="WD192" s="155"/>
      <c r="WE192" s="155"/>
      <c r="WF192" s="155"/>
      <c r="WG192" s="155"/>
      <c r="WH192" s="155"/>
      <c r="WI192" s="155"/>
      <c r="WJ192" s="155"/>
      <c r="WK192" s="155"/>
      <c r="WL192" s="155"/>
      <c r="WM192" s="155"/>
      <c r="WN192" s="155"/>
      <c r="WO192" s="155"/>
      <c r="WP192" s="155"/>
      <c r="WQ192" s="155"/>
      <c r="WR192" s="155"/>
      <c r="WS192" s="155"/>
      <c r="WT192" s="155"/>
      <c r="WU192" s="155"/>
      <c r="WV192" s="155"/>
      <c r="WW192" s="155"/>
      <c r="WX192" s="155"/>
      <c r="WY192" s="155"/>
      <c r="WZ192" s="155"/>
      <c r="XA192" s="155"/>
      <c r="XB192" s="155"/>
      <c r="XC192" s="155"/>
      <c r="XD192" s="155"/>
      <c r="XE192" s="155"/>
      <c r="XF192" s="155"/>
      <c r="XG192" s="155"/>
      <c r="XH192" s="155"/>
      <c r="XI192" s="155"/>
      <c r="XJ192" s="155"/>
      <c r="XK192" s="155"/>
      <c r="XL192" s="155"/>
      <c r="XM192" s="155"/>
      <c r="XN192" s="155"/>
      <c r="XO192" s="155"/>
      <c r="XP192" s="155"/>
      <c r="XQ192" s="155"/>
      <c r="XR192" s="155"/>
      <c r="XS192" s="155"/>
      <c r="XT192" s="155"/>
      <c r="XU192" s="155"/>
      <c r="XV192" s="155"/>
      <c r="XW192" s="155"/>
      <c r="XX192" s="155"/>
      <c r="XY192" s="155"/>
      <c r="XZ192" s="155"/>
      <c r="YA192" s="155"/>
      <c r="YB192" s="155"/>
      <c r="YC192" s="155"/>
      <c r="YD192" s="155"/>
      <c r="YE192" s="155"/>
      <c r="YF192" s="155"/>
      <c r="YG192" s="155"/>
      <c r="YH192" s="155"/>
      <c r="YI192" s="155"/>
      <c r="YJ192" s="155"/>
      <c r="YK192" s="155"/>
      <c r="YL192" s="155"/>
      <c r="YM192" s="155"/>
      <c r="YN192" s="155"/>
      <c r="YO192" s="155"/>
      <c r="YP192" s="155"/>
      <c r="YQ192" s="155"/>
      <c r="YR192" s="155"/>
      <c r="YS192" s="155"/>
      <c r="YT192" s="155"/>
      <c r="YU192" s="155"/>
      <c r="YV192" s="155"/>
      <c r="YW192" s="155"/>
      <c r="YX192" s="155"/>
      <c r="YY192" s="155"/>
      <c r="YZ192" s="155"/>
      <c r="ZA192" s="155"/>
      <c r="ZB192" s="155"/>
      <c r="ZC192" s="155"/>
      <c r="ZD192" s="155"/>
      <c r="ZE192" s="155"/>
      <c r="ZF192" s="155"/>
      <c r="ZG192" s="155"/>
      <c r="ZH192" s="155"/>
      <c r="ZI192" s="155"/>
      <c r="ZJ192" s="155"/>
      <c r="ZK192" s="155"/>
      <c r="ZL192" s="155"/>
      <c r="ZM192" s="155"/>
      <c r="ZN192" s="155"/>
      <c r="ZO192" s="155"/>
      <c r="ZP192" s="155"/>
      <c r="ZQ192" s="155"/>
      <c r="ZR192" s="155"/>
      <c r="ZS192" s="155"/>
      <c r="ZT192" s="155"/>
      <c r="ZU192" s="155"/>
      <c r="ZV192" s="155"/>
      <c r="ZW192" s="155"/>
      <c r="ZX192" s="155"/>
      <c r="ZY192" s="155"/>
      <c r="ZZ192" s="155"/>
      <c r="AAA192" s="155"/>
      <c r="AAB192" s="155"/>
      <c r="AAC192" s="155"/>
      <c r="AAD192" s="155"/>
      <c r="AAE192" s="155"/>
      <c r="AAF192" s="155"/>
      <c r="AAG192" s="155"/>
      <c r="AAH192" s="155"/>
      <c r="AAI192" s="155"/>
      <c r="AAJ192" s="155"/>
      <c r="AAK192" s="155"/>
      <c r="AAL192" s="155"/>
      <c r="AAM192" s="155"/>
      <c r="AAN192" s="155"/>
      <c r="AAO192" s="155"/>
      <c r="AAP192" s="155"/>
      <c r="AAQ192" s="155"/>
      <c r="AAR192" s="155"/>
      <c r="AAS192" s="155"/>
      <c r="AAT192" s="155"/>
      <c r="AAU192" s="155"/>
      <c r="AAV192" s="155"/>
      <c r="AAW192" s="155"/>
      <c r="AAX192" s="155"/>
      <c r="AAY192" s="155"/>
      <c r="AAZ192" s="155"/>
      <c r="ABA192" s="155"/>
      <c r="ABB192" s="155"/>
      <c r="ABC192" s="155"/>
      <c r="ABD192" s="155"/>
      <c r="ABE192" s="155"/>
      <c r="ABF192" s="155"/>
      <c r="ABG192" s="155"/>
      <c r="ABH192" s="155"/>
      <c r="ABI192" s="155"/>
      <c r="ABJ192" s="155"/>
      <c r="ABK192" s="155"/>
      <c r="ABL192" s="155"/>
      <c r="ABM192" s="155"/>
      <c r="ABN192" s="155"/>
      <c r="ABO192" s="155"/>
      <c r="ABP192" s="155"/>
      <c r="ABQ192" s="155"/>
      <c r="ABR192" s="155"/>
      <c r="ABS192" s="155"/>
      <c r="ABT192" s="155"/>
      <c r="ABU192" s="155"/>
      <c r="ABV192" s="155"/>
      <c r="ABW192" s="155"/>
      <c r="ABX192" s="155"/>
      <c r="ABY192" s="155"/>
      <c r="ABZ192" s="155"/>
      <c r="ACA192" s="155"/>
      <c r="ACB192" s="155"/>
      <c r="ACC192" s="155"/>
      <c r="ACD192" s="155"/>
      <c r="ACE192" s="155"/>
      <c r="ACF192" s="155"/>
      <c r="ACG192" s="155"/>
      <c r="ACH192" s="155"/>
      <c r="ACI192" s="155"/>
      <c r="ACJ192" s="155"/>
      <c r="ACK192" s="155"/>
      <c r="ACL192" s="155"/>
      <c r="ACM192" s="155"/>
      <c r="ACN192" s="155"/>
      <c r="ACO192" s="155"/>
      <c r="ACP192" s="155"/>
      <c r="ACQ192" s="155"/>
      <c r="ACR192" s="155"/>
      <c r="ACS192" s="155"/>
      <c r="ACT192" s="155"/>
      <c r="ACU192" s="155"/>
      <c r="ACV192" s="155"/>
      <c r="ACW192" s="155"/>
      <c r="ACX192" s="155"/>
      <c r="ACY192" s="155"/>
      <c r="ACZ192" s="155"/>
      <c r="ADA192" s="155"/>
      <c r="ADB192" s="155"/>
      <c r="ADC192" s="155"/>
      <c r="ADD192" s="155"/>
      <c r="ADE192" s="155"/>
      <c r="ADF192" s="155"/>
      <c r="ADG192" s="155"/>
      <c r="ADH192" s="155"/>
      <c r="ADI192" s="155"/>
      <c r="ADJ192" s="155"/>
      <c r="ADK192" s="155"/>
      <c r="ADL192" s="155"/>
      <c r="ADM192" s="155"/>
      <c r="ADN192" s="155"/>
      <c r="ADO192" s="155"/>
      <c r="ADP192" s="155"/>
      <c r="ADQ192" s="155"/>
      <c r="ADR192" s="155"/>
      <c r="ADS192" s="155"/>
      <c r="ADT192" s="155"/>
      <c r="ADU192" s="155"/>
      <c r="ADV192" s="155"/>
      <c r="ADW192" s="155"/>
      <c r="ADX192" s="155"/>
      <c r="ADY192" s="155"/>
      <c r="ADZ192" s="155"/>
      <c r="AEA192" s="155"/>
      <c r="AEB192" s="155"/>
      <c r="AEC192" s="155"/>
      <c r="AED192" s="155"/>
      <c r="AEE192" s="155"/>
      <c r="AEF192" s="155"/>
      <c r="AEG192" s="155"/>
      <c r="AEH192" s="155"/>
      <c r="AEI192" s="155"/>
      <c r="AEJ192" s="155"/>
      <c r="AEK192" s="155"/>
      <c r="AEL192" s="155"/>
      <c r="AEM192" s="155"/>
      <c r="AEN192" s="155"/>
      <c r="AEO192" s="155"/>
      <c r="AEP192" s="155"/>
      <c r="AEQ192" s="155"/>
      <c r="AER192" s="155"/>
      <c r="AES192" s="155"/>
      <c r="AET192" s="155"/>
      <c r="AEU192" s="155"/>
      <c r="AEV192" s="155"/>
      <c r="AEW192" s="155"/>
      <c r="AEX192" s="155"/>
      <c r="AEY192" s="155"/>
      <c r="AEZ192" s="155"/>
      <c r="AFA192" s="155"/>
      <c r="AFB192" s="155"/>
      <c r="AFC192" s="155"/>
      <c r="AFD192" s="155"/>
      <c r="AFE192" s="155"/>
      <c r="AFF192" s="155"/>
      <c r="AFG192" s="155"/>
      <c r="AFH192" s="155"/>
      <c r="AFI192" s="155"/>
      <c r="AFJ192" s="155"/>
      <c r="AFK192" s="155"/>
      <c r="AFL192" s="155"/>
      <c r="AFM192" s="155"/>
      <c r="AFN192" s="155"/>
      <c r="AFO192" s="155"/>
      <c r="AFP192" s="155"/>
      <c r="AFQ192" s="155"/>
      <c r="AFR192" s="155"/>
      <c r="AFS192" s="155"/>
      <c r="AFT192" s="155"/>
      <c r="AFU192" s="155"/>
      <c r="AFV192" s="155"/>
      <c r="AFW192" s="155"/>
      <c r="AFX192" s="155"/>
      <c r="AFY192" s="155"/>
      <c r="AFZ192" s="155"/>
      <c r="AGA192" s="155"/>
      <c r="AGB192" s="155"/>
      <c r="AGC192" s="155"/>
      <c r="AGD192" s="155"/>
      <c r="AGE192" s="155"/>
      <c r="AGF192" s="155"/>
      <c r="AGG192" s="155"/>
      <c r="AGH192" s="155"/>
      <c r="AGI192" s="155"/>
      <c r="AGJ192" s="155"/>
      <c r="AGK192" s="155"/>
      <c r="AGL192" s="155"/>
      <c r="AGM192" s="155"/>
      <c r="AGN192" s="155"/>
      <c r="AGO192" s="155"/>
      <c r="AGP192" s="155"/>
      <c r="AGQ192" s="155"/>
      <c r="AGR192" s="155"/>
      <c r="AGS192" s="155"/>
      <c r="AGT192" s="155"/>
      <c r="AGU192" s="155"/>
      <c r="AGV192" s="155"/>
      <c r="AGW192" s="155"/>
      <c r="AGX192" s="155"/>
      <c r="AGY192" s="155"/>
      <c r="AGZ192" s="155"/>
      <c r="AHA192" s="155"/>
      <c r="AHB192" s="155"/>
      <c r="AHC192" s="155"/>
      <c r="AHD192" s="155"/>
      <c r="AHE192" s="155"/>
      <c r="AHF192" s="155"/>
      <c r="AHG192" s="155"/>
      <c r="AHH192" s="155"/>
      <c r="AHI192" s="155"/>
      <c r="AHJ192" s="155"/>
      <c r="AHK192" s="155"/>
      <c r="AHL192" s="155"/>
      <c r="AHM192" s="155"/>
      <c r="AHN192" s="155"/>
      <c r="AHO192" s="155"/>
      <c r="AHP192" s="155"/>
      <c r="AHQ192" s="155"/>
      <c r="AHR192" s="155"/>
      <c r="AHS192" s="155"/>
      <c r="AHT192" s="155"/>
      <c r="AHU192" s="155"/>
      <c r="AHV192" s="155"/>
      <c r="AHW192" s="155"/>
      <c r="AHX192" s="155"/>
      <c r="AHY192" s="155"/>
      <c r="AHZ192" s="155"/>
      <c r="AIA192" s="155"/>
      <c r="AIB192" s="155"/>
      <c r="AIC192" s="155"/>
      <c r="AID192" s="155"/>
      <c r="AIE192" s="155"/>
      <c r="AIF192" s="155"/>
      <c r="AIG192" s="155"/>
      <c r="AIH192" s="155"/>
      <c r="AII192" s="155"/>
      <c r="AIJ192" s="155"/>
      <c r="AIK192" s="155"/>
      <c r="AIL192" s="155"/>
      <c r="AIM192" s="155"/>
      <c r="AIN192" s="155"/>
      <c r="AIO192" s="155"/>
      <c r="AIP192" s="155"/>
      <c r="AIQ192" s="155"/>
      <c r="AIR192" s="155"/>
      <c r="AIS192" s="155"/>
      <c r="AIT192" s="155"/>
      <c r="AIU192" s="155"/>
      <c r="AIV192" s="155"/>
      <c r="AIW192" s="155"/>
      <c r="AIX192" s="155"/>
      <c r="AIY192" s="155"/>
      <c r="AIZ192" s="155"/>
      <c r="AJA192" s="155"/>
      <c r="AJB192" s="155"/>
      <c r="AJC192" s="155"/>
      <c r="AJD192" s="155"/>
      <c r="AJE192" s="155"/>
      <c r="AJF192" s="155"/>
      <c r="AJG192" s="155"/>
      <c r="AJH192" s="155"/>
      <c r="AJI192" s="155"/>
      <c r="AJJ192" s="155"/>
      <c r="AJK192" s="155"/>
      <c r="AJL192" s="155"/>
      <c r="AJM192" s="155"/>
      <c r="AJN192" s="155"/>
      <c r="AJO192" s="155"/>
      <c r="AJP192" s="155"/>
      <c r="AJQ192" s="155"/>
      <c r="AJR192" s="155"/>
      <c r="AJS192" s="155"/>
      <c r="AJT192" s="155"/>
      <c r="AJU192" s="155"/>
      <c r="AJV192" s="155"/>
      <c r="AJW192" s="155"/>
      <c r="AJX192" s="155"/>
      <c r="AJY192" s="155"/>
      <c r="AJZ192" s="155"/>
      <c r="AKA192" s="155"/>
      <c r="AKB192" s="155"/>
      <c r="AKC192" s="155"/>
      <c r="AKD192" s="155"/>
      <c r="AKE192" s="155"/>
      <c r="AKF192" s="155"/>
      <c r="AKG192" s="155"/>
      <c r="AKH192" s="155"/>
      <c r="AKI192" s="155"/>
      <c r="AKJ192" s="155"/>
      <c r="AKK192" s="155"/>
      <c r="AKL192" s="155"/>
      <c r="AKM192" s="155"/>
      <c r="AKN192" s="155"/>
      <c r="AKO192" s="155"/>
      <c r="AKP192" s="155"/>
      <c r="AKQ192" s="155"/>
      <c r="AKR192" s="155"/>
      <c r="AKS192" s="155"/>
      <c r="AKT192" s="155"/>
      <c r="AKU192" s="155"/>
      <c r="AKV192" s="155"/>
      <c r="AKW192" s="155"/>
      <c r="AKX192" s="155"/>
      <c r="AKY192" s="155"/>
      <c r="AKZ192" s="155"/>
      <c r="ALA192" s="155"/>
      <c r="ALB192" s="155"/>
      <c r="ALC192" s="155"/>
      <c r="ALD192" s="155"/>
      <c r="ALE192" s="155"/>
      <c r="ALF192" s="155"/>
      <c r="ALG192" s="155"/>
      <c r="ALH192" s="155"/>
      <c r="ALI192" s="155"/>
      <c r="ALJ192" s="155"/>
      <c r="ALK192" s="155"/>
      <c r="ALL192" s="155"/>
      <c r="ALM192" s="155"/>
      <c r="ALN192" s="155"/>
      <c r="ALO192" s="155"/>
      <c r="ALP192" s="155"/>
      <c r="ALQ192" s="155"/>
      <c r="ALR192" s="155"/>
      <c r="ALS192" s="155"/>
      <c r="ALT192" s="155"/>
      <c r="ALU192" s="155"/>
      <c r="ALV192" s="155"/>
      <c r="ALW192" s="155"/>
      <c r="ALX192" s="155"/>
      <c r="ALY192" s="155"/>
      <c r="ALZ192" s="155"/>
      <c r="AMA192" s="155"/>
      <c r="AMB192" s="155"/>
      <c r="AMC192" s="155"/>
      <c r="AMD192" s="155"/>
      <c r="AME192" s="155"/>
      <c r="AMF192" s="155"/>
      <c r="AMG192" s="155"/>
      <c r="AMH192" s="155"/>
      <c r="AMI192" s="155"/>
      <c r="AMJ192" s="155"/>
    </row>
    <row r="193" spans="1:20" ht="21.75" customHeight="1" x14ac:dyDescent="0.2">
      <c r="A193" s="205"/>
      <c r="B193" s="397" t="s">
        <v>48</v>
      </c>
      <c r="C193" s="189" t="s">
        <v>37</v>
      </c>
      <c r="D193" s="228">
        <f t="shared" si="4"/>
        <v>45</v>
      </c>
      <c r="E193" s="191">
        <v>4</v>
      </c>
      <c r="F193" s="191">
        <v>3</v>
      </c>
      <c r="G193" s="214">
        <v>5</v>
      </c>
      <c r="H193" s="191">
        <v>3</v>
      </c>
      <c r="I193" s="191">
        <v>2</v>
      </c>
      <c r="J193" s="191">
        <v>3</v>
      </c>
      <c r="K193" s="191">
        <v>4</v>
      </c>
      <c r="L193" s="191">
        <v>0</v>
      </c>
      <c r="M193" s="191">
        <v>2</v>
      </c>
      <c r="N193" s="191">
        <v>2</v>
      </c>
      <c r="O193" s="191">
        <v>2</v>
      </c>
      <c r="P193" s="191">
        <v>0</v>
      </c>
      <c r="Q193" s="191">
        <v>5</v>
      </c>
      <c r="R193" s="191">
        <v>3</v>
      </c>
      <c r="S193" s="191">
        <v>4</v>
      </c>
      <c r="T193" s="191">
        <v>3</v>
      </c>
    </row>
    <row r="194" spans="1:20" ht="21.75" customHeight="1" x14ac:dyDescent="0.2">
      <c r="A194" s="205"/>
      <c r="B194" s="397"/>
      <c r="C194" s="193" t="s">
        <v>22</v>
      </c>
      <c r="D194" s="228">
        <f t="shared" si="4"/>
        <v>344</v>
      </c>
      <c r="E194" s="191">
        <v>11</v>
      </c>
      <c r="F194" s="191">
        <v>13</v>
      </c>
      <c r="G194" s="214">
        <v>48</v>
      </c>
      <c r="H194" s="191">
        <v>18</v>
      </c>
      <c r="I194" s="191">
        <v>24</v>
      </c>
      <c r="J194" s="191">
        <v>39</v>
      </c>
      <c r="K194" s="191">
        <v>29</v>
      </c>
      <c r="L194" s="191">
        <v>0</v>
      </c>
      <c r="M194" s="191">
        <v>19</v>
      </c>
      <c r="N194" s="191">
        <v>22</v>
      </c>
      <c r="O194" s="191">
        <v>8</v>
      </c>
      <c r="P194" s="191">
        <v>0</v>
      </c>
      <c r="Q194" s="191">
        <v>38</v>
      </c>
      <c r="R194" s="191">
        <v>33</v>
      </c>
      <c r="S194" s="191">
        <v>29</v>
      </c>
      <c r="T194" s="191">
        <v>13</v>
      </c>
    </row>
    <row r="195" spans="1:20" ht="21.75" customHeight="1" x14ac:dyDescent="0.2">
      <c r="A195" s="205"/>
      <c r="B195" s="397" t="s">
        <v>49</v>
      </c>
      <c r="C195" s="189" t="s">
        <v>37</v>
      </c>
      <c r="D195" s="228">
        <f t="shared" si="4"/>
        <v>28</v>
      </c>
      <c r="E195" s="191">
        <v>1</v>
      </c>
      <c r="F195" s="191">
        <v>3</v>
      </c>
      <c r="G195" s="214">
        <v>6</v>
      </c>
      <c r="H195" s="191">
        <v>0</v>
      </c>
      <c r="I195" s="191">
        <v>1</v>
      </c>
      <c r="J195" s="191">
        <v>0</v>
      </c>
      <c r="K195" s="191">
        <v>2</v>
      </c>
      <c r="L195" s="191">
        <v>4</v>
      </c>
      <c r="M195" s="191">
        <v>0</v>
      </c>
      <c r="N195" s="191">
        <v>0</v>
      </c>
      <c r="O195" s="191">
        <v>2</v>
      </c>
      <c r="P195" s="191">
        <v>7</v>
      </c>
      <c r="Q195" s="191">
        <v>2</v>
      </c>
      <c r="R195" s="191">
        <v>0</v>
      </c>
      <c r="S195" s="191">
        <v>0</v>
      </c>
      <c r="T195" s="191">
        <v>0</v>
      </c>
    </row>
    <row r="196" spans="1:20" ht="21.75" customHeight="1" x14ac:dyDescent="0.2">
      <c r="A196" s="205"/>
      <c r="B196" s="397"/>
      <c r="C196" s="193" t="s">
        <v>22</v>
      </c>
      <c r="D196" s="228">
        <f t="shared" si="4"/>
        <v>404</v>
      </c>
      <c r="E196" s="191">
        <v>40</v>
      </c>
      <c r="F196" s="191">
        <v>33</v>
      </c>
      <c r="G196" s="214">
        <v>93</v>
      </c>
      <c r="H196" s="191">
        <v>0</v>
      </c>
      <c r="I196" s="191">
        <v>19</v>
      </c>
      <c r="J196" s="191">
        <v>0</v>
      </c>
      <c r="K196" s="191">
        <v>29</v>
      </c>
      <c r="L196" s="191">
        <v>51</v>
      </c>
      <c r="M196" s="191">
        <v>0</v>
      </c>
      <c r="N196" s="191">
        <v>0</v>
      </c>
      <c r="O196" s="191">
        <v>54</v>
      </c>
      <c r="P196" s="191">
        <v>56</v>
      </c>
      <c r="Q196" s="191">
        <v>29</v>
      </c>
      <c r="R196" s="191">
        <v>0</v>
      </c>
      <c r="S196" s="191">
        <v>0</v>
      </c>
      <c r="T196" s="191">
        <v>0</v>
      </c>
    </row>
    <row r="197" spans="1:20" ht="21.75" customHeight="1" x14ac:dyDescent="0.2">
      <c r="A197" s="205"/>
      <c r="B197" s="397" t="s">
        <v>50</v>
      </c>
      <c r="C197" s="189" t="s">
        <v>37</v>
      </c>
      <c r="D197" s="228">
        <f t="shared" si="4"/>
        <v>0</v>
      </c>
      <c r="E197" s="191">
        <v>0</v>
      </c>
      <c r="F197" s="191">
        <v>0</v>
      </c>
      <c r="G197" s="214">
        <v>0</v>
      </c>
      <c r="H197" s="191">
        <v>0</v>
      </c>
      <c r="I197" s="191">
        <v>0</v>
      </c>
      <c r="J197" s="191">
        <v>0</v>
      </c>
      <c r="K197" s="191">
        <v>0</v>
      </c>
      <c r="L197" s="191">
        <v>0</v>
      </c>
      <c r="M197" s="191">
        <v>0</v>
      </c>
      <c r="N197" s="191">
        <v>0</v>
      </c>
      <c r="O197" s="191">
        <v>0</v>
      </c>
      <c r="P197" s="191">
        <v>0</v>
      </c>
      <c r="Q197" s="191">
        <v>0</v>
      </c>
      <c r="R197" s="191">
        <v>0</v>
      </c>
      <c r="S197" s="191">
        <v>0</v>
      </c>
      <c r="T197" s="191">
        <v>0</v>
      </c>
    </row>
    <row r="198" spans="1:20" ht="21.75" customHeight="1" x14ac:dyDescent="0.2">
      <c r="A198" s="205"/>
      <c r="B198" s="397"/>
      <c r="C198" s="193" t="s">
        <v>22</v>
      </c>
      <c r="D198" s="228">
        <f t="shared" si="4"/>
        <v>0</v>
      </c>
      <c r="E198" s="191">
        <v>0</v>
      </c>
      <c r="F198" s="191">
        <v>0</v>
      </c>
      <c r="G198" s="214">
        <v>0</v>
      </c>
      <c r="H198" s="191">
        <v>0</v>
      </c>
      <c r="I198" s="191">
        <v>0</v>
      </c>
      <c r="J198" s="191">
        <v>0</v>
      </c>
      <c r="K198" s="191">
        <v>0</v>
      </c>
      <c r="L198" s="191">
        <v>0</v>
      </c>
      <c r="M198" s="191">
        <v>0</v>
      </c>
      <c r="N198" s="191">
        <v>0</v>
      </c>
      <c r="O198" s="191">
        <v>0</v>
      </c>
      <c r="P198" s="191">
        <v>0</v>
      </c>
      <c r="Q198" s="191">
        <v>0</v>
      </c>
      <c r="R198" s="191">
        <v>0</v>
      </c>
      <c r="S198" s="191">
        <v>0</v>
      </c>
      <c r="T198" s="191">
        <v>0</v>
      </c>
    </row>
    <row r="199" spans="1:20" ht="21.75" customHeight="1" x14ac:dyDescent="0.2">
      <c r="A199" s="205"/>
      <c r="B199" s="398" t="s">
        <v>32</v>
      </c>
      <c r="C199" s="189" t="s">
        <v>37</v>
      </c>
      <c r="D199" s="228">
        <f t="shared" si="4"/>
        <v>17</v>
      </c>
      <c r="E199" s="191">
        <v>2</v>
      </c>
      <c r="F199" s="191">
        <v>0</v>
      </c>
      <c r="G199" s="214">
        <v>1</v>
      </c>
      <c r="H199" s="191">
        <v>2</v>
      </c>
      <c r="I199" s="191">
        <v>0</v>
      </c>
      <c r="J199" s="191">
        <v>0</v>
      </c>
      <c r="K199" s="191">
        <v>3</v>
      </c>
      <c r="L199" s="191">
        <v>0</v>
      </c>
      <c r="M199" s="191">
        <v>1</v>
      </c>
      <c r="N199" s="191">
        <v>0</v>
      </c>
      <c r="O199" s="191">
        <v>1</v>
      </c>
      <c r="P199" s="191">
        <v>5</v>
      </c>
      <c r="Q199" s="191">
        <v>0</v>
      </c>
      <c r="R199" s="191">
        <v>0</v>
      </c>
      <c r="S199" s="191">
        <v>1</v>
      </c>
      <c r="T199" s="191">
        <v>1</v>
      </c>
    </row>
    <row r="200" spans="1:20" ht="21.75" customHeight="1" x14ac:dyDescent="0.2">
      <c r="A200" s="205"/>
      <c r="B200" s="398"/>
      <c r="C200" s="193" t="s">
        <v>22</v>
      </c>
      <c r="D200" s="228">
        <f t="shared" si="4"/>
        <v>362</v>
      </c>
      <c r="E200" s="191">
        <v>21</v>
      </c>
      <c r="F200" s="191">
        <v>0</v>
      </c>
      <c r="G200" s="214">
        <v>47</v>
      </c>
      <c r="H200" s="191">
        <v>81</v>
      </c>
      <c r="I200" s="191">
        <v>0</v>
      </c>
      <c r="J200" s="191">
        <v>0</v>
      </c>
      <c r="K200" s="191">
        <v>44</v>
      </c>
      <c r="L200" s="191">
        <v>0</v>
      </c>
      <c r="M200" s="191">
        <v>17</v>
      </c>
      <c r="N200" s="191">
        <v>0</v>
      </c>
      <c r="O200" s="191">
        <v>36</v>
      </c>
      <c r="P200" s="191">
        <v>116</v>
      </c>
      <c r="Q200" s="191">
        <v>0</v>
      </c>
      <c r="R200" s="191">
        <v>0</v>
      </c>
      <c r="S200" s="191">
        <v>0</v>
      </c>
      <c r="T200" s="191">
        <v>0</v>
      </c>
    </row>
    <row r="201" spans="1:20" ht="21.75" customHeight="1" x14ac:dyDescent="0.2">
      <c r="A201" s="395"/>
      <c r="B201" s="206" t="s">
        <v>51</v>
      </c>
      <c r="C201" s="189" t="s">
        <v>37</v>
      </c>
      <c r="D201" s="228">
        <f t="shared" si="4"/>
        <v>93</v>
      </c>
      <c r="E201" s="191">
        <v>8</v>
      </c>
      <c r="F201" s="191">
        <v>12</v>
      </c>
      <c r="G201" s="214">
        <v>3</v>
      </c>
      <c r="H201" s="191">
        <v>5</v>
      </c>
      <c r="I201" s="191">
        <v>12</v>
      </c>
      <c r="J201" s="191">
        <v>4</v>
      </c>
      <c r="K201" s="191">
        <v>9</v>
      </c>
      <c r="L201" s="191">
        <v>6</v>
      </c>
      <c r="M201" s="191">
        <v>7</v>
      </c>
      <c r="N201" s="191">
        <v>2</v>
      </c>
      <c r="O201" s="191">
        <v>4</v>
      </c>
      <c r="P201" s="191">
        <v>5</v>
      </c>
      <c r="Q201" s="191">
        <v>3</v>
      </c>
      <c r="R201" s="191">
        <v>3</v>
      </c>
      <c r="S201" s="191">
        <v>3</v>
      </c>
      <c r="T201" s="191">
        <v>7</v>
      </c>
    </row>
    <row r="202" spans="1:20" ht="21.75" customHeight="1" x14ac:dyDescent="0.2">
      <c r="A202" s="395"/>
      <c r="B202" s="207"/>
      <c r="C202" s="189" t="s">
        <v>22</v>
      </c>
      <c r="D202" s="228">
        <f t="shared" si="4"/>
        <v>1051</v>
      </c>
      <c r="E202" s="191">
        <v>47</v>
      </c>
      <c r="F202" s="191">
        <v>98</v>
      </c>
      <c r="G202" s="214">
        <v>18</v>
      </c>
      <c r="H202" s="191">
        <v>40</v>
      </c>
      <c r="I202" s="191">
        <v>138</v>
      </c>
      <c r="J202" s="191">
        <v>40</v>
      </c>
      <c r="K202" s="191">
        <v>166</v>
      </c>
      <c r="L202" s="191">
        <v>48</v>
      </c>
      <c r="M202" s="191">
        <v>160</v>
      </c>
      <c r="N202" s="191">
        <v>28</v>
      </c>
      <c r="O202" s="191">
        <v>32</v>
      </c>
      <c r="P202" s="191">
        <v>50</v>
      </c>
      <c r="Q202" s="191">
        <v>71</v>
      </c>
      <c r="R202" s="191">
        <v>23</v>
      </c>
      <c r="S202" s="191">
        <v>53</v>
      </c>
      <c r="T202" s="191">
        <v>39</v>
      </c>
    </row>
    <row r="203" spans="1:20" ht="21.75" customHeight="1" x14ac:dyDescent="0.2">
      <c r="A203" s="205"/>
      <c r="B203" s="208" t="s">
        <v>52</v>
      </c>
      <c r="C203" s="189" t="s">
        <v>37</v>
      </c>
      <c r="D203" s="228">
        <f t="shared" si="4"/>
        <v>17</v>
      </c>
      <c r="E203" s="191">
        <v>0</v>
      </c>
      <c r="F203" s="191">
        <v>1</v>
      </c>
      <c r="G203" s="214">
        <v>0</v>
      </c>
      <c r="H203" s="191">
        <v>0</v>
      </c>
      <c r="I203" s="191">
        <v>0</v>
      </c>
      <c r="J203" s="191">
        <v>1</v>
      </c>
      <c r="K203" s="191">
        <v>0</v>
      </c>
      <c r="L203" s="191">
        <v>0</v>
      </c>
      <c r="M203" s="191">
        <v>0</v>
      </c>
      <c r="N203" s="191">
        <v>0</v>
      </c>
      <c r="O203" s="191">
        <v>15</v>
      </c>
      <c r="P203" s="191">
        <v>0</v>
      </c>
      <c r="Q203" s="191">
        <v>0</v>
      </c>
      <c r="R203" s="191">
        <v>0</v>
      </c>
      <c r="S203" s="191">
        <v>0</v>
      </c>
      <c r="T203" s="191">
        <v>0</v>
      </c>
    </row>
    <row r="204" spans="1:20" ht="21.75" customHeight="1" x14ac:dyDescent="0.2">
      <c r="A204" s="187"/>
      <c r="B204" s="208"/>
      <c r="C204" s="193" t="s">
        <v>22</v>
      </c>
      <c r="D204" s="228">
        <f t="shared" si="4"/>
        <v>361</v>
      </c>
      <c r="E204" s="191">
        <v>0</v>
      </c>
      <c r="F204" s="191">
        <v>9</v>
      </c>
      <c r="G204" s="214">
        <v>0</v>
      </c>
      <c r="H204" s="191">
        <v>0</v>
      </c>
      <c r="I204" s="191">
        <v>0</v>
      </c>
      <c r="J204" s="191">
        <v>14</v>
      </c>
      <c r="K204" s="191">
        <v>0</v>
      </c>
      <c r="L204" s="191">
        <v>0</v>
      </c>
      <c r="M204" s="191">
        <v>0</v>
      </c>
      <c r="N204" s="191">
        <v>0</v>
      </c>
      <c r="O204" s="191">
        <v>338</v>
      </c>
      <c r="P204" s="191">
        <v>0</v>
      </c>
      <c r="Q204" s="191">
        <v>0</v>
      </c>
      <c r="R204" s="191">
        <v>0</v>
      </c>
      <c r="S204" s="191">
        <v>0</v>
      </c>
      <c r="T204" s="191">
        <v>0</v>
      </c>
    </row>
    <row r="205" spans="1:20" ht="21.75" customHeight="1" x14ac:dyDescent="0.2">
      <c r="A205" s="205"/>
      <c r="B205" s="208" t="s">
        <v>53</v>
      </c>
      <c r="C205" s="189" t="s">
        <v>37</v>
      </c>
      <c r="D205" s="228">
        <f t="shared" si="4"/>
        <v>115</v>
      </c>
      <c r="E205" s="191">
        <v>6</v>
      </c>
      <c r="F205" s="191">
        <v>8</v>
      </c>
      <c r="G205" s="214">
        <v>18</v>
      </c>
      <c r="H205" s="191">
        <v>11</v>
      </c>
      <c r="I205" s="191">
        <v>17</v>
      </c>
      <c r="J205" s="191">
        <v>8</v>
      </c>
      <c r="K205" s="191">
        <v>4</v>
      </c>
      <c r="L205" s="191">
        <v>7</v>
      </c>
      <c r="M205" s="191">
        <v>6</v>
      </c>
      <c r="N205" s="191">
        <v>4</v>
      </c>
      <c r="O205" s="191">
        <v>3</v>
      </c>
      <c r="P205" s="191">
        <v>6</v>
      </c>
      <c r="Q205" s="191">
        <v>10</v>
      </c>
      <c r="R205" s="191">
        <v>4</v>
      </c>
      <c r="S205" s="191">
        <v>1</v>
      </c>
      <c r="T205" s="191">
        <v>2</v>
      </c>
    </row>
    <row r="206" spans="1:20" ht="21.75" customHeight="1" x14ac:dyDescent="0.2">
      <c r="A206" s="205"/>
      <c r="B206" s="208"/>
      <c r="C206" s="193" t="s">
        <v>22</v>
      </c>
      <c r="D206" s="228">
        <f t="shared" si="4"/>
        <v>2269</v>
      </c>
      <c r="E206" s="191">
        <v>99</v>
      </c>
      <c r="F206" s="191">
        <v>146</v>
      </c>
      <c r="G206" s="214">
        <v>299</v>
      </c>
      <c r="H206" s="191">
        <v>236</v>
      </c>
      <c r="I206" s="191">
        <v>284</v>
      </c>
      <c r="J206" s="191">
        <v>265</v>
      </c>
      <c r="K206" s="191">
        <v>59</v>
      </c>
      <c r="L206" s="191">
        <v>100</v>
      </c>
      <c r="M206" s="191">
        <v>161</v>
      </c>
      <c r="N206" s="191">
        <v>67</v>
      </c>
      <c r="O206" s="191">
        <v>65</v>
      </c>
      <c r="P206" s="191">
        <v>133</v>
      </c>
      <c r="Q206" s="191">
        <v>196</v>
      </c>
      <c r="R206" s="191">
        <v>91</v>
      </c>
      <c r="S206" s="191">
        <v>25</v>
      </c>
      <c r="T206" s="191">
        <v>43</v>
      </c>
    </row>
    <row r="207" spans="1:20" ht="21.75" customHeight="1" x14ac:dyDescent="0.2">
      <c r="A207" s="205"/>
      <c r="B207" s="403" t="s">
        <v>54</v>
      </c>
      <c r="C207" s="189" t="s">
        <v>37</v>
      </c>
      <c r="D207" s="228">
        <f t="shared" si="4"/>
        <v>27</v>
      </c>
      <c r="E207" s="191">
        <v>2</v>
      </c>
      <c r="F207" s="191">
        <v>0</v>
      </c>
      <c r="G207" s="214">
        <v>1</v>
      </c>
      <c r="H207" s="191">
        <v>3</v>
      </c>
      <c r="I207" s="191">
        <v>15</v>
      </c>
      <c r="J207" s="191">
        <v>0</v>
      </c>
      <c r="K207" s="191">
        <v>0</v>
      </c>
      <c r="L207" s="191">
        <v>0</v>
      </c>
      <c r="M207" s="191">
        <v>0</v>
      </c>
      <c r="N207" s="191">
        <v>0</v>
      </c>
      <c r="O207" s="191">
        <v>0</v>
      </c>
      <c r="P207" s="191">
        <v>6</v>
      </c>
      <c r="Q207" s="191">
        <v>0</v>
      </c>
      <c r="R207" s="191">
        <v>0</v>
      </c>
      <c r="S207" s="191">
        <v>0</v>
      </c>
      <c r="T207" s="191">
        <v>0</v>
      </c>
    </row>
    <row r="208" spans="1:20" ht="21.75" customHeight="1" x14ac:dyDescent="0.2">
      <c r="A208" s="205"/>
      <c r="B208" s="403"/>
      <c r="C208" s="193" t="s">
        <v>22</v>
      </c>
      <c r="D208" s="228">
        <f t="shared" si="4"/>
        <v>475</v>
      </c>
      <c r="E208" s="191">
        <v>44</v>
      </c>
      <c r="F208" s="191">
        <v>0</v>
      </c>
      <c r="G208" s="214">
        <v>40</v>
      </c>
      <c r="H208" s="191">
        <v>58</v>
      </c>
      <c r="I208" s="191">
        <v>237</v>
      </c>
      <c r="J208" s="191">
        <v>0</v>
      </c>
      <c r="K208" s="191">
        <v>0</v>
      </c>
      <c r="L208" s="191">
        <v>0</v>
      </c>
      <c r="M208" s="191">
        <v>0</v>
      </c>
      <c r="N208" s="191">
        <v>0</v>
      </c>
      <c r="O208" s="191">
        <v>0</v>
      </c>
      <c r="P208" s="191">
        <v>96</v>
      </c>
      <c r="Q208" s="191">
        <v>0</v>
      </c>
      <c r="R208" s="191">
        <v>0</v>
      </c>
      <c r="S208" s="191">
        <v>0</v>
      </c>
      <c r="T208" s="191">
        <v>0</v>
      </c>
    </row>
    <row r="209" spans="1:1024" s="156" customFormat="1" ht="21.75" customHeight="1" x14ac:dyDescent="0.2">
      <c r="A209" s="226"/>
      <c r="B209" s="233" t="s">
        <v>55</v>
      </c>
      <c r="C209" s="234" t="s">
        <v>37</v>
      </c>
      <c r="D209" s="228">
        <f t="shared" si="4"/>
        <v>45</v>
      </c>
      <c r="E209" s="229">
        <v>3</v>
      </c>
      <c r="F209" s="229">
        <v>3</v>
      </c>
      <c r="G209" s="229">
        <v>3</v>
      </c>
      <c r="H209" s="229">
        <v>3</v>
      </c>
      <c r="I209" s="229">
        <v>3</v>
      </c>
      <c r="J209" s="229">
        <v>3</v>
      </c>
      <c r="K209" s="229">
        <v>3</v>
      </c>
      <c r="L209" s="229">
        <v>3</v>
      </c>
      <c r="M209" s="229">
        <v>3</v>
      </c>
      <c r="N209" s="229">
        <v>3</v>
      </c>
      <c r="O209" s="229">
        <v>1</v>
      </c>
      <c r="P209" s="229">
        <v>3</v>
      </c>
      <c r="Q209" s="229">
        <v>3</v>
      </c>
      <c r="R209" s="229">
        <v>3</v>
      </c>
      <c r="S209" s="229">
        <v>2</v>
      </c>
      <c r="T209" s="229">
        <v>3</v>
      </c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  <c r="CW209" s="155"/>
      <c r="CX209" s="155"/>
      <c r="CY209" s="155"/>
      <c r="CZ209" s="155"/>
      <c r="DA209" s="155"/>
      <c r="DB209" s="155"/>
      <c r="DC209" s="155"/>
      <c r="DD209" s="155"/>
      <c r="DE209" s="155"/>
      <c r="DF209" s="155"/>
      <c r="DG209" s="155"/>
      <c r="DH209" s="155"/>
      <c r="DI209" s="155"/>
      <c r="DJ209" s="155"/>
      <c r="DK209" s="155"/>
      <c r="DL209" s="155"/>
      <c r="DM209" s="155"/>
      <c r="DN209" s="155"/>
      <c r="DO209" s="155"/>
      <c r="DP209" s="155"/>
      <c r="DQ209" s="155"/>
      <c r="DR209" s="155"/>
      <c r="DS209" s="155"/>
      <c r="DT209" s="155"/>
      <c r="DU209" s="155"/>
      <c r="DV209" s="155"/>
      <c r="DW209" s="155"/>
      <c r="DX209" s="155"/>
      <c r="DY209" s="155"/>
      <c r="DZ209" s="155"/>
      <c r="EA209" s="155"/>
      <c r="EB209" s="155"/>
      <c r="EC209" s="155"/>
      <c r="ED209" s="155"/>
      <c r="EE209" s="155"/>
      <c r="EF209" s="155"/>
      <c r="EG209" s="155"/>
      <c r="EH209" s="155"/>
      <c r="EI209" s="155"/>
      <c r="EJ209" s="155"/>
      <c r="EK209" s="155"/>
      <c r="EL209" s="155"/>
      <c r="EM209" s="155"/>
      <c r="EN209" s="155"/>
      <c r="EO209" s="155"/>
      <c r="EP209" s="155"/>
      <c r="EQ209" s="155"/>
      <c r="ER209" s="155"/>
      <c r="ES209" s="155"/>
      <c r="ET209" s="155"/>
      <c r="EU209" s="155"/>
      <c r="EV209" s="155"/>
      <c r="EW209" s="155"/>
      <c r="EX209" s="155"/>
      <c r="EY209" s="155"/>
      <c r="EZ209" s="155"/>
      <c r="FA209" s="155"/>
      <c r="FB209" s="155"/>
      <c r="FC209" s="155"/>
      <c r="FD209" s="155"/>
      <c r="FE209" s="155"/>
      <c r="FF209" s="155"/>
      <c r="FG209" s="155"/>
      <c r="FH209" s="155"/>
      <c r="FI209" s="155"/>
      <c r="FJ209" s="155"/>
      <c r="FK209" s="155"/>
      <c r="FL209" s="155"/>
      <c r="FM209" s="155"/>
      <c r="FN209" s="155"/>
      <c r="FO209" s="155"/>
      <c r="FP209" s="155"/>
      <c r="FQ209" s="155"/>
      <c r="FR209" s="155"/>
      <c r="FS209" s="155"/>
      <c r="FT209" s="155"/>
      <c r="FU209" s="155"/>
      <c r="FV209" s="155"/>
      <c r="FW209" s="155"/>
      <c r="FX209" s="155"/>
      <c r="FY209" s="155"/>
      <c r="FZ209" s="155"/>
      <c r="GA209" s="155"/>
      <c r="GB209" s="155"/>
      <c r="GC209" s="155"/>
      <c r="GD209" s="155"/>
      <c r="GE209" s="155"/>
      <c r="GF209" s="155"/>
      <c r="GG209" s="155"/>
      <c r="GH209" s="155"/>
      <c r="GI209" s="155"/>
      <c r="GJ209" s="155"/>
      <c r="GK209" s="155"/>
      <c r="GL209" s="155"/>
      <c r="GM209" s="155"/>
      <c r="GN209" s="155"/>
      <c r="GO209" s="155"/>
      <c r="GP209" s="155"/>
      <c r="GQ209" s="155"/>
      <c r="GR209" s="155"/>
      <c r="GS209" s="155"/>
      <c r="GT209" s="155"/>
      <c r="GU209" s="155"/>
      <c r="GV209" s="155"/>
      <c r="GW209" s="155"/>
      <c r="GX209" s="155"/>
      <c r="GY209" s="155"/>
      <c r="GZ209" s="155"/>
      <c r="HA209" s="155"/>
      <c r="HB209" s="155"/>
      <c r="HC209" s="155"/>
      <c r="HD209" s="155"/>
      <c r="HE209" s="155"/>
      <c r="HF209" s="155"/>
      <c r="HG209" s="155"/>
      <c r="HH209" s="155"/>
      <c r="HI209" s="155"/>
      <c r="HJ209" s="155"/>
      <c r="HK209" s="155"/>
      <c r="HL209" s="155"/>
      <c r="HM209" s="155"/>
      <c r="HN209" s="155"/>
      <c r="HO209" s="155"/>
      <c r="HP209" s="155"/>
      <c r="HQ209" s="155"/>
      <c r="HR209" s="155"/>
      <c r="HS209" s="155"/>
      <c r="HT209" s="155"/>
      <c r="HU209" s="155"/>
      <c r="HV209" s="155"/>
      <c r="HW209" s="155"/>
      <c r="HX209" s="155"/>
      <c r="HY209" s="155"/>
      <c r="HZ209" s="155"/>
      <c r="IA209" s="155"/>
      <c r="IB209" s="155"/>
      <c r="IC209" s="155"/>
      <c r="ID209" s="155"/>
      <c r="IE209" s="155"/>
      <c r="IF209" s="155"/>
      <c r="IG209" s="155"/>
      <c r="IH209" s="155"/>
      <c r="II209" s="155"/>
      <c r="IJ209" s="155"/>
      <c r="IK209" s="155"/>
      <c r="IL209" s="155"/>
      <c r="IM209" s="155"/>
      <c r="IN209" s="155"/>
      <c r="IO209" s="155"/>
      <c r="IP209" s="155"/>
      <c r="IQ209" s="155"/>
      <c r="IR209" s="155"/>
      <c r="IS209" s="155"/>
      <c r="IT209" s="155"/>
      <c r="IU209" s="155"/>
      <c r="IV209" s="155"/>
      <c r="IW209" s="155"/>
      <c r="IX209" s="155"/>
      <c r="IY209" s="155"/>
      <c r="IZ209" s="155"/>
      <c r="JA209" s="155"/>
      <c r="JB209" s="155"/>
      <c r="JC209" s="155"/>
      <c r="JD209" s="155"/>
      <c r="JE209" s="155"/>
      <c r="JF209" s="155"/>
      <c r="JG209" s="155"/>
      <c r="JH209" s="155"/>
      <c r="JI209" s="155"/>
      <c r="JJ209" s="155"/>
      <c r="JK209" s="155"/>
      <c r="JL209" s="155"/>
      <c r="JM209" s="155"/>
      <c r="JN209" s="155"/>
      <c r="JO209" s="155"/>
      <c r="JP209" s="155"/>
      <c r="JQ209" s="155"/>
      <c r="JR209" s="155"/>
      <c r="JS209" s="155"/>
      <c r="JT209" s="155"/>
      <c r="JU209" s="155"/>
      <c r="JV209" s="155"/>
      <c r="JW209" s="155"/>
      <c r="JX209" s="155"/>
      <c r="JY209" s="155"/>
      <c r="JZ209" s="155"/>
      <c r="KA209" s="155"/>
      <c r="KB209" s="155"/>
      <c r="KC209" s="155"/>
      <c r="KD209" s="155"/>
      <c r="KE209" s="155"/>
      <c r="KF209" s="155"/>
      <c r="KG209" s="155"/>
      <c r="KH209" s="155"/>
      <c r="KI209" s="155"/>
      <c r="KJ209" s="155"/>
      <c r="KK209" s="155"/>
      <c r="KL209" s="155"/>
      <c r="KM209" s="155"/>
      <c r="KN209" s="155"/>
      <c r="KO209" s="155"/>
      <c r="KP209" s="155"/>
      <c r="KQ209" s="155"/>
      <c r="KR209" s="155"/>
      <c r="KS209" s="155"/>
      <c r="KT209" s="155"/>
      <c r="KU209" s="155"/>
      <c r="KV209" s="155"/>
      <c r="KW209" s="155"/>
      <c r="KX209" s="155"/>
      <c r="KY209" s="155"/>
      <c r="KZ209" s="155"/>
      <c r="LA209" s="155"/>
      <c r="LB209" s="155"/>
      <c r="LC209" s="155"/>
      <c r="LD209" s="155"/>
      <c r="LE209" s="155"/>
      <c r="LF209" s="155"/>
      <c r="LG209" s="155"/>
      <c r="LH209" s="155"/>
      <c r="LI209" s="155"/>
      <c r="LJ209" s="155"/>
      <c r="LK209" s="155"/>
      <c r="LL209" s="155"/>
      <c r="LM209" s="155"/>
      <c r="LN209" s="155"/>
      <c r="LO209" s="155"/>
      <c r="LP209" s="155"/>
      <c r="LQ209" s="155"/>
      <c r="LR209" s="155"/>
      <c r="LS209" s="155"/>
      <c r="LT209" s="155"/>
      <c r="LU209" s="155"/>
      <c r="LV209" s="155"/>
      <c r="LW209" s="155"/>
      <c r="LX209" s="155"/>
      <c r="LY209" s="155"/>
      <c r="LZ209" s="155"/>
      <c r="MA209" s="155"/>
      <c r="MB209" s="155"/>
      <c r="MC209" s="155"/>
      <c r="MD209" s="155"/>
      <c r="ME209" s="155"/>
      <c r="MF209" s="155"/>
      <c r="MG209" s="155"/>
      <c r="MH209" s="155"/>
      <c r="MI209" s="155"/>
      <c r="MJ209" s="155"/>
      <c r="MK209" s="155"/>
      <c r="ML209" s="155"/>
      <c r="MM209" s="155"/>
      <c r="MN209" s="155"/>
      <c r="MO209" s="155"/>
      <c r="MP209" s="155"/>
      <c r="MQ209" s="155"/>
      <c r="MR209" s="155"/>
      <c r="MS209" s="155"/>
      <c r="MT209" s="155"/>
      <c r="MU209" s="155"/>
      <c r="MV209" s="155"/>
      <c r="MW209" s="155"/>
      <c r="MX209" s="155"/>
      <c r="MY209" s="155"/>
      <c r="MZ209" s="155"/>
      <c r="NA209" s="155"/>
      <c r="NB209" s="155"/>
      <c r="NC209" s="155"/>
      <c r="ND209" s="155"/>
      <c r="NE209" s="155"/>
      <c r="NF209" s="155"/>
      <c r="NG209" s="155"/>
      <c r="NH209" s="155"/>
      <c r="NI209" s="155"/>
      <c r="NJ209" s="155"/>
      <c r="NK209" s="155"/>
      <c r="NL209" s="155"/>
      <c r="NM209" s="155"/>
      <c r="NN209" s="155"/>
      <c r="NO209" s="155"/>
      <c r="NP209" s="155"/>
      <c r="NQ209" s="155"/>
      <c r="NR209" s="155"/>
      <c r="NS209" s="155"/>
      <c r="NT209" s="155"/>
      <c r="NU209" s="155"/>
      <c r="NV209" s="155"/>
      <c r="NW209" s="155"/>
      <c r="NX209" s="155"/>
      <c r="NY209" s="155"/>
      <c r="NZ209" s="155"/>
      <c r="OA209" s="155"/>
      <c r="OB209" s="155"/>
      <c r="OC209" s="155"/>
      <c r="OD209" s="155"/>
      <c r="OE209" s="155"/>
      <c r="OF209" s="155"/>
      <c r="OG209" s="155"/>
      <c r="OH209" s="155"/>
      <c r="OI209" s="155"/>
      <c r="OJ209" s="155"/>
      <c r="OK209" s="155"/>
      <c r="OL209" s="155"/>
      <c r="OM209" s="155"/>
      <c r="ON209" s="155"/>
      <c r="OO209" s="155"/>
      <c r="OP209" s="155"/>
      <c r="OQ209" s="155"/>
      <c r="OR209" s="155"/>
      <c r="OS209" s="155"/>
      <c r="OT209" s="155"/>
      <c r="OU209" s="155"/>
      <c r="OV209" s="155"/>
      <c r="OW209" s="155"/>
      <c r="OX209" s="155"/>
      <c r="OY209" s="155"/>
      <c r="OZ209" s="155"/>
      <c r="PA209" s="155"/>
      <c r="PB209" s="155"/>
      <c r="PC209" s="155"/>
      <c r="PD209" s="155"/>
      <c r="PE209" s="155"/>
      <c r="PF209" s="155"/>
      <c r="PG209" s="155"/>
      <c r="PH209" s="155"/>
      <c r="PI209" s="155"/>
      <c r="PJ209" s="155"/>
      <c r="PK209" s="155"/>
      <c r="PL209" s="155"/>
      <c r="PM209" s="155"/>
      <c r="PN209" s="155"/>
      <c r="PO209" s="155"/>
      <c r="PP209" s="155"/>
      <c r="PQ209" s="155"/>
      <c r="PR209" s="155"/>
      <c r="PS209" s="155"/>
      <c r="PT209" s="155"/>
      <c r="PU209" s="155"/>
      <c r="PV209" s="155"/>
      <c r="PW209" s="155"/>
      <c r="PX209" s="155"/>
      <c r="PY209" s="155"/>
      <c r="PZ209" s="155"/>
      <c r="QA209" s="155"/>
      <c r="QB209" s="155"/>
      <c r="QC209" s="155"/>
      <c r="QD209" s="155"/>
      <c r="QE209" s="155"/>
      <c r="QF209" s="155"/>
      <c r="QG209" s="155"/>
      <c r="QH209" s="155"/>
      <c r="QI209" s="155"/>
      <c r="QJ209" s="155"/>
      <c r="QK209" s="155"/>
      <c r="QL209" s="155"/>
      <c r="QM209" s="155"/>
      <c r="QN209" s="155"/>
      <c r="QO209" s="155"/>
      <c r="QP209" s="155"/>
      <c r="QQ209" s="155"/>
      <c r="QR209" s="155"/>
      <c r="QS209" s="155"/>
      <c r="QT209" s="155"/>
      <c r="QU209" s="155"/>
      <c r="QV209" s="155"/>
      <c r="QW209" s="155"/>
      <c r="QX209" s="155"/>
      <c r="QY209" s="155"/>
      <c r="QZ209" s="155"/>
      <c r="RA209" s="155"/>
      <c r="RB209" s="155"/>
      <c r="RC209" s="155"/>
      <c r="RD209" s="155"/>
      <c r="RE209" s="155"/>
      <c r="RF209" s="155"/>
      <c r="RG209" s="155"/>
      <c r="RH209" s="155"/>
      <c r="RI209" s="155"/>
      <c r="RJ209" s="155"/>
      <c r="RK209" s="155"/>
      <c r="RL209" s="155"/>
      <c r="RM209" s="155"/>
      <c r="RN209" s="155"/>
      <c r="RO209" s="155"/>
      <c r="RP209" s="155"/>
      <c r="RQ209" s="155"/>
      <c r="RR209" s="155"/>
      <c r="RS209" s="155"/>
      <c r="RT209" s="155"/>
      <c r="RU209" s="155"/>
      <c r="RV209" s="155"/>
      <c r="RW209" s="155"/>
      <c r="RX209" s="155"/>
      <c r="RY209" s="155"/>
      <c r="RZ209" s="155"/>
      <c r="SA209" s="155"/>
      <c r="SB209" s="155"/>
      <c r="SC209" s="155"/>
      <c r="SD209" s="155"/>
      <c r="SE209" s="155"/>
      <c r="SF209" s="155"/>
      <c r="SG209" s="155"/>
      <c r="SH209" s="155"/>
      <c r="SI209" s="155"/>
      <c r="SJ209" s="155"/>
      <c r="SK209" s="155"/>
      <c r="SL209" s="155"/>
      <c r="SM209" s="155"/>
      <c r="SN209" s="155"/>
      <c r="SO209" s="155"/>
      <c r="SP209" s="155"/>
      <c r="SQ209" s="155"/>
      <c r="SR209" s="155"/>
      <c r="SS209" s="155"/>
      <c r="ST209" s="155"/>
      <c r="SU209" s="155"/>
      <c r="SV209" s="155"/>
      <c r="SW209" s="155"/>
      <c r="SX209" s="155"/>
      <c r="SY209" s="155"/>
      <c r="SZ209" s="155"/>
      <c r="TA209" s="155"/>
      <c r="TB209" s="155"/>
      <c r="TC209" s="155"/>
      <c r="TD209" s="155"/>
      <c r="TE209" s="155"/>
      <c r="TF209" s="155"/>
      <c r="TG209" s="155"/>
      <c r="TH209" s="155"/>
      <c r="TI209" s="155"/>
      <c r="TJ209" s="155"/>
      <c r="TK209" s="155"/>
      <c r="TL209" s="155"/>
      <c r="TM209" s="155"/>
      <c r="TN209" s="155"/>
      <c r="TO209" s="155"/>
      <c r="TP209" s="155"/>
      <c r="TQ209" s="155"/>
      <c r="TR209" s="155"/>
      <c r="TS209" s="155"/>
      <c r="TT209" s="155"/>
      <c r="TU209" s="155"/>
      <c r="TV209" s="155"/>
      <c r="TW209" s="155"/>
      <c r="TX209" s="155"/>
      <c r="TY209" s="155"/>
      <c r="TZ209" s="155"/>
      <c r="UA209" s="155"/>
      <c r="UB209" s="155"/>
      <c r="UC209" s="155"/>
      <c r="UD209" s="155"/>
      <c r="UE209" s="155"/>
      <c r="UF209" s="155"/>
      <c r="UG209" s="155"/>
      <c r="UH209" s="155"/>
      <c r="UI209" s="155"/>
      <c r="UJ209" s="155"/>
      <c r="UK209" s="155"/>
      <c r="UL209" s="155"/>
      <c r="UM209" s="155"/>
      <c r="UN209" s="155"/>
      <c r="UO209" s="155"/>
      <c r="UP209" s="155"/>
      <c r="UQ209" s="155"/>
      <c r="UR209" s="155"/>
      <c r="US209" s="155"/>
      <c r="UT209" s="155"/>
      <c r="UU209" s="155"/>
      <c r="UV209" s="155"/>
      <c r="UW209" s="155"/>
      <c r="UX209" s="155"/>
      <c r="UY209" s="155"/>
      <c r="UZ209" s="155"/>
      <c r="VA209" s="155"/>
      <c r="VB209" s="155"/>
      <c r="VC209" s="155"/>
      <c r="VD209" s="155"/>
      <c r="VE209" s="155"/>
      <c r="VF209" s="155"/>
      <c r="VG209" s="155"/>
      <c r="VH209" s="155"/>
      <c r="VI209" s="155"/>
      <c r="VJ209" s="155"/>
      <c r="VK209" s="155"/>
      <c r="VL209" s="155"/>
      <c r="VM209" s="155"/>
      <c r="VN209" s="155"/>
      <c r="VO209" s="155"/>
      <c r="VP209" s="155"/>
      <c r="VQ209" s="155"/>
      <c r="VR209" s="155"/>
      <c r="VS209" s="155"/>
      <c r="VT209" s="155"/>
      <c r="VU209" s="155"/>
      <c r="VV209" s="155"/>
      <c r="VW209" s="155"/>
      <c r="VX209" s="155"/>
      <c r="VY209" s="155"/>
      <c r="VZ209" s="155"/>
      <c r="WA209" s="155"/>
      <c r="WB209" s="155"/>
      <c r="WC209" s="155"/>
      <c r="WD209" s="155"/>
      <c r="WE209" s="155"/>
      <c r="WF209" s="155"/>
      <c r="WG209" s="155"/>
      <c r="WH209" s="155"/>
      <c r="WI209" s="155"/>
      <c r="WJ209" s="155"/>
      <c r="WK209" s="155"/>
      <c r="WL209" s="155"/>
      <c r="WM209" s="155"/>
      <c r="WN209" s="155"/>
      <c r="WO209" s="155"/>
      <c r="WP209" s="155"/>
      <c r="WQ209" s="155"/>
      <c r="WR209" s="155"/>
      <c r="WS209" s="155"/>
      <c r="WT209" s="155"/>
      <c r="WU209" s="155"/>
      <c r="WV209" s="155"/>
      <c r="WW209" s="155"/>
      <c r="WX209" s="155"/>
      <c r="WY209" s="155"/>
      <c r="WZ209" s="155"/>
      <c r="XA209" s="155"/>
      <c r="XB209" s="155"/>
      <c r="XC209" s="155"/>
      <c r="XD209" s="155"/>
      <c r="XE209" s="155"/>
      <c r="XF209" s="155"/>
      <c r="XG209" s="155"/>
      <c r="XH209" s="155"/>
      <c r="XI209" s="155"/>
      <c r="XJ209" s="155"/>
      <c r="XK209" s="155"/>
      <c r="XL209" s="155"/>
      <c r="XM209" s="155"/>
      <c r="XN209" s="155"/>
      <c r="XO209" s="155"/>
      <c r="XP209" s="155"/>
      <c r="XQ209" s="155"/>
      <c r="XR209" s="155"/>
      <c r="XS209" s="155"/>
      <c r="XT209" s="155"/>
      <c r="XU209" s="155"/>
      <c r="XV209" s="155"/>
      <c r="XW209" s="155"/>
      <c r="XX209" s="155"/>
      <c r="XY209" s="155"/>
      <c r="XZ209" s="155"/>
      <c r="YA209" s="155"/>
      <c r="YB209" s="155"/>
      <c r="YC209" s="155"/>
      <c r="YD209" s="155"/>
      <c r="YE209" s="155"/>
      <c r="YF209" s="155"/>
      <c r="YG209" s="155"/>
      <c r="YH209" s="155"/>
      <c r="YI209" s="155"/>
      <c r="YJ209" s="155"/>
      <c r="YK209" s="155"/>
      <c r="YL209" s="155"/>
      <c r="YM209" s="155"/>
      <c r="YN209" s="155"/>
      <c r="YO209" s="155"/>
      <c r="YP209" s="155"/>
      <c r="YQ209" s="155"/>
      <c r="YR209" s="155"/>
      <c r="YS209" s="155"/>
      <c r="YT209" s="155"/>
      <c r="YU209" s="155"/>
      <c r="YV209" s="155"/>
      <c r="YW209" s="155"/>
      <c r="YX209" s="155"/>
      <c r="YY209" s="155"/>
      <c r="YZ209" s="155"/>
      <c r="ZA209" s="155"/>
      <c r="ZB209" s="155"/>
      <c r="ZC209" s="155"/>
      <c r="ZD209" s="155"/>
      <c r="ZE209" s="155"/>
      <c r="ZF209" s="155"/>
      <c r="ZG209" s="155"/>
      <c r="ZH209" s="155"/>
      <c r="ZI209" s="155"/>
      <c r="ZJ209" s="155"/>
      <c r="ZK209" s="155"/>
      <c r="ZL209" s="155"/>
      <c r="ZM209" s="155"/>
      <c r="ZN209" s="155"/>
      <c r="ZO209" s="155"/>
      <c r="ZP209" s="155"/>
      <c r="ZQ209" s="155"/>
      <c r="ZR209" s="155"/>
      <c r="ZS209" s="155"/>
      <c r="ZT209" s="155"/>
      <c r="ZU209" s="155"/>
      <c r="ZV209" s="155"/>
      <c r="ZW209" s="155"/>
      <c r="ZX209" s="155"/>
      <c r="ZY209" s="155"/>
      <c r="ZZ209" s="155"/>
      <c r="AAA209" s="155"/>
      <c r="AAB209" s="155"/>
      <c r="AAC209" s="155"/>
      <c r="AAD209" s="155"/>
      <c r="AAE209" s="155"/>
      <c r="AAF209" s="155"/>
      <c r="AAG209" s="155"/>
      <c r="AAH209" s="155"/>
      <c r="AAI209" s="155"/>
      <c r="AAJ209" s="155"/>
      <c r="AAK209" s="155"/>
      <c r="AAL209" s="155"/>
      <c r="AAM209" s="155"/>
      <c r="AAN209" s="155"/>
      <c r="AAO209" s="155"/>
      <c r="AAP209" s="155"/>
      <c r="AAQ209" s="155"/>
      <c r="AAR209" s="155"/>
      <c r="AAS209" s="155"/>
      <c r="AAT209" s="155"/>
      <c r="AAU209" s="155"/>
      <c r="AAV209" s="155"/>
      <c r="AAW209" s="155"/>
      <c r="AAX209" s="155"/>
      <c r="AAY209" s="155"/>
      <c r="AAZ209" s="155"/>
      <c r="ABA209" s="155"/>
      <c r="ABB209" s="155"/>
      <c r="ABC209" s="155"/>
      <c r="ABD209" s="155"/>
      <c r="ABE209" s="155"/>
      <c r="ABF209" s="155"/>
      <c r="ABG209" s="155"/>
      <c r="ABH209" s="155"/>
      <c r="ABI209" s="155"/>
      <c r="ABJ209" s="155"/>
      <c r="ABK209" s="155"/>
      <c r="ABL209" s="155"/>
      <c r="ABM209" s="155"/>
      <c r="ABN209" s="155"/>
      <c r="ABO209" s="155"/>
      <c r="ABP209" s="155"/>
      <c r="ABQ209" s="155"/>
      <c r="ABR209" s="155"/>
      <c r="ABS209" s="155"/>
      <c r="ABT209" s="155"/>
      <c r="ABU209" s="155"/>
      <c r="ABV209" s="155"/>
      <c r="ABW209" s="155"/>
      <c r="ABX209" s="155"/>
      <c r="ABY209" s="155"/>
      <c r="ABZ209" s="155"/>
      <c r="ACA209" s="155"/>
      <c r="ACB209" s="155"/>
      <c r="ACC209" s="155"/>
      <c r="ACD209" s="155"/>
      <c r="ACE209" s="155"/>
      <c r="ACF209" s="155"/>
      <c r="ACG209" s="155"/>
      <c r="ACH209" s="155"/>
      <c r="ACI209" s="155"/>
      <c r="ACJ209" s="155"/>
      <c r="ACK209" s="155"/>
      <c r="ACL209" s="155"/>
      <c r="ACM209" s="155"/>
      <c r="ACN209" s="155"/>
      <c r="ACO209" s="155"/>
      <c r="ACP209" s="155"/>
      <c r="ACQ209" s="155"/>
      <c r="ACR209" s="155"/>
      <c r="ACS209" s="155"/>
      <c r="ACT209" s="155"/>
      <c r="ACU209" s="155"/>
      <c r="ACV209" s="155"/>
      <c r="ACW209" s="155"/>
      <c r="ACX209" s="155"/>
      <c r="ACY209" s="155"/>
      <c r="ACZ209" s="155"/>
      <c r="ADA209" s="155"/>
      <c r="ADB209" s="155"/>
      <c r="ADC209" s="155"/>
      <c r="ADD209" s="155"/>
      <c r="ADE209" s="155"/>
      <c r="ADF209" s="155"/>
      <c r="ADG209" s="155"/>
      <c r="ADH209" s="155"/>
      <c r="ADI209" s="155"/>
      <c r="ADJ209" s="155"/>
      <c r="ADK209" s="155"/>
      <c r="ADL209" s="155"/>
      <c r="ADM209" s="155"/>
      <c r="ADN209" s="155"/>
      <c r="ADO209" s="155"/>
      <c r="ADP209" s="155"/>
      <c r="ADQ209" s="155"/>
      <c r="ADR209" s="155"/>
      <c r="ADS209" s="155"/>
      <c r="ADT209" s="155"/>
      <c r="ADU209" s="155"/>
      <c r="ADV209" s="155"/>
      <c r="ADW209" s="155"/>
      <c r="ADX209" s="155"/>
      <c r="ADY209" s="155"/>
      <c r="ADZ209" s="155"/>
      <c r="AEA209" s="155"/>
      <c r="AEB209" s="155"/>
      <c r="AEC209" s="155"/>
      <c r="AED209" s="155"/>
      <c r="AEE209" s="155"/>
      <c r="AEF209" s="155"/>
      <c r="AEG209" s="155"/>
      <c r="AEH209" s="155"/>
      <c r="AEI209" s="155"/>
      <c r="AEJ209" s="155"/>
      <c r="AEK209" s="155"/>
      <c r="AEL209" s="155"/>
      <c r="AEM209" s="155"/>
      <c r="AEN209" s="155"/>
      <c r="AEO209" s="155"/>
      <c r="AEP209" s="155"/>
      <c r="AEQ209" s="155"/>
      <c r="AER209" s="155"/>
      <c r="AES209" s="155"/>
      <c r="AET209" s="155"/>
      <c r="AEU209" s="155"/>
      <c r="AEV209" s="155"/>
      <c r="AEW209" s="155"/>
      <c r="AEX209" s="155"/>
      <c r="AEY209" s="155"/>
      <c r="AEZ209" s="155"/>
      <c r="AFA209" s="155"/>
      <c r="AFB209" s="155"/>
      <c r="AFC209" s="155"/>
      <c r="AFD209" s="155"/>
      <c r="AFE209" s="155"/>
      <c r="AFF209" s="155"/>
      <c r="AFG209" s="155"/>
      <c r="AFH209" s="155"/>
      <c r="AFI209" s="155"/>
      <c r="AFJ209" s="155"/>
      <c r="AFK209" s="155"/>
      <c r="AFL209" s="155"/>
      <c r="AFM209" s="155"/>
      <c r="AFN209" s="155"/>
      <c r="AFO209" s="155"/>
      <c r="AFP209" s="155"/>
      <c r="AFQ209" s="155"/>
      <c r="AFR209" s="155"/>
      <c r="AFS209" s="155"/>
      <c r="AFT209" s="155"/>
      <c r="AFU209" s="155"/>
      <c r="AFV209" s="155"/>
      <c r="AFW209" s="155"/>
      <c r="AFX209" s="155"/>
      <c r="AFY209" s="155"/>
      <c r="AFZ209" s="155"/>
      <c r="AGA209" s="155"/>
      <c r="AGB209" s="155"/>
      <c r="AGC209" s="155"/>
      <c r="AGD209" s="155"/>
      <c r="AGE209" s="155"/>
      <c r="AGF209" s="155"/>
      <c r="AGG209" s="155"/>
      <c r="AGH209" s="155"/>
      <c r="AGI209" s="155"/>
      <c r="AGJ209" s="155"/>
      <c r="AGK209" s="155"/>
      <c r="AGL209" s="155"/>
      <c r="AGM209" s="155"/>
      <c r="AGN209" s="155"/>
      <c r="AGO209" s="155"/>
      <c r="AGP209" s="155"/>
      <c r="AGQ209" s="155"/>
      <c r="AGR209" s="155"/>
      <c r="AGS209" s="155"/>
      <c r="AGT209" s="155"/>
      <c r="AGU209" s="155"/>
      <c r="AGV209" s="155"/>
      <c r="AGW209" s="155"/>
      <c r="AGX209" s="155"/>
      <c r="AGY209" s="155"/>
      <c r="AGZ209" s="155"/>
      <c r="AHA209" s="155"/>
      <c r="AHB209" s="155"/>
      <c r="AHC209" s="155"/>
      <c r="AHD209" s="155"/>
      <c r="AHE209" s="155"/>
      <c r="AHF209" s="155"/>
      <c r="AHG209" s="155"/>
      <c r="AHH209" s="155"/>
      <c r="AHI209" s="155"/>
      <c r="AHJ209" s="155"/>
      <c r="AHK209" s="155"/>
      <c r="AHL209" s="155"/>
      <c r="AHM209" s="155"/>
      <c r="AHN209" s="155"/>
      <c r="AHO209" s="155"/>
      <c r="AHP209" s="155"/>
      <c r="AHQ209" s="155"/>
      <c r="AHR209" s="155"/>
      <c r="AHS209" s="155"/>
      <c r="AHT209" s="155"/>
      <c r="AHU209" s="155"/>
      <c r="AHV209" s="155"/>
      <c r="AHW209" s="155"/>
      <c r="AHX209" s="155"/>
      <c r="AHY209" s="155"/>
      <c r="AHZ209" s="155"/>
      <c r="AIA209" s="155"/>
      <c r="AIB209" s="155"/>
      <c r="AIC209" s="155"/>
      <c r="AID209" s="155"/>
      <c r="AIE209" s="155"/>
      <c r="AIF209" s="155"/>
      <c r="AIG209" s="155"/>
      <c r="AIH209" s="155"/>
      <c r="AII209" s="155"/>
      <c r="AIJ209" s="155"/>
      <c r="AIK209" s="155"/>
      <c r="AIL209" s="155"/>
      <c r="AIM209" s="155"/>
      <c r="AIN209" s="155"/>
      <c r="AIO209" s="155"/>
      <c r="AIP209" s="155"/>
      <c r="AIQ209" s="155"/>
      <c r="AIR209" s="155"/>
      <c r="AIS209" s="155"/>
      <c r="AIT209" s="155"/>
      <c r="AIU209" s="155"/>
      <c r="AIV209" s="155"/>
      <c r="AIW209" s="155"/>
      <c r="AIX209" s="155"/>
      <c r="AIY209" s="155"/>
      <c r="AIZ209" s="155"/>
      <c r="AJA209" s="155"/>
      <c r="AJB209" s="155"/>
      <c r="AJC209" s="155"/>
      <c r="AJD209" s="155"/>
      <c r="AJE209" s="155"/>
      <c r="AJF209" s="155"/>
      <c r="AJG209" s="155"/>
      <c r="AJH209" s="155"/>
      <c r="AJI209" s="155"/>
      <c r="AJJ209" s="155"/>
      <c r="AJK209" s="155"/>
      <c r="AJL209" s="155"/>
      <c r="AJM209" s="155"/>
      <c r="AJN209" s="155"/>
      <c r="AJO209" s="155"/>
      <c r="AJP209" s="155"/>
      <c r="AJQ209" s="155"/>
      <c r="AJR209" s="155"/>
      <c r="AJS209" s="155"/>
      <c r="AJT209" s="155"/>
      <c r="AJU209" s="155"/>
      <c r="AJV209" s="155"/>
      <c r="AJW209" s="155"/>
      <c r="AJX209" s="155"/>
      <c r="AJY209" s="155"/>
      <c r="AJZ209" s="155"/>
      <c r="AKA209" s="155"/>
      <c r="AKB209" s="155"/>
      <c r="AKC209" s="155"/>
      <c r="AKD209" s="155"/>
      <c r="AKE209" s="155"/>
      <c r="AKF209" s="155"/>
      <c r="AKG209" s="155"/>
      <c r="AKH209" s="155"/>
      <c r="AKI209" s="155"/>
      <c r="AKJ209" s="155"/>
      <c r="AKK209" s="155"/>
      <c r="AKL209" s="155"/>
      <c r="AKM209" s="155"/>
      <c r="AKN209" s="155"/>
      <c r="AKO209" s="155"/>
      <c r="AKP209" s="155"/>
      <c r="AKQ209" s="155"/>
      <c r="AKR209" s="155"/>
      <c r="AKS209" s="155"/>
      <c r="AKT209" s="155"/>
      <c r="AKU209" s="155"/>
      <c r="AKV209" s="155"/>
      <c r="AKW209" s="155"/>
      <c r="AKX209" s="155"/>
      <c r="AKY209" s="155"/>
      <c r="AKZ209" s="155"/>
      <c r="ALA209" s="155"/>
      <c r="ALB209" s="155"/>
      <c r="ALC209" s="155"/>
      <c r="ALD209" s="155"/>
      <c r="ALE209" s="155"/>
      <c r="ALF209" s="155"/>
      <c r="ALG209" s="155"/>
      <c r="ALH209" s="155"/>
      <c r="ALI209" s="155"/>
      <c r="ALJ209" s="155"/>
      <c r="ALK209" s="155"/>
      <c r="ALL209" s="155"/>
      <c r="ALM209" s="155"/>
      <c r="ALN209" s="155"/>
      <c r="ALO209" s="155"/>
      <c r="ALP209" s="155"/>
      <c r="ALQ209" s="155"/>
      <c r="ALR209" s="155"/>
      <c r="ALS209" s="155"/>
      <c r="ALT209" s="155"/>
      <c r="ALU209" s="155"/>
      <c r="ALV209" s="155"/>
      <c r="ALW209" s="155"/>
      <c r="ALX209" s="155"/>
      <c r="ALY209" s="155"/>
      <c r="ALZ209" s="155"/>
      <c r="AMA209" s="155"/>
      <c r="AMB209" s="155"/>
      <c r="AMC209" s="155"/>
      <c r="AMD209" s="155"/>
      <c r="AME209" s="155"/>
      <c r="AMF209" s="155"/>
      <c r="AMG209" s="155"/>
      <c r="AMH209" s="155"/>
      <c r="AMI209" s="155"/>
      <c r="AMJ209" s="155"/>
    </row>
    <row r="210" spans="1:1024" s="156" customFormat="1" x14ac:dyDescent="0.2">
      <c r="A210" s="226"/>
      <c r="B210" s="235"/>
      <c r="C210" s="230" t="s">
        <v>22</v>
      </c>
      <c r="D210" s="228">
        <f t="shared" si="4"/>
        <v>390</v>
      </c>
      <c r="E210" s="229">
        <v>18</v>
      </c>
      <c r="F210" s="229">
        <v>23</v>
      </c>
      <c r="G210" s="229">
        <v>78</v>
      </c>
      <c r="H210" s="229">
        <v>45</v>
      </c>
      <c r="I210" s="229">
        <v>13</v>
      </c>
      <c r="J210" s="229">
        <v>14</v>
      </c>
      <c r="K210" s="229">
        <v>26</v>
      </c>
      <c r="L210" s="229">
        <v>13</v>
      </c>
      <c r="M210" s="229">
        <v>5</v>
      </c>
      <c r="N210" s="229">
        <v>28</v>
      </c>
      <c r="O210" s="229">
        <v>3</v>
      </c>
      <c r="P210" s="229">
        <v>63</v>
      </c>
      <c r="Q210" s="229">
        <v>13</v>
      </c>
      <c r="R210" s="229">
        <v>29</v>
      </c>
      <c r="S210" s="229">
        <v>5</v>
      </c>
      <c r="T210" s="229">
        <v>14</v>
      </c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  <c r="CW210" s="155"/>
      <c r="CX210" s="155"/>
      <c r="CY210" s="155"/>
      <c r="CZ210" s="155"/>
      <c r="DA210" s="155"/>
      <c r="DB210" s="155"/>
      <c r="DC210" s="155"/>
      <c r="DD210" s="155"/>
      <c r="DE210" s="155"/>
      <c r="DF210" s="155"/>
      <c r="DG210" s="155"/>
      <c r="DH210" s="155"/>
      <c r="DI210" s="155"/>
      <c r="DJ210" s="155"/>
      <c r="DK210" s="155"/>
      <c r="DL210" s="155"/>
      <c r="DM210" s="155"/>
      <c r="DN210" s="155"/>
      <c r="DO210" s="155"/>
      <c r="DP210" s="155"/>
      <c r="DQ210" s="155"/>
      <c r="DR210" s="155"/>
      <c r="DS210" s="155"/>
      <c r="DT210" s="155"/>
      <c r="DU210" s="155"/>
      <c r="DV210" s="155"/>
      <c r="DW210" s="155"/>
      <c r="DX210" s="155"/>
      <c r="DY210" s="155"/>
      <c r="DZ210" s="155"/>
      <c r="EA210" s="155"/>
      <c r="EB210" s="155"/>
      <c r="EC210" s="155"/>
      <c r="ED210" s="155"/>
      <c r="EE210" s="155"/>
      <c r="EF210" s="155"/>
      <c r="EG210" s="155"/>
      <c r="EH210" s="155"/>
      <c r="EI210" s="155"/>
      <c r="EJ210" s="155"/>
      <c r="EK210" s="155"/>
      <c r="EL210" s="155"/>
      <c r="EM210" s="155"/>
      <c r="EN210" s="155"/>
      <c r="EO210" s="155"/>
      <c r="EP210" s="155"/>
      <c r="EQ210" s="155"/>
      <c r="ER210" s="155"/>
      <c r="ES210" s="155"/>
      <c r="ET210" s="155"/>
      <c r="EU210" s="155"/>
      <c r="EV210" s="155"/>
      <c r="EW210" s="155"/>
      <c r="EX210" s="155"/>
      <c r="EY210" s="155"/>
      <c r="EZ210" s="155"/>
      <c r="FA210" s="155"/>
      <c r="FB210" s="155"/>
      <c r="FC210" s="155"/>
      <c r="FD210" s="155"/>
      <c r="FE210" s="155"/>
      <c r="FF210" s="155"/>
      <c r="FG210" s="155"/>
      <c r="FH210" s="155"/>
      <c r="FI210" s="155"/>
      <c r="FJ210" s="155"/>
      <c r="FK210" s="155"/>
      <c r="FL210" s="155"/>
      <c r="FM210" s="155"/>
      <c r="FN210" s="155"/>
      <c r="FO210" s="155"/>
      <c r="FP210" s="155"/>
      <c r="FQ210" s="155"/>
      <c r="FR210" s="155"/>
      <c r="FS210" s="155"/>
      <c r="FT210" s="155"/>
      <c r="FU210" s="155"/>
      <c r="FV210" s="155"/>
      <c r="FW210" s="155"/>
      <c r="FX210" s="155"/>
      <c r="FY210" s="155"/>
      <c r="FZ210" s="155"/>
      <c r="GA210" s="155"/>
      <c r="GB210" s="155"/>
      <c r="GC210" s="155"/>
      <c r="GD210" s="155"/>
      <c r="GE210" s="155"/>
      <c r="GF210" s="155"/>
      <c r="GG210" s="155"/>
      <c r="GH210" s="155"/>
      <c r="GI210" s="155"/>
      <c r="GJ210" s="155"/>
      <c r="GK210" s="155"/>
      <c r="GL210" s="155"/>
      <c r="GM210" s="155"/>
      <c r="GN210" s="155"/>
      <c r="GO210" s="155"/>
      <c r="GP210" s="155"/>
      <c r="GQ210" s="155"/>
      <c r="GR210" s="155"/>
      <c r="GS210" s="155"/>
      <c r="GT210" s="155"/>
      <c r="GU210" s="155"/>
      <c r="GV210" s="155"/>
      <c r="GW210" s="155"/>
      <c r="GX210" s="155"/>
      <c r="GY210" s="155"/>
      <c r="GZ210" s="155"/>
      <c r="HA210" s="155"/>
      <c r="HB210" s="155"/>
      <c r="HC210" s="155"/>
      <c r="HD210" s="155"/>
      <c r="HE210" s="155"/>
      <c r="HF210" s="155"/>
      <c r="HG210" s="155"/>
      <c r="HH210" s="155"/>
      <c r="HI210" s="155"/>
      <c r="HJ210" s="155"/>
      <c r="HK210" s="155"/>
      <c r="HL210" s="155"/>
      <c r="HM210" s="155"/>
      <c r="HN210" s="155"/>
      <c r="HO210" s="155"/>
      <c r="HP210" s="155"/>
      <c r="HQ210" s="155"/>
      <c r="HR210" s="155"/>
      <c r="HS210" s="155"/>
      <c r="HT210" s="155"/>
      <c r="HU210" s="155"/>
      <c r="HV210" s="155"/>
      <c r="HW210" s="155"/>
      <c r="HX210" s="155"/>
      <c r="HY210" s="155"/>
      <c r="HZ210" s="155"/>
      <c r="IA210" s="155"/>
      <c r="IB210" s="155"/>
      <c r="IC210" s="155"/>
      <c r="ID210" s="155"/>
      <c r="IE210" s="155"/>
      <c r="IF210" s="155"/>
      <c r="IG210" s="155"/>
      <c r="IH210" s="155"/>
      <c r="II210" s="155"/>
      <c r="IJ210" s="155"/>
      <c r="IK210" s="155"/>
      <c r="IL210" s="155"/>
      <c r="IM210" s="155"/>
      <c r="IN210" s="155"/>
      <c r="IO210" s="155"/>
      <c r="IP210" s="155"/>
      <c r="IQ210" s="155"/>
      <c r="IR210" s="155"/>
      <c r="IS210" s="155"/>
      <c r="IT210" s="155"/>
      <c r="IU210" s="155"/>
      <c r="IV210" s="155"/>
      <c r="IW210" s="155"/>
      <c r="IX210" s="155"/>
      <c r="IY210" s="155"/>
      <c r="IZ210" s="155"/>
      <c r="JA210" s="155"/>
      <c r="JB210" s="155"/>
      <c r="JC210" s="155"/>
      <c r="JD210" s="155"/>
      <c r="JE210" s="155"/>
      <c r="JF210" s="155"/>
      <c r="JG210" s="155"/>
      <c r="JH210" s="155"/>
      <c r="JI210" s="155"/>
      <c r="JJ210" s="155"/>
      <c r="JK210" s="155"/>
      <c r="JL210" s="155"/>
      <c r="JM210" s="155"/>
      <c r="JN210" s="155"/>
      <c r="JO210" s="155"/>
      <c r="JP210" s="155"/>
      <c r="JQ210" s="155"/>
      <c r="JR210" s="155"/>
      <c r="JS210" s="155"/>
      <c r="JT210" s="155"/>
      <c r="JU210" s="155"/>
      <c r="JV210" s="155"/>
      <c r="JW210" s="155"/>
      <c r="JX210" s="155"/>
      <c r="JY210" s="155"/>
      <c r="JZ210" s="155"/>
      <c r="KA210" s="155"/>
      <c r="KB210" s="155"/>
      <c r="KC210" s="155"/>
      <c r="KD210" s="155"/>
      <c r="KE210" s="155"/>
      <c r="KF210" s="155"/>
      <c r="KG210" s="155"/>
      <c r="KH210" s="155"/>
      <c r="KI210" s="155"/>
      <c r="KJ210" s="155"/>
      <c r="KK210" s="155"/>
      <c r="KL210" s="155"/>
      <c r="KM210" s="155"/>
      <c r="KN210" s="155"/>
      <c r="KO210" s="155"/>
      <c r="KP210" s="155"/>
      <c r="KQ210" s="155"/>
      <c r="KR210" s="155"/>
      <c r="KS210" s="155"/>
      <c r="KT210" s="155"/>
      <c r="KU210" s="155"/>
      <c r="KV210" s="155"/>
      <c r="KW210" s="155"/>
      <c r="KX210" s="155"/>
      <c r="KY210" s="155"/>
      <c r="KZ210" s="155"/>
      <c r="LA210" s="155"/>
      <c r="LB210" s="155"/>
      <c r="LC210" s="155"/>
      <c r="LD210" s="155"/>
      <c r="LE210" s="155"/>
      <c r="LF210" s="155"/>
      <c r="LG210" s="155"/>
      <c r="LH210" s="155"/>
      <c r="LI210" s="155"/>
      <c r="LJ210" s="155"/>
      <c r="LK210" s="155"/>
      <c r="LL210" s="155"/>
      <c r="LM210" s="155"/>
      <c r="LN210" s="155"/>
      <c r="LO210" s="155"/>
      <c r="LP210" s="155"/>
      <c r="LQ210" s="155"/>
      <c r="LR210" s="155"/>
      <c r="LS210" s="155"/>
      <c r="LT210" s="155"/>
      <c r="LU210" s="155"/>
      <c r="LV210" s="155"/>
      <c r="LW210" s="155"/>
      <c r="LX210" s="155"/>
      <c r="LY210" s="155"/>
      <c r="LZ210" s="155"/>
      <c r="MA210" s="155"/>
      <c r="MB210" s="155"/>
      <c r="MC210" s="155"/>
      <c r="MD210" s="155"/>
      <c r="ME210" s="155"/>
      <c r="MF210" s="155"/>
      <c r="MG210" s="155"/>
      <c r="MH210" s="155"/>
      <c r="MI210" s="155"/>
      <c r="MJ210" s="155"/>
      <c r="MK210" s="155"/>
      <c r="ML210" s="155"/>
      <c r="MM210" s="155"/>
      <c r="MN210" s="155"/>
      <c r="MO210" s="155"/>
      <c r="MP210" s="155"/>
      <c r="MQ210" s="155"/>
      <c r="MR210" s="155"/>
      <c r="MS210" s="155"/>
      <c r="MT210" s="155"/>
      <c r="MU210" s="155"/>
      <c r="MV210" s="155"/>
      <c r="MW210" s="155"/>
      <c r="MX210" s="155"/>
      <c r="MY210" s="155"/>
      <c r="MZ210" s="155"/>
      <c r="NA210" s="155"/>
      <c r="NB210" s="155"/>
      <c r="NC210" s="155"/>
      <c r="ND210" s="155"/>
      <c r="NE210" s="155"/>
      <c r="NF210" s="155"/>
      <c r="NG210" s="155"/>
      <c r="NH210" s="155"/>
      <c r="NI210" s="155"/>
      <c r="NJ210" s="155"/>
      <c r="NK210" s="155"/>
      <c r="NL210" s="155"/>
      <c r="NM210" s="155"/>
      <c r="NN210" s="155"/>
      <c r="NO210" s="155"/>
      <c r="NP210" s="155"/>
      <c r="NQ210" s="155"/>
      <c r="NR210" s="155"/>
      <c r="NS210" s="155"/>
      <c r="NT210" s="155"/>
      <c r="NU210" s="155"/>
      <c r="NV210" s="155"/>
      <c r="NW210" s="155"/>
      <c r="NX210" s="155"/>
      <c r="NY210" s="155"/>
      <c r="NZ210" s="155"/>
      <c r="OA210" s="155"/>
      <c r="OB210" s="155"/>
      <c r="OC210" s="155"/>
      <c r="OD210" s="155"/>
      <c r="OE210" s="155"/>
      <c r="OF210" s="155"/>
      <c r="OG210" s="155"/>
      <c r="OH210" s="155"/>
      <c r="OI210" s="155"/>
      <c r="OJ210" s="155"/>
      <c r="OK210" s="155"/>
      <c r="OL210" s="155"/>
      <c r="OM210" s="155"/>
      <c r="ON210" s="155"/>
      <c r="OO210" s="155"/>
      <c r="OP210" s="155"/>
      <c r="OQ210" s="155"/>
      <c r="OR210" s="155"/>
      <c r="OS210" s="155"/>
      <c r="OT210" s="155"/>
      <c r="OU210" s="155"/>
      <c r="OV210" s="155"/>
      <c r="OW210" s="155"/>
      <c r="OX210" s="155"/>
      <c r="OY210" s="155"/>
      <c r="OZ210" s="155"/>
      <c r="PA210" s="155"/>
      <c r="PB210" s="155"/>
      <c r="PC210" s="155"/>
      <c r="PD210" s="155"/>
      <c r="PE210" s="155"/>
      <c r="PF210" s="155"/>
      <c r="PG210" s="155"/>
      <c r="PH210" s="155"/>
      <c r="PI210" s="155"/>
      <c r="PJ210" s="155"/>
      <c r="PK210" s="155"/>
      <c r="PL210" s="155"/>
      <c r="PM210" s="155"/>
      <c r="PN210" s="155"/>
      <c r="PO210" s="155"/>
      <c r="PP210" s="155"/>
      <c r="PQ210" s="155"/>
      <c r="PR210" s="155"/>
      <c r="PS210" s="155"/>
      <c r="PT210" s="155"/>
      <c r="PU210" s="155"/>
      <c r="PV210" s="155"/>
      <c r="PW210" s="155"/>
      <c r="PX210" s="155"/>
      <c r="PY210" s="155"/>
      <c r="PZ210" s="155"/>
      <c r="QA210" s="155"/>
      <c r="QB210" s="155"/>
      <c r="QC210" s="155"/>
      <c r="QD210" s="155"/>
      <c r="QE210" s="155"/>
      <c r="QF210" s="155"/>
      <c r="QG210" s="155"/>
      <c r="QH210" s="155"/>
      <c r="QI210" s="155"/>
      <c r="QJ210" s="155"/>
      <c r="QK210" s="155"/>
      <c r="QL210" s="155"/>
      <c r="QM210" s="155"/>
      <c r="QN210" s="155"/>
      <c r="QO210" s="155"/>
      <c r="QP210" s="155"/>
      <c r="QQ210" s="155"/>
      <c r="QR210" s="155"/>
      <c r="QS210" s="155"/>
      <c r="QT210" s="155"/>
      <c r="QU210" s="155"/>
      <c r="QV210" s="155"/>
      <c r="QW210" s="155"/>
      <c r="QX210" s="155"/>
      <c r="QY210" s="155"/>
      <c r="QZ210" s="155"/>
      <c r="RA210" s="155"/>
      <c r="RB210" s="155"/>
      <c r="RC210" s="155"/>
      <c r="RD210" s="155"/>
      <c r="RE210" s="155"/>
      <c r="RF210" s="155"/>
      <c r="RG210" s="155"/>
      <c r="RH210" s="155"/>
      <c r="RI210" s="155"/>
      <c r="RJ210" s="155"/>
      <c r="RK210" s="155"/>
      <c r="RL210" s="155"/>
      <c r="RM210" s="155"/>
      <c r="RN210" s="155"/>
      <c r="RO210" s="155"/>
      <c r="RP210" s="155"/>
      <c r="RQ210" s="155"/>
      <c r="RR210" s="155"/>
      <c r="RS210" s="155"/>
      <c r="RT210" s="155"/>
      <c r="RU210" s="155"/>
      <c r="RV210" s="155"/>
      <c r="RW210" s="155"/>
      <c r="RX210" s="155"/>
      <c r="RY210" s="155"/>
      <c r="RZ210" s="155"/>
      <c r="SA210" s="155"/>
      <c r="SB210" s="155"/>
      <c r="SC210" s="155"/>
      <c r="SD210" s="155"/>
      <c r="SE210" s="155"/>
      <c r="SF210" s="155"/>
      <c r="SG210" s="155"/>
      <c r="SH210" s="155"/>
      <c r="SI210" s="155"/>
      <c r="SJ210" s="155"/>
      <c r="SK210" s="155"/>
      <c r="SL210" s="155"/>
      <c r="SM210" s="155"/>
      <c r="SN210" s="155"/>
      <c r="SO210" s="155"/>
      <c r="SP210" s="155"/>
      <c r="SQ210" s="155"/>
      <c r="SR210" s="155"/>
      <c r="SS210" s="155"/>
      <c r="ST210" s="155"/>
      <c r="SU210" s="155"/>
      <c r="SV210" s="155"/>
      <c r="SW210" s="155"/>
      <c r="SX210" s="155"/>
      <c r="SY210" s="155"/>
      <c r="SZ210" s="155"/>
      <c r="TA210" s="155"/>
      <c r="TB210" s="155"/>
      <c r="TC210" s="155"/>
      <c r="TD210" s="155"/>
      <c r="TE210" s="155"/>
      <c r="TF210" s="155"/>
      <c r="TG210" s="155"/>
      <c r="TH210" s="155"/>
      <c r="TI210" s="155"/>
      <c r="TJ210" s="155"/>
      <c r="TK210" s="155"/>
      <c r="TL210" s="155"/>
      <c r="TM210" s="155"/>
      <c r="TN210" s="155"/>
      <c r="TO210" s="155"/>
      <c r="TP210" s="155"/>
      <c r="TQ210" s="155"/>
      <c r="TR210" s="155"/>
      <c r="TS210" s="155"/>
      <c r="TT210" s="155"/>
      <c r="TU210" s="155"/>
      <c r="TV210" s="155"/>
      <c r="TW210" s="155"/>
      <c r="TX210" s="155"/>
      <c r="TY210" s="155"/>
      <c r="TZ210" s="155"/>
      <c r="UA210" s="155"/>
      <c r="UB210" s="155"/>
      <c r="UC210" s="155"/>
      <c r="UD210" s="155"/>
      <c r="UE210" s="155"/>
      <c r="UF210" s="155"/>
      <c r="UG210" s="155"/>
      <c r="UH210" s="155"/>
      <c r="UI210" s="155"/>
      <c r="UJ210" s="155"/>
      <c r="UK210" s="155"/>
      <c r="UL210" s="155"/>
      <c r="UM210" s="155"/>
      <c r="UN210" s="155"/>
      <c r="UO210" s="155"/>
      <c r="UP210" s="155"/>
      <c r="UQ210" s="155"/>
      <c r="UR210" s="155"/>
      <c r="US210" s="155"/>
      <c r="UT210" s="155"/>
      <c r="UU210" s="155"/>
      <c r="UV210" s="155"/>
      <c r="UW210" s="155"/>
      <c r="UX210" s="155"/>
      <c r="UY210" s="155"/>
      <c r="UZ210" s="155"/>
      <c r="VA210" s="155"/>
      <c r="VB210" s="155"/>
      <c r="VC210" s="155"/>
      <c r="VD210" s="155"/>
      <c r="VE210" s="155"/>
      <c r="VF210" s="155"/>
      <c r="VG210" s="155"/>
      <c r="VH210" s="155"/>
      <c r="VI210" s="155"/>
      <c r="VJ210" s="155"/>
      <c r="VK210" s="155"/>
      <c r="VL210" s="155"/>
      <c r="VM210" s="155"/>
      <c r="VN210" s="155"/>
      <c r="VO210" s="155"/>
      <c r="VP210" s="155"/>
      <c r="VQ210" s="155"/>
      <c r="VR210" s="155"/>
      <c r="VS210" s="155"/>
      <c r="VT210" s="155"/>
      <c r="VU210" s="155"/>
      <c r="VV210" s="155"/>
      <c r="VW210" s="155"/>
      <c r="VX210" s="155"/>
      <c r="VY210" s="155"/>
      <c r="VZ210" s="155"/>
      <c r="WA210" s="155"/>
      <c r="WB210" s="155"/>
      <c r="WC210" s="155"/>
      <c r="WD210" s="155"/>
      <c r="WE210" s="155"/>
      <c r="WF210" s="155"/>
      <c r="WG210" s="155"/>
      <c r="WH210" s="155"/>
      <c r="WI210" s="155"/>
      <c r="WJ210" s="155"/>
      <c r="WK210" s="155"/>
      <c r="WL210" s="155"/>
      <c r="WM210" s="155"/>
      <c r="WN210" s="155"/>
      <c r="WO210" s="155"/>
      <c r="WP210" s="155"/>
      <c r="WQ210" s="155"/>
      <c r="WR210" s="155"/>
      <c r="WS210" s="155"/>
      <c r="WT210" s="155"/>
      <c r="WU210" s="155"/>
      <c r="WV210" s="155"/>
      <c r="WW210" s="155"/>
      <c r="WX210" s="155"/>
      <c r="WY210" s="155"/>
      <c r="WZ210" s="155"/>
      <c r="XA210" s="155"/>
      <c r="XB210" s="155"/>
      <c r="XC210" s="155"/>
      <c r="XD210" s="155"/>
      <c r="XE210" s="155"/>
      <c r="XF210" s="155"/>
      <c r="XG210" s="155"/>
      <c r="XH210" s="155"/>
      <c r="XI210" s="155"/>
      <c r="XJ210" s="155"/>
      <c r="XK210" s="155"/>
      <c r="XL210" s="155"/>
      <c r="XM210" s="155"/>
      <c r="XN210" s="155"/>
      <c r="XO210" s="155"/>
      <c r="XP210" s="155"/>
      <c r="XQ210" s="155"/>
      <c r="XR210" s="155"/>
      <c r="XS210" s="155"/>
      <c r="XT210" s="155"/>
      <c r="XU210" s="155"/>
      <c r="XV210" s="155"/>
      <c r="XW210" s="155"/>
      <c r="XX210" s="155"/>
      <c r="XY210" s="155"/>
      <c r="XZ210" s="155"/>
      <c r="YA210" s="155"/>
      <c r="YB210" s="155"/>
      <c r="YC210" s="155"/>
      <c r="YD210" s="155"/>
      <c r="YE210" s="155"/>
      <c r="YF210" s="155"/>
      <c r="YG210" s="155"/>
      <c r="YH210" s="155"/>
      <c r="YI210" s="155"/>
      <c r="YJ210" s="155"/>
      <c r="YK210" s="155"/>
      <c r="YL210" s="155"/>
      <c r="YM210" s="155"/>
      <c r="YN210" s="155"/>
      <c r="YO210" s="155"/>
      <c r="YP210" s="155"/>
      <c r="YQ210" s="155"/>
      <c r="YR210" s="155"/>
      <c r="YS210" s="155"/>
      <c r="YT210" s="155"/>
      <c r="YU210" s="155"/>
      <c r="YV210" s="155"/>
      <c r="YW210" s="155"/>
      <c r="YX210" s="155"/>
      <c r="YY210" s="155"/>
      <c r="YZ210" s="155"/>
      <c r="ZA210" s="155"/>
      <c r="ZB210" s="155"/>
      <c r="ZC210" s="155"/>
      <c r="ZD210" s="155"/>
      <c r="ZE210" s="155"/>
      <c r="ZF210" s="155"/>
      <c r="ZG210" s="155"/>
      <c r="ZH210" s="155"/>
      <c r="ZI210" s="155"/>
      <c r="ZJ210" s="155"/>
      <c r="ZK210" s="155"/>
      <c r="ZL210" s="155"/>
      <c r="ZM210" s="155"/>
      <c r="ZN210" s="155"/>
      <c r="ZO210" s="155"/>
      <c r="ZP210" s="155"/>
      <c r="ZQ210" s="155"/>
      <c r="ZR210" s="155"/>
      <c r="ZS210" s="155"/>
      <c r="ZT210" s="155"/>
      <c r="ZU210" s="155"/>
      <c r="ZV210" s="155"/>
      <c r="ZW210" s="155"/>
      <c r="ZX210" s="155"/>
      <c r="ZY210" s="155"/>
      <c r="ZZ210" s="155"/>
      <c r="AAA210" s="155"/>
      <c r="AAB210" s="155"/>
      <c r="AAC210" s="155"/>
      <c r="AAD210" s="155"/>
      <c r="AAE210" s="155"/>
      <c r="AAF210" s="155"/>
      <c r="AAG210" s="155"/>
      <c r="AAH210" s="155"/>
      <c r="AAI210" s="155"/>
      <c r="AAJ210" s="155"/>
      <c r="AAK210" s="155"/>
      <c r="AAL210" s="155"/>
      <c r="AAM210" s="155"/>
      <c r="AAN210" s="155"/>
      <c r="AAO210" s="155"/>
      <c r="AAP210" s="155"/>
      <c r="AAQ210" s="155"/>
      <c r="AAR210" s="155"/>
      <c r="AAS210" s="155"/>
      <c r="AAT210" s="155"/>
      <c r="AAU210" s="155"/>
      <c r="AAV210" s="155"/>
      <c r="AAW210" s="155"/>
      <c r="AAX210" s="155"/>
      <c r="AAY210" s="155"/>
      <c r="AAZ210" s="155"/>
      <c r="ABA210" s="155"/>
      <c r="ABB210" s="155"/>
      <c r="ABC210" s="155"/>
      <c r="ABD210" s="155"/>
      <c r="ABE210" s="155"/>
      <c r="ABF210" s="155"/>
      <c r="ABG210" s="155"/>
      <c r="ABH210" s="155"/>
      <c r="ABI210" s="155"/>
      <c r="ABJ210" s="155"/>
      <c r="ABK210" s="155"/>
      <c r="ABL210" s="155"/>
      <c r="ABM210" s="155"/>
      <c r="ABN210" s="155"/>
      <c r="ABO210" s="155"/>
      <c r="ABP210" s="155"/>
      <c r="ABQ210" s="155"/>
      <c r="ABR210" s="155"/>
      <c r="ABS210" s="155"/>
      <c r="ABT210" s="155"/>
      <c r="ABU210" s="155"/>
      <c r="ABV210" s="155"/>
      <c r="ABW210" s="155"/>
      <c r="ABX210" s="155"/>
      <c r="ABY210" s="155"/>
      <c r="ABZ210" s="155"/>
      <c r="ACA210" s="155"/>
      <c r="ACB210" s="155"/>
      <c r="ACC210" s="155"/>
      <c r="ACD210" s="155"/>
      <c r="ACE210" s="155"/>
      <c r="ACF210" s="155"/>
      <c r="ACG210" s="155"/>
      <c r="ACH210" s="155"/>
      <c r="ACI210" s="155"/>
      <c r="ACJ210" s="155"/>
      <c r="ACK210" s="155"/>
      <c r="ACL210" s="155"/>
      <c r="ACM210" s="155"/>
      <c r="ACN210" s="155"/>
      <c r="ACO210" s="155"/>
      <c r="ACP210" s="155"/>
      <c r="ACQ210" s="155"/>
      <c r="ACR210" s="155"/>
      <c r="ACS210" s="155"/>
      <c r="ACT210" s="155"/>
      <c r="ACU210" s="155"/>
      <c r="ACV210" s="155"/>
      <c r="ACW210" s="155"/>
      <c r="ACX210" s="155"/>
      <c r="ACY210" s="155"/>
      <c r="ACZ210" s="155"/>
      <c r="ADA210" s="155"/>
      <c r="ADB210" s="155"/>
      <c r="ADC210" s="155"/>
      <c r="ADD210" s="155"/>
      <c r="ADE210" s="155"/>
      <c r="ADF210" s="155"/>
      <c r="ADG210" s="155"/>
      <c r="ADH210" s="155"/>
      <c r="ADI210" s="155"/>
      <c r="ADJ210" s="155"/>
      <c r="ADK210" s="155"/>
      <c r="ADL210" s="155"/>
      <c r="ADM210" s="155"/>
      <c r="ADN210" s="155"/>
      <c r="ADO210" s="155"/>
      <c r="ADP210" s="155"/>
      <c r="ADQ210" s="155"/>
      <c r="ADR210" s="155"/>
      <c r="ADS210" s="155"/>
      <c r="ADT210" s="155"/>
      <c r="ADU210" s="155"/>
      <c r="ADV210" s="155"/>
      <c r="ADW210" s="155"/>
      <c r="ADX210" s="155"/>
      <c r="ADY210" s="155"/>
      <c r="ADZ210" s="155"/>
      <c r="AEA210" s="155"/>
      <c r="AEB210" s="155"/>
      <c r="AEC210" s="155"/>
      <c r="AED210" s="155"/>
      <c r="AEE210" s="155"/>
      <c r="AEF210" s="155"/>
      <c r="AEG210" s="155"/>
      <c r="AEH210" s="155"/>
      <c r="AEI210" s="155"/>
      <c r="AEJ210" s="155"/>
      <c r="AEK210" s="155"/>
      <c r="AEL210" s="155"/>
      <c r="AEM210" s="155"/>
      <c r="AEN210" s="155"/>
      <c r="AEO210" s="155"/>
      <c r="AEP210" s="155"/>
      <c r="AEQ210" s="155"/>
      <c r="AER210" s="155"/>
      <c r="AES210" s="155"/>
      <c r="AET210" s="155"/>
      <c r="AEU210" s="155"/>
      <c r="AEV210" s="155"/>
      <c r="AEW210" s="155"/>
      <c r="AEX210" s="155"/>
      <c r="AEY210" s="155"/>
      <c r="AEZ210" s="155"/>
      <c r="AFA210" s="155"/>
      <c r="AFB210" s="155"/>
      <c r="AFC210" s="155"/>
      <c r="AFD210" s="155"/>
      <c r="AFE210" s="155"/>
      <c r="AFF210" s="155"/>
      <c r="AFG210" s="155"/>
      <c r="AFH210" s="155"/>
      <c r="AFI210" s="155"/>
      <c r="AFJ210" s="155"/>
      <c r="AFK210" s="155"/>
      <c r="AFL210" s="155"/>
      <c r="AFM210" s="155"/>
      <c r="AFN210" s="155"/>
      <c r="AFO210" s="155"/>
      <c r="AFP210" s="155"/>
      <c r="AFQ210" s="155"/>
      <c r="AFR210" s="155"/>
      <c r="AFS210" s="155"/>
      <c r="AFT210" s="155"/>
      <c r="AFU210" s="155"/>
      <c r="AFV210" s="155"/>
      <c r="AFW210" s="155"/>
      <c r="AFX210" s="155"/>
      <c r="AFY210" s="155"/>
      <c r="AFZ210" s="155"/>
      <c r="AGA210" s="155"/>
      <c r="AGB210" s="155"/>
      <c r="AGC210" s="155"/>
      <c r="AGD210" s="155"/>
      <c r="AGE210" s="155"/>
      <c r="AGF210" s="155"/>
      <c r="AGG210" s="155"/>
      <c r="AGH210" s="155"/>
      <c r="AGI210" s="155"/>
      <c r="AGJ210" s="155"/>
      <c r="AGK210" s="155"/>
      <c r="AGL210" s="155"/>
      <c r="AGM210" s="155"/>
      <c r="AGN210" s="155"/>
      <c r="AGO210" s="155"/>
      <c r="AGP210" s="155"/>
      <c r="AGQ210" s="155"/>
      <c r="AGR210" s="155"/>
      <c r="AGS210" s="155"/>
      <c r="AGT210" s="155"/>
      <c r="AGU210" s="155"/>
      <c r="AGV210" s="155"/>
      <c r="AGW210" s="155"/>
      <c r="AGX210" s="155"/>
      <c r="AGY210" s="155"/>
      <c r="AGZ210" s="155"/>
      <c r="AHA210" s="155"/>
      <c r="AHB210" s="155"/>
      <c r="AHC210" s="155"/>
      <c r="AHD210" s="155"/>
      <c r="AHE210" s="155"/>
      <c r="AHF210" s="155"/>
      <c r="AHG210" s="155"/>
      <c r="AHH210" s="155"/>
      <c r="AHI210" s="155"/>
      <c r="AHJ210" s="155"/>
      <c r="AHK210" s="155"/>
      <c r="AHL210" s="155"/>
      <c r="AHM210" s="155"/>
      <c r="AHN210" s="155"/>
      <c r="AHO210" s="155"/>
      <c r="AHP210" s="155"/>
      <c r="AHQ210" s="155"/>
      <c r="AHR210" s="155"/>
      <c r="AHS210" s="155"/>
      <c r="AHT210" s="155"/>
      <c r="AHU210" s="155"/>
      <c r="AHV210" s="155"/>
      <c r="AHW210" s="155"/>
      <c r="AHX210" s="155"/>
      <c r="AHY210" s="155"/>
      <c r="AHZ210" s="155"/>
      <c r="AIA210" s="155"/>
      <c r="AIB210" s="155"/>
      <c r="AIC210" s="155"/>
      <c r="AID210" s="155"/>
      <c r="AIE210" s="155"/>
      <c r="AIF210" s="155"/>
      <c r="AIG210" s="155"/>
      <c r="AIH210" s="155"/>
      <c r="AII210" s="155"/>
      <c r="AIJ210" s="155"/>
      <c r="AIK210" s="155"/>
      <c r="AIL210" s="155"/>
      <c r="AIM210" s="155"/>
      <c r="AIN210" s="155"/>
      <c r="AIO210" s="155"/>
      <c r="AIP210" s="155"/>
      <c r="AIQ210" s="155"/>
      <c r="AIR210" s="155"/>
      <c r="AIS210" s="155"/>
      <c r="AIT210" s="155"/>
      <c r="AIU210" s="155"/>
      <c r="AIV210" s="155"/>
      <c r="AIW210" s="155"/>
      <c r="AIX210" s="155"/>
      <c r="AIY210" s="155"/>
      <c r="AIZ210" s="155"/>
      <c r="AJA210" s="155"/>
      <c r="AJB210" s="155"/>
      <c r="AJC210" s="155"/>
      <c r="AJD210" s="155"/>
      <c r="AJE210" s="155"/>
      <c r="AJF210" s="155"/>
      <c r="AJG210" s="155"/>
      <c r="AJH210" s="155"/>
      <c r="AJI210" s="155"/>
      <c r="AJJ210" s="155"/>
      <c r="AJK210" s="155"/>
      <c r="AJL210" s="155"/>
      <c r="AJM210" s="155"/>
      <c r="AJN210" s="155"/>
      <c r="AJO210" s="155"/>
      <c r="AJP210" s="155"/>
      <c r="AJQ210" s="155"/>
      <c r="AJR210" s="155"/>
      <c r="AJS210" s="155"/>
      <c r="AJT210" s="155"/>
      <c r="AJU210" s="155"/>
      <c r="AJV210" s="155"/>
      <c r="AJW210" s="155"/>
      <c r="AJX210" s="155"/>
      <c r="AJY210" s="155"/>
      <c r="AJZ210" s="155"/>
      <c r="AKA210" s="155"/>
      <c r="AKB210" s="155"/>
      <c r="AKC210" s="155"/>
      <c r="AKD210" s="155"/>
      <c r="AKE210" s="155"/>
      <c r="AKF210" s="155"/>
      <c r="AKG210" s="155"/>
      <c r="AKH210" s="155"/>
      <c r="AKI210" s="155"/>
      <c r="AKJ210" s="155"/>
      <c r="AKK210" s="155"/>
      <c r="AKL210" s="155"/>
      <c r="AKM210" s="155"/>
      <c r="AKN210" s="155"/>
      <c r="AKO210" s="155"/>
      <c r="AKP210" s="155"/>
      <c r="AKQ210" s="155"/>
      <c r="AKR210" s="155"/>
      <c r="AKS210" s="155"/>
      <c r="AKT210" s="155"/>
      <c r="AKU210" s="155"/>
      <c r="AKV210" s="155"/>
      <c r="AKW210" s="155"/>
      <c r="AKX210" s="155"/>
      <c r="AKY210" s="155"/>
      <c r="AKZ210" s="155"/>
      <c r="ALA210" s="155"/>
      <c r="ALB210" s="155"/>
      <c r="ALC210" s="155"/>
      <c r="ALD210" s="155"/>
      <c r="ALE210" s="155"/>
      <c r="ALF210" s="155"/>
      <c r="ALG210" s="155"/>
      <c r="ALH210" s="155"/>
      <c r="ALI210" s="155"/>
      <c r="ALJ210" s="155"/>
      <c r="ALK210" s="155"/>
      <c r="ALL210" s="155"/>
      <c r="ALM210" s="155"/>
      <c r="ALN210" s="155"/>
      <c r="ALO210" s="155"/>
      <c r="ALP210" s="155"/>
      <c r="ALQ210" s="155"/>
      <c r="ALR210" s="155"/>
      <c r="ALS210" s="155"/>
      <c r="ALT210" s="155"/>
      <c r="ALU210" s="155"/>
      <c r="ALV210" s="155"/>
      <c r="ALW210" s="155"/>
      <c r="ALX210" s="155"/>
      <c r="ALY210" s="155"/>
      <c r="ALZ210" s="155"/>
      <c r="AMA210" s="155"/>
      <c r="AMB210" s="155"/>
      <c r="AMC210" s="155"/>
      <c r="AMD210" s="155"/>
      <c r="AME210" s="155"/>
      <c r="AMF210" s="155"/>
      <c r="AMG210" s="155"/>
      <c r="AMH210" s="155"/>
      <c r="AMI210" s="155"/>
      <c r="AMJ210" s="155"/>
    </row>
    <row r="211" spans="1:1024" x14ac:dyDescent="0.2">
      <c r="A211" s="205"/>
      <c r="B211" s="210" t="s">
        <v>56</v>
      </c>
      <c r="C211" s="193" t="s">
        <v>37</v>
      </c>
      <c r="D211" s="228">
        <f t="shared" si="4"/>
        <v>590</v>
      </c>
      <c r="E211" s="191">
        <v>29</v>
      </c>
      <c r="F211" s="191">
        <v>47</v>
      </c>
      <c r="G211" s="214">
        <v>25</v>
      </c>
      <c r="H211" s="191">
        <v>31</v>
      </c>
      <c r="I211" s="191">
        <v>52</v>
      </c>
      <c r="J211" s="191">
        <v>13</v>
      </c>
      <c r="K211" s="191">
        <v>19</v>
      </c>
      <c r="L211" s="191">
        <v>26</v>
      </c>
      <c r="M211" s="191">
        <v>47</v>
      </c>
      <c r="N211" s="191">
        <v>53</v>
      </c>
      <c r="O211" s="191">
        <v>49</v>
      </c>
      <c r="P211" s="191">
        <v>58</v>
      </c>
      <c r="Q211" s="191">
        <v>21</v>
      </c>
      <c r="R211" s="191">
        <v>61</v>
      </c>
      <c r="S211" s="191">
        <v>22</v>
      </c>
      <c r="T211" s="191">
        <v>37</v>
      </c>
    </row>
    <row r="212" spans="1:1024" x14ac:dyDescent="0.2">
      <c r="A212" s="205"/>
      <c r="B212" s="211"/>
      <c r="C212" s="212" t="s">
        <v>22</v>
      </c>
      <c r="D212" s="292">
        <f t="shared" si="4"/>
        <v>6488</v>
      </c>
      <c r="E212" s="213">
        <v>285</v>
      </c>
      <c r="F212" s="213">
        <v>362</v>
      </c>
      <c r="G212" s="216">
        <v>324</v>
      </c>
      <c r="H212" s="213">
        <v>444</v>
      </c>
      <c r="I212" s="213">
        <v>682</v>
      </c>
      <c r="J212" s="213">
        <v>145</v>
      </c>
      <c r="K212" s="213">
        <v>193</v>
      </c>
      <c r="L212" s="213">
        <v>253</v>
      </c>
      <c r="M212" s="213">
        <v>499</v>
      </c>
      <c r="N212" s="213">
        <v>407</v>
      </c>
      <c r="O212" s="213">
        <v>613</v>
      </c>
      <c r="P212" s="213">
        <v>771</v>
      </c>
      <c r="Q212" s="213">
        <v>309</v>
      </c>
      <c r="R212" s="213">
        <v>719</v>
      </c>
      <c r="S212" s="213">
        <v>207</v>
      </c>
      <c r="T212" s="213">
        <v>275</v>
      </c>
    </row>
    <row r="213" spans="1:1024" x14ac:dyDescent="0.2">
      <c r="A213" s="205"/>
      <c r="B213" s="293"/>
      <c r="C213" s="294"/>
      <c r="D213" s="295"/>
      <c r="E213" s="191"/>
      <c r="F213" s="191"/>
      <c r="G213" s="214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</row>
    <row r="214" spans="1:1024" ht="24" customHeight="1" thickBot="1" x14ac:dyDescent="0.25">
      <c r="A214" s="3"/>
      <c r="B214" s="178"/>
      <c r="C214" s="3"/>
      <c r="D214" s="179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 t="s">
        <v>0</v>
      </c>
      <c r="R214" s="3"/>
      <c r="S214" s="3"/>
      <c r="T214" s="180" t="s">
        <v>265</v>
      </c>
    </row>
    <row r="215" spans="1:1024" ht="27.75" customHeight="1" x14ac:dyDescent="0.2">
      <c r="A215" s="181"/>
      <c r="B215" s="182" t="s">
        <v>1</v>
      </c>
      <c r="C215" s="183" t="s">
        <v>2</v>
      </c>
      <c r="D215" s="184" t="s">
        <v>3</v>
      </c>
      <c r="E215" s="185" t="s">
        <v>4</v>
      </c>
      <c r="F215" s="185" t="s">
        <v>5</v>
      </c>
      <c r="G215" s="185" t="s">
        <v>6</v>
      </c>
      <c r="H215" s="185" t="s">
        <v>7</v>
      </c>
      <c r="I215" s="185" t="s">
        <v>8</v>
      </c>
      <c r="J215" s="185" t="s">
        <v>9</v>
      </c>
      <c r="K215" s="185" t="s">
        <v>10</v>
      </c>
      <c r="L215" s="185" t="s">
        <v>11</v>
      </c>
      <c r="M215" s="185" t="s">
        <v>12</v>
      </c>
      <c r="N215" s="185" t="s">
        <v>13</v>
      </c>
      <c r="O215" s="185" t="s">
        <v>14</v>
      </c>
      <c r="P215" s="185" t="s">
        <v>15</v>
      </c>
      <c r="Q215" s="185" t="s">
        <v>16</v>
      </c>
      <c r="R215" s="185" t="s">
        <v>17</v>
      </c>
      <c r="S215" s="185" t="s">
        <v>18</v>
      </c>
      <c r="T215" s="186" t="s">
        <v>19</v>
      </c>
    </row>
    <row r="216" spans="1:1024" ht="30" customHeight="1" x14ac:dyDescent="0.2">
      <c r="A216" s="187" t="s">
        <v>20</v>
      </c>
      <c r="B216" s="367" t="s">
        <v>21</v>
      </c>
      <c r="C216" s="189" t="s">
        <v>22</v>
      </c>
      <c r="D216" s="190">
        <v>60</v>
      </c>
      <c r="E216" s="191">
        <v>18</v>
      </c>
      <c r="F216" s="191">
        <v>0</v>
      </c>
      <c r="G216" s="191">
        <v>10</v>
      </c>
      <c r="H216" s="191">
        <v>0</v>
      </c>
      <c r="I216" s="191">
        <v>0</v>
      </c>
      <c r="J216" s="191">
        <v>0</v>
      </c>
      <c r="K216" s="191">
        <v>0</v>
      </c>
      <c r="L216" s="191">
        <v>10</v>
      </c>
      <c r="M216" s="191">
        <v>0</v>
      </c>
      <c r="N216" s="191">
        <v>0</v>
      </c>
      <c r="O216" s="191">
        <v>0</v>
      </c>
      <c r="P216" s="191">
        <v>0</v>
      </c>
      <c r="Q216" s="191">
        <v>0</v>
      </c>
      <c r="R216" s="191">
        <v>22</v>
      </c>
      <c r="S216" s="191">
        <v>0</v>
      </c>
      <c r="T216" s="191">
        <v>0</v>
      </c>
      <c r="U216" s="8"/>
    </row>
    <row r="217" spans="1:1024" ht="30" customHeight="1" x14ac:dyDescent="0.2">
      <c r="A217" s="192"/>
      <c r="B217" s="367" t="s">
        <v>23</v>
      </c>
      <c r="C217" s="193" t="s">
        <v>22</v>
      </c>
      <c r="D217" s="190">
        <v>15553</v>
      </c>
      <c r="E217" s="191">
        <v>973</v>
      </c>
      <c r="F217" s="191">
        <v>635</v>
      </c>
      <c r="G217" s="191">
        <v>1032</v>
      </c>
      <c r="H217" s="191">
        <v>1031</v>
      </c>
      <c r="I217" s="191">
        <v>910</v>
      </c>
      <c r="J217" s="191">
        <v>580</v>
      </c>
      <c r="K217" s="191">
        <v>769</v>
      </c>
      <c r="L217" s="191">
        <v>747</v>
      </c>
      <c r="M217" s="191">
        <v>389</v>
      </c>
      <c r="N217" s="191">
        <v>1391</v>
      </c>
      <c r="O217" s="191">
        <v>825</v>
      </c>
      <c r="P217" s="191">
        <v>785</v>
      </c>
      <c r="Q217" s="191">
        <v>1332</v>
      </c>
      <c r="R217" s="191">
        <v>1972</v>
      </c>
      <c r="S217" s="191">
        <v>1114</v>
      </c>
      <c r="T217" s="191">
        <v>1068</v>
      </c>
      <c r="U217" s="8"/>
    </row>
    <row r="218" spans="1:1024" ht="30" customHeight="1" x14ac:dyDescent="0.2">
      <c r="A218" s="192" t="s">
        <v>24</v>
      </c>
      <c r="B218" s="367" t="s">
        <v>25</v>
      </c>
      <c r="C218" s="193" t="s">
        <v>22</v>
      </c>
      <c r="D218" s="190">
        <v>16156</v>
      </c>
      <c r="E218" s="191">
        <v>1062</v>
      </c>
      <c r="F218" s="191">
        <v>653</v>
      </c>
      <c r="G218" s="191">
        <v>1008</v>
      </c>
      <c r="H218" s="191">
        <v>1039</v>
      </c>
      <c r="I218" s="191">
        <v>881</v>
      </c>
      <c r="J218" s="191">
        <v>466</v>
      </c>
      <c r="K218" s="191">
        <v>857</v>
      </c>
      <c r="L218" s="191">
        <v>695</v>
      </c>
      <c r="M218" s="191">
        <v>419</v>
      </c>
      <c r="N218" s="191">
        <v>1469</v>
      </c>
      <c r="O218" s="191">
        <v>869</v>
      </c>
      <c r="P218" s="191">
        <v>761</v>
      </c>
      <c r="Q218" s="191">
        <v>1509</v>
      </c>
      <c r="R218" s="191">
        <v>2047</v>
      </c>
      <c r="S218" s="191">
        <v>1269</v>
      </c>
      <c r="T218" s="191">
        <v>1152</v>
      </c>
      <c r="U218" s="8"/>
    </row>
    <row r="219" spans="1:1024" ht="30" customHeight="1" x14ac:dyDescent="0.2">
      <c r="A219" s="194"/>
      <c r="B219" s="367" t="s">
        <v>26</v>
      </c>
      <c r="C219" s="193" t="s">
        <v>22</v>
      </c>
      <c r="D219" s="190">
        <v>1118</v>
      </c>
      <c r="E219" s="191">
        <v>39</v>
      </c>
      <c r="F219" s="191">
        <v>57</v>
      </c>
      <c r="G219" s="191">
        <v>63</v>
      </c>
      <c r="H219" s="191">
        <v>107</v>
      </c>
      <c r="I219" s="191">
        <v>110</v>
      </c>
      <c r="J219" s="191">
        <v>65</v>
      </c>
      <c r="K219" s="191">
        <v>50</v>
      </c>
      <c r="L219" s="191">
        <v>47</v>
      </c>
      <c r="M219" s="191">
        <v>50</v>
      </c>
      <c r="N219" s="191">
        <v>122</v>
      </c>
      <c r="O219" s="191">
        <v>65</v>
      </c>
      <c r="P219" s="191">
        <v>31</v>
      </c>
      <c r="Q219" s="191">
        <v>53</v>
      </c>
      <c r="R219" s="191">
        <v>160</v>
      </c>
      <c r="S219" s="191">
        <v>17</v>
      </c>
      <c r="T219" s="191">
        <v>82</v>
      </c>
      <c r="U219" s="8"/>
    </row>
    <row r="220" spans="1:1024" ht="30" customHeight="1" x14ac:dyDescent="0.2">
      <c r="A220" s="195"/>
      <c r="B220" s="367" t="s">
        <v>27</v>
      </c>
      <c r="C220" s="193" t="s">
        <v>22</v>
      </c>
      <c r="D220" s="190">
        <v>267</v>
      </c>
      <c r="E220" s="191">
        <v>9</v>
      </c>
      <c r="F220" s="191">
        <v>4</v>
      </c>
      <c r="G220" s="191">
        <v>15</v>
      </c>
      <c r="H220" s="191">
        <v>16</v>
      </c>
      <c r="I220" s="191">
        <v>33</v>
      </c>
      <c r="J220" s="191">
        <v>14</v>
      </c>
      <c r="K220" s="191">
        <v>8</v>
      </c>
      <c r="L220" s="191">
        <v>5</v>
      </c>
      <c r="M220" s="191">
        <v>18</v>
      </c>
      <c r="N220" s="191">
        <v>30</v>
      </c>
      <c r="O220" s="191">
        <v>15</v>
      </c>
      <c r="P220" s="191">
        <v>36</v>
      </c>
      <c r="Q220" s="191">
        <v>17</v>
      </c>
      <c r="R220" s="191">
        <v>26</v>
      </c>
      <c r="S220" s="191">
        <v>8</v>
      </c>
      <c r="T220" s="191">
        <v>13</v>
      </c>
      <c r="U220" s="8"/>
    </row>
    <row r="221" spans="1:1024" ht="30" customHeight="1" x14ac:dyDescent="0.2">
      <c r="A221" s="195"/>
      <c r="B221" s="196" t="s">
        <v>28</v>
      </c>
      <c r="C221" s="193" t="s">
        <v>22</v>
      </c>
      <c r="D221" s="190">
        <v>702</v>
      </c>
      <c r="E221" s="191">
        <v>122</v>
      </c>
      <c r="F221" s="191">
        <v>102</v>
      </c>
      <c r="G221" s="191">
        <v>38</v>
      </c>
      <c r="H221" s="191">
        <v>43</v>
      </c>
      <c r="I221" s="191">
        <v>6</v>
      </c>
      <c r="J221" s="191">
        <v>0</v>
      </c>
      <c r="K221" s="191">
        <v>0</v>
      </c>
      <c r="L221" s="191">
        <v>0</v>
      </c>
      <c r="M221" s="191">
        <v>0</v>
      </c>
      <c r="N221" s="191">
        <v>86</v>
      </c>
      <c r="O221" s="191">
        <v>145</v>
      </c>
      <c r="P221" s="191">
        <v>0</v>
      </c>
      <c r="Q221" s="191">
        <v>39</v>
      </c>
      <c r="R221" s="191">
        <v>121</v>
      </c>
      <c r="S221" s="191">
        <v>0</v>
      </c>
      <c r="T221" s="191">
        <v>0</v>
      </c>
      <c r="U221" s="8"/>
    </row>
    <row r="222" spans="1:1024" ht="30" customHeight="1" x14ac:dyDescent="0.2">
      <c r="A222" s="195"/>
      <c r="B222" s="367" t="s">
        <v>29</v>
      </c>
      <c r="C222" s="193" t="s">
        <v>22</v>
      </c>
      <c r="D222" s="190">
        <v>1781</v>
      </c>
      <c r="E222" s="191">
        <v>196</v>
      </c>
      <c r="F222" s="191">
        <v>88</v>
      </c>
      <c r="G222" s="191">
        <v>198</v>
      </c>
      <c r="H222" s="191">
        <v>49</v>
      </c>
      <c r="I222" s="191">
        <v>282</v>
      </c>
      <c r="J222" s="191">
        <v>55</v>
      </c>
      <c r="K222" s="191">
        <v>74</v>
      </c>
      <c r="L222" s="191">
        <v>138</v>
      </c>
      <c r="M222" s="191">
        <v>105</v>
      </c>
      <c r="N222" s="191">
        <v>50</v>
      </c>
      <c r="O222" s="191">
        <v>9</v>
      </c>
      <c r="P222" s="191">
        <v>123</v>
      </c>
      <c r="Q222" s="191">
        <v>213</v>
      </c>
      <c r="R222" s="191">
        <v>125</v>
      </c>
      <c r="S222" s="191">
        <v>0</v>
      </c>
      <c r="T222" s="191">
        <v>76</v>
      </c>
      <c r="U222" s="8"/>
    </row>
    <row r="223" spans="1:1024" ht="30" customHeight="1" x14ac:dyDescent="0.2">
      <c r="A223" s="195"/>
      <c r="B223" s="367" t="s">
        <v>30</v>
      </c>
      <c r="C223" s="193" t="s">
        <v>22</v>
      </c>
      <c r="D223" s="190">
        <v>337</v>
      </c>
      <c r="E223" s="191">
        <v>12</v>
      </c>
      <c r="F223" s="191">
        <v>2</v>
      </c>
      <c r="G223" s="191">
        <v>42</v>
      </c>
      <c r="H223" s="191">
        <v>92</v>
      </c>
      <c r="I223" s="191">
        <v>10</v>
      </c>
      <c r="J223" s="191">
        <v>1</v>
      </c>
      <c r="K223" s="191">
        <v>26</v>
      </c>
      <c r="L223" s="191">
        <v>2</v>
      </c>
      <c r="M223" s="191">
        <v>5</v>
      </c>
      <c r="N223" s="191">
        <v>29</v>
      </c>
      <c r="O223" s="191">
        <v>32</v>
      </c>
      <c r="P223" s="191">
        <v>21</v>
      </c>
      <c r="Q223" s="191">
        <v>21</v>
      </c>
      <c r="R223" s="191">
        <v>18</v>
      </c>
      <c r="S223" s="191">
        <v>12</v>
      </c>
      <c r="T223" s="191">
        <v>12</v>
      </c>
      <c r="U223" s="8"/>
    </row>
    <row r="224" spans="1:1024" ht="30" customHeight="1" x14ac:dyDescent="0.2">
      <c r="A224" s="195"/>
      <c r="B224" s="367" t="s">
        <v>31</v>
      </c>
      <c r="C224" s="193" t="s">
        <v>22</v>
      </c>
      <c r="D224" s="190">
        <v>1141</v>
      </c>
      <c r="E224" s="191">
        <v>158</v>
      </c>
      <c r="F224" s="191">
        <v>26</v>
      </c>
      <c r="G224" s="191">
        <v>60</v>
      </c>
      <c r="H224" s="191">
        <v>0</v>
      </c>
      <c r="I224" s="191">
        <v>223</v>
      </c>
      <c r="J224" s="191">
        <v>10</v>
      </c>
      <c r="K224" s="191">
        <v>18</v>
      </c>
      <c r="L224" s="191">
        <v>6</v>
      </c>
      <c r="M224" s="191">
        <v>8</v>
      </c>
      <c r="N224" s="191">
        <v>63</v>
      </c>
      <c r="O224" s="191">
        <v>6</v>
      </c>
      <c r="P224" s="191">
        <v>229</v>
      </c>
      <c r="Q224" s="191">
        <v>0</v>
      </c>
      <c r="R224" s="191">
        <v>50</v>
      </c>
      <c r="S224" s="191">
        <v>160</v>
      </c>
      <c r="T224" s="191">
        <v>124</v>
      </c>
      <c r="U224" s="8"/>
    </row>
    <row r="225" spans="1:21" ht="30" customHeight="1" x14ac:dyDescent="0.2">
      <c r="A225" s="195"/>
      <c r="B225" s="367" t="s">
        <v>32</v>
      </c>
      <c r="C225" s="193" t="s">
        <v>22</v>
      </c>
      <c r="D225" s="190">
        <v>150</v>
      </c>
      <c r="E225" s="191">
        <v>0</v>
      </c>
      <c r="F225" s="191">
        <v>49</v>
      </c>
      <c r="G225" s="191">
        <v>1</v>
      </c>
      <c r="H225" s="191">
        <v>1</v>
      </c>
      <c r="I225" s="191">
        <v>0</v>
      </c>
      <c r="J225" s="191">
        <v>0</v>
      </c>
      <c r="K225" s="191">
        <v>1</v>
      </c>
      <c r="L225" s="191">
        <v>2</v>
      </c>
      <c r="M225" s="191">
        <v>0</v>
      </c>
      <c r="N225" s="191">
        <v>0</v>
      </c>
      <c r="O225" s="191">
        <v>0</v>
      </c>
      <c r="P225" s="191">
        <v>0</v>
      </c>
      <c r="Q225" s="191">
        <v>0</v>
      </c>
      <c r="R225" s="191">
        <v>87</v>
      </c>
      <c r="S225" s="191">
        <v>2</v>
      </c>
      <c r="T225" s="191">
        <v>7</v>
      </c>
      <c r="U225" s="8"/>
    </row>
    <row r="226" spans="1:21" ht="30" customHeight="1" x14ac:dyDescent="0.2">
      <c r="A226" s="195"/>
      <c r="B226" s="367" t="s">
        <v>33</v>
      </c>
      <c r="C226" s="189" t="s">
        <v>22</v>
      </c>
      <c r="D226" s="190">
        <v>1670</v>
      </c>
      <c r="E226" s="191">
        <v>130</v>
      </c>
      <c r="F226" s="191">
        <v>119</v>
      </c>
      <c r="G226" s="191">
        <v>170</v>
      </c>
      <c r="H226" s="191">
        <v>69</v>
      </c>
      <c r="I226" s="191">
        <v>76</v>
      </c>
      <c r="J226" s="191">
        <v>67</v>
      </c>
      <c r="K226" s="191">
        <v>131</v>
      </c>
      <c r="L226" s="191">
        <v>140</v>
      </c>
      <c r="M226" s="191">
        <v>52</v>
      </c>
      <c r="N226" s="191">
        <v>132</v>
      </c>
      <c r="O226" s="191">
        <v>68</v>
      </c>
      <c r="P226" s="191">
        <v>90</v>
      </c>
      <c r="Q226" s="191">
        <v>74</v>
      </c>
      <c r="R226" s="191">
        <v>194</v>
      </c>
      <c r="S226" s="191">
        <v>100</v>
      </c>
      <c r="T226" s="191">
        <v>58</v>
      </c>
      <c r="U226" s="8"/>
    </row>
    <row r="227" spans="1:21" ht="24" customHeight="1" x14ac:dyDescent="0.2">
      <c r="A227" s="195"/>
      <c r="B227" s="197" t="s">
        <v>34</v>
      </c>
      <c r="C227" s="198" t="s">
        <v>22</v>
      </c>
      <c r="D227" s="190">
        <v>47</v>
      </c>
      <c r="E227" s="191">
        <v>8</v>
      </c>
      <c r="F227" s="191">
        <v>12</v>
      </c>
      <c r="G227" s="191">
        <v>0</v>
      </c>
      <c r="H227" s="191">
        <v>6</v>
      </c>
      <c r="I227" s="191">
        <v>0</v>
      </c>
      <c r="J227" s="191">
        <v>0</v>
      </c>
      <c r="K227" s="191">
        <v>0</v>
      </c>
      <c r="L227" s="191">
        <v>2</v>
      </c>
      <c r="M227" s="191">
        <v>1</v>
      </c>
      <c r="N227" s="191">
        <v>4</v>
      </c>
      <c r="O227" s="191">
        <v>2</v>
      </c>
      <c r="P227" s="191">
        <v>2</v>
      </c>
      <c r="Q227" s="191">
        <v>2</v>
      </c>
      <c r="R227" s="191">
        <v>5</v>
      </c>
      <c r="S227" s="191">
        <v>2</v>
      </c>
      <c r="T227" s="191">
        <v>1</v>
      </c>
      <c r="U227" s="8"/>
    </row>
    <row r="228" spans="1:21" s="9" customFormat="1" ht="28.5" customHeight="1" x14ac:dyDescent="0.2">
      <c r="A228" s="199" t="s">
        <v>35</v>
      </c>
      <c r="B228" s="400" t="s">
        <v>36</v>
      </c>
      <c r="C228" s="200" t="s">
        <v>37</v>
      </c>
      <c r="D228" s="190">
        <v>188</v>
      </c>
      <c r="E228" s="191">
        <v>12</v>
      </c>
      <c r="F228" s="191">
        <v>12</v>
      </c>
      <c r="G228" s="191">
        <v>17</v>
      </c>
      <c r="H228" s="191">
        <v>12</v>
      </c>
      <c r="I228" s="191">
        <v>12</v>
      </c>
      <c r="J228" s="191">
        <v>11</v>
      </c>
      <c r="K228" s="191">
        <v>12</v>
      </c>
      <c r="L228" s="191">
        <v>9</v>
      </c>
      <c r="M228" s="191">
        <v>5</v>
      </c>
      <c r="N228" s="191">
        <v>17</v>
      </c>
      <c r="O228" s="191">
        <v>5</v>
      </c>
      <c r="P228" s="191">
        <v>12</v>
      </c>
      <c r="Q228" s="191">
        <v>16</v>
      </c>
      <c r="R228" s="191">
        <v>12</v>
      </c>
      <c r="S228" s="191">
        <v>12</v>
      </c>
      <c r="T228" s="191">
        <v>12</v>
      </c>
      <c r="U228" s="8"/>
    </row>
    <row r="229" spans="1:21" ht="28.5" customHeight="1" x14ac:dyDescent="0.2">
      <c r="A229" s="195"/>
      <c r="B229" s="400"/>
      <c r="C229" s="189" t="s">
        <v>22</v>
      </c>
      <c r="D229" s="190">
        <v>1677</v>
      </c>
      <c r="E229" s="191">
        <v>60</v>
      </c>
      <c r="F229" s="191">
        <v>93</v>
      </c>
      <c r="G229" s="191">
        <v>186</v>
      </c>
      <c r="H229" s="191">
        <v>159</v>
      </c>
      <c r="I229" s="191">
        <v>152</v>
      </c>
      <c r="J229" s="191">
        <v>69</v>
      </c>
      <c r="K229" s="191">
        <v>118</v>
      </c>
      <c r="L229" s="191">
        <v>43</v>
      </c>
      <c r="M229" s="191">
        <v>32</v>
      </c>
      <c r="N229" s="191">
        <v>83</v>
      </c>
      <c r="O229" s="191">
        <v>18</v>
      </c>
      <c r="P229" s="191">
        <v>45</v>
      </c>
      <c r="Q229" s="191">
        <v>84</v>
      </c>
      <c r="R229" s="191">
        <v>269</v>
      </c>
      <c r="S229" s="191">
        <v>133</v>
      </c>
      <c r="T229" s="191">
        <v>133</v>
      </c>
      <c r="U229" s="8"/>
    </row>
    <row r="230" spans="1:21" ht="28.5" customHeight="1" x14ac:dyDescent="0.2">
      <c r="A230" s="201" t="s">
        <v>38</v>
      </c>
      <c r="B230" s="398" t="s">
        <v>39</v>
      </c>
      <c r="C230" s="189" t="s">
        <v>37</v>
      </c>
      <c r="D230" s="190">
        <v>52</v>
      </c>
      <c r="E230" s="191">
        <v>4</v>
      </c>
      <c r="F230" s="191">
        <v>6</v>
      </c>
      <c r="G230" s="191">
        <v>3</v>
      </c>
      <c r="H230" s="191">
        <v>3</v>
      </c>
      <c r="I230" s="191">
        <v>4</v>
      </c>
      <c r="J230" s="191">
        <v>4</v>
      </c>
      <c r="K230" s="191">
        <v>4</v>
      </c>
      <c r="L230" s="191">
        <v>3</v>
      </c>
      <c r="M230" s="191">
        <v>3</v>
      </c>
      <c r="N230" s="191">
        <v>3</v>
      </c>
      <c r="O230" s="191">
        <v>2</v>
      </c>
      <c r="P230" s="191">
        <v>3</v>
      </c>
      <c r="Q230" s="191">
        <v>3</v>
      </c>
      <c r="R230" s="191">
        <v>3</v>
      </c>
      <c r="S230" s="191">
        <v>3</v>
      </c>
      <c r="T230" s="191">
        <v>1</v>
      </c>
      <c r="U230" s="8"/>
    </row>
    <row r="231" spans="1:21" ht="28.5" customHeight="1" x14ac:dyDescent="0.2">
      <c r="A231" s="202"/>
      <c r="B231" s="398"/>
      <c r="C231" s="189" t="s">
        <v>22</v>
      </c>
      <c r="D231" s="190">
        <v>231</v>
      </c>
      <c r="E231" s="191">
        <v>21</v>
      </c>
      <c r="F231" s="191">
        <v>22</v>
      </c>
      <c r="G231" s="191">
        <v>12</v>
      </c>
      <c r="H231" s="191">
        <v>26</v>
      </c>
      <c r="I231" s="191">
        <v>21</v>
      </c>
      <c r="J231" s="191">
        <v>8</v>
      </c>
      <c r="K231" s="191">
        <v>20</v>
      </c>
      <c r="L231" s="191">
        <v>8</v>
      </c>
      <c r="M231" s="191">
        <v>15</v>
      </c>
      <c r="N231" s="191">
        <v>11</v>
      </c>
      <c r="O231" s="191">
        <v>5</v>
      </c>
      <c r="P231" s="191">
        <v>16</v>
      </c>
      <c r="Q231" s="191">
        <v>9</v>
      </c>
      <c r="R231" s="191">
        <v>18</v>
      </c>
      <c r="S231" s="191">
        <v>16</v>
      </c>
      <c r="T231" s="191">
        <v>3</v>
      </c>
      <c r="U231" s="8"/>
    </row>
    <row r="232" spans="1:21" ht="28.5" customHeight="1" x14ac:dyDescent="0.2">
      <c r="A232" s="201" t="s">
        <v>40</v>
      </c>
      <c r="B232" s="397" t="s">
        <v>41</v>
      </c>
      <c r="C232" s="189" t="s">
        <v>37</v>
      </c>
      <c r="D232" s="190">
        <v>475</v>
      </c>
      <c r="E232" s="191">
        <v>36</v>
      </c>
      <c r="F232" s="191">
        <v>24</v>
      </c>
      <c r="G232" s="191">
        <v>39</v>
      </c>
      <c r="H232" s="191">
        <v>31</v>
      </c>
      <c r="I232" s="191">
        <v>25</v>
      </c>
      <c r="J232" s="191">
        <v>14</v>
      </c>
      <c r="K232" s="191">
        <v>24</v>
      </c>
      <c r="L232" s="191">
        <v>24</v>
      </c>
      <c r="M232" s="191">
        <v>18</v>
      </c>
      <c r="N232" s="191">
        <v>36</v>
      </c>
      <c r="O232" s="191">
        <v>36</v>
      </c>
      <c r="P232" s="191">
        <v>26</v>
      </c>
      <c r="Q232" s="191">
        <v>43</v>
      </c>
      <c r="R232" s="191">
        <v>41</v>
      </c>
      <c r="S232" s="191">
        <v>25</v>
      </c>
      <c r="T232" s="191">
        <v>33</v>
      </c>
      <c r="U232" s="8"/>
    </row>
    <row r="233" spans="1:21" ht="28.5" customHeight="1" x14ac:dyDescent="0.2">
      <c r="A233" s="204"/>
      <c r="B233" s="397"/>
      <c r="C233" s="189" t="s">
        <v>22</v>
      </c>
      <c r="D233" s="190">
        <v>8611</v>
      </c>
      <c r="E233" s="191">
        <v>485</v>
      </c>
      <c r="F233" s="191">
        <v>414</v>
      </c>
      <c r="G233" s="191">
        <v>607</v>
      </c>
      <c r="H233" s="191">
        <v>716</v>
      </c>
      <c r="I233" s="191">
        <v>761</v>
      </c>
      <c r="J233" s="191">
        <v>439</v>
      </c>
      <c r="K233" s="191">
        <v>443</v>
      </c>
      <c r="L233" s="191">
        <v>165</v>
      </c>
      <c r="M233" s="191">
        <v>380</v>
      </c>
      <c r="N233" s="191">
        <v>601</v>
      </c>
      <c r="O233" s="191">
        <v>360</v>
      </c>
      <c r="P233" s="191">
        <v>500</v>
      </c>
      <c r="Q233" s="191">
        <v>754</v>
      </c>
      <c r="R233" s="191">
        <v>940</v>
      </c>
      <c r="S233" s="191">
        <v>493</v>
      </c>
      <c r="T233" s="191">
        <v>553</v>
      </c>
      <c r="U233" s="8"/>
    </row>
    <row r="234" spans="1:21" ht="28.5" customHeight="1" x14ac:dyDescent="0.2">
      <c r="A234" s="195"/>
      <c r="B234" s="397" t="s">
        <v>42</v>
      </c>
      <c r="C234" s="189" t="s">
        <v>37</v>
      </c>
      <c r="D234" s="190">
        <v>197</v>
      </c>
      <c r="E234" s="191">
        <v>12</v>
      </c>
      <c r="F234" s="191">
        <v>12</v>
      </c>
      <c r="G234" s="191">
        <v>12</v>
      </c>
      <c r="H234" s="191">
        <v>17</v>
      </c>
      <c r="I234" s="191">
        <v>12</v>
      </c>
      <c r="J234" s="191">
        <v>12</v>
      </c>
      <c r="K234" s="191">
        <v>12</v>
      </c>
      <c r="L234" s="191">
        <v>12</v>
      </c>
      <c r="M234" s="191">
        <v>12</v>
      </c>
      <c r="N234" s="191">
        <v>12</v>
      </c>
      <c r="O234" s="191">
        <v>12</v>
      </c>
      <c r="P234" s="191">
        <v>12</v>
      </c>
      <c r="Q234" s="191">
        <v>12</v>
      </c>
      <c r="R234" s="191">
        <v>12</v>
      </c>
      <c r="S234" s="191">
        <v>12</v>
      </c>
      <c r="T234" s="191">
        <v>12</v>
      </c>
      <c r="U234" s="8"/>
    </row>
    <row r="235" spans="1:21" ht="28.5" customHeight="1" x14ac:dyDescent="0.2">
      <c r="A235" s="195"/>
      <c r="B235" s="397"/>
      <c r="C235" s="193" t="s">
        <v>22</v>
      </c>
      <c r="D235" s="190">
        <v>1291</v>
      </c>
      <c r="E235" s="191">
        <v>68</v>
      </c>
      <c r="F235" s="191">
        <v>72</v>
      </c>
      <c r="G235" s="191">
        <v>87</v>
      </c>
      <c r="H235" s="191">
        <v>108</v>
      </c>
      <c r="I235" s="191">
        <v>109</v>
      </c>
      <c r="J235" s="191">
        <v>84</v>
      </c>
      <c r="K235" s="191">
        <v>83</v>
      </c>
      <c r="L235" s="191">
        <v>71</v>
      </c>
      <c r="M235" s="191">
        <v>98</v>
      </c>
      <c r="N235" s="191">
        <v>52</v>
      </c>
      <c r="O235" s="191">
        <v>39</v>
      </c>
      <c r="P235" s="191">
        <v>108</v>
      </c>
      <c r="Q235" s="191">
        <v>60</v>
      </c>
      <c r="R235" s="191">
        <v>73</v>
      </c>
      <c r="S235" s="191">
        <v>90</v>
      </c>
      <c r="T235" s="191">
        <v>89</v>
      </c>
      <c r="U235" s="8"/>
    </row>
    <row r="236" spans="1:21" ht="28.5" customHeight="1" x14ac:dyDescent="0.2">
      <c r="B236" s="397" t="s">
        <v>43</v>
      </c>
      <c r="C236" s="189" t="s">
        <v>37</v>
      </c>
      <c r="D236" s="190">
        <v>3</v>
      </c>
      <c r="E236" s="191">
        <v>0</v>
      </c>
      <c r="F236" s="191">
        <v>0</v>
      </c>
      <c r="G236" s="191">
        <v>0</v>
      </c>
      <c r="H236" s="191">
        <v>0</v>
      </c>
      <c r="I236" s="191">
        <v>0</v>
      </c>
      <c r="J236" s="191">
        <v>2</v>
      </c>
      <c r="K236" s="191">
        <v>0</v>
      </c>
      <c r="L236" s="191">
        <v>1</v>
      </c>
      <c r="M236" s="191">
        <v>0</v>
      </c>
      <c r="N236" s="191">
        <v>0</v>
      </c>
      <c r="O236" s="191">
        <v>0</v>
      </c>
      <c r="P236" s="191"/>
      <c r="Q236" s="191">
        <v>0</v>
      </c>
      <c r="R236" s="191">
        <v>0</v>
      </c>
      <c r="S236" s="191">
        <v>0</v>
      </c>
      <c r="T236" s="191">
        <v>0</v>
      </c>
      <c r="U236" s="8"/>
    </row>
    <row r="237" spans="1:21" ht="28.5" customHeight="1" x14ac:dyDescent="0.2">
      <c r="A237" s="202"/>
      <c r="B237" s="397"/>
      <c r="C237" s="193" t="s">
        <v>22</v>
      </c>
      <c r="D237" s="190">
        <v>19</v>
      </c>
      <c r="E237" s="191">
        <v>0</v>
      </c>
      <c r="F237" s="191">
        <v>0</v>
      </c>
      <c r="G237" s="191">
        <v>0</v>
      </c>
      <c r="H237" s="191">
        <v>0</v>
      </c>
      <c r="I237" s="191">
        <v>0</v>
      </c>
      <c r="J237" s="191">
        <v>10</v>
      </c>
      <c r="K237" s="191">
        <v>0</v>
      </c>
      <c r="L237" s="191">
        <v>9</v>
      </c>
      <c r="M237" s="191">
        <v>0</v>
      </c>
      <c r="N237" s="191">
        <v>0</v>
      </c>
      <c r="O237" s="191">
        <v>0</v>
      </c>
      <c r="P237" s="191"/>
      <c r="Q237" s="191">
        <v>0</v>
      </c>
      <c r="R237" s="191">
        <v>0</v>
      </c>
      <c r="S237" s="191">
        <v>0</v>
      </c>
      <c r="T237" s="191">
        <v>0</v>
      </c>
      <c r="U237" s="8"/>
    </row>
    <row r="238" spans="1:21" ht="28.5" customHeight="1" x14ac:dyDescent="0.2">
      <c r="A238" s="195"/>
      <c r="B238" s="397" t="s">
        <v>44</v>
      </c>
      <c r="C238" s="189" t="s">
        <v>37</v>
      </c>
      <c r="D238" s="190">
        <v>0</v>
      </c>
      <c r="E238" s="191">
        <v>0</v>
      </c>
      <c r="F238" s="191">
        <v>0</v>
      </c>
      <c r="G238" s="191">
        <v>0</v>
      </c>
      <c r="H238" s="191">
        <v>0</v>
      </c>
      <c r="I238" s="191">
        <v>0</v>
      </c>
      <c r="J238" s="191">
        <v>0</v>
      </c>
      <c r="K238" s="191">
        <v>0</v>
      </c>
      <c r="L238" s="191">
        <v>0</v>
      </c>
      <c r="M238" s="191">
        <v>0</v>
      </c>
      <c r="N238" s="191">
        <v>0</v>
      </c>
      <c r="O238" s="191">
        <v>0</v>
      </c>
      <c r="P238" s="191"/>
      <c r="Q238" s="191">
        <v>0</v>
      </c>
      <c r="R238" s="191">
        <v>0</v>
      </c>
      <c r="S238" s="191">
        <v>0</v>
      </c>
      <c r="T238" s="191">
        <v>0</v>
      </c>
      <c r="U238" s="8"/>
    </row>
    <row r="239" spans="1:21" ht="28.5" customHeight="1" x14ac:dyDescent="0.2">
      <c r="A239" s="187"/>
      <c r="B239" s="397"/>
      <c r="C239" s="193" t="s">
        <v>22</v>
      </c>
      <c r="D239" s="190">
        <v>0</v>
      </c>
      <c r="E239" s="191">
        <v>0</v>
      </c>
      <c r="F239" s="191">
        <v>0</v>
      </c>
      <c r="G239" s="191">
        <v>0</v>
      </c>
      <c r="H239" s="191">
        <v>0</v>
      </c>
      <c r="I239" s="191">
        <v>0</v>
      </c>
      <c r="J239" s="191">
        <v>0</v>
      </c>
      <c r="K239" s="191">
        <v>0</v>
      </c>
      <c r="L239" s="191">
        <v>0</v>
      </c>
      <c r="M239" s="191">
        <v>0</v>
      </c>
      <c r="N239" s="191">
        <v>0</v>
      </c>
      <c r="O239" s="191">
        <v>0</v>
      </c>
      <c r="P239" s="191"/>
      <c r="Q239" s="191">
        <v>0</v>
      </c>
      <c r="R239" s="191">
        <v>0</v>
      </c>
      <c r="S239" s="191">
        <v>0</v>
      </c>
      <c r="T239" s="191">
        <v>0</v>
      </c>
      <c r="U239" s="8"/>
    </row>
    <row r="240" spans="1:21" ht="28.5" customHeight="1" x14ac:dyDescent="0.2">
      <c r="A240" s="195"/>
      <c r="B240" s="397" t="s">
        <v>45</v>
      </c>
      <c r="C240" s="189" t="s">
        <v>37</v>
      </c>
      <c r="D240" s="190">
        <v>238</v>
      </c>
      <c r="E240" s="191">
        <v>33</v>
      </c>
      <c r="F240" s="191">
        <v>11</v>
      </c>
      <c r="G240" s="191">
        <v>9</v>
      </c>
      <c r="H240" s="191">
        <v>16</v>
      </c>
      <c r="I240" s="191">
        <v>9</v>
      </c>
      <c r="J240" s="191">
        <v>4</v>
      </c>
      <c r="K240" s="191">
        <v>13</v>
      </c>
      <c r="L240" s="191">
        <v>11</v>
      </c>
      <c r="M240" s="191">
        <v>10</v>
      </c>
      <c r="N240" s="191">
        <v>19</v>
      </c>
      <c r="O240" s="191">
        <v>10</v>
      </c>
      <c r="P240" s="191">
        <v>17</v>
      </c>
      <c r="Q240" s="191">
        <v>19</v>
      </c>
      <c r="R240" s="191">
        <v>30</v>
      </c>
      <c r="S240" s="191">
        <v>11</v>
      </c>
      <c r="T240" s="191">
        <v>16</v>
      </c>
      <c r="U240" s="8"/>
    </row>
    <row r="241" spans="1:21" ht="28.5" customHeight="1" x14ac:dyDescent="0.2">
      <c r="A241" s="195"/>
      <c r="B241" s="397"/>
      <c r="C241" s="193" t="s">
        <v>22</v>
      </c>
      <c r="D241" s="190">
        <v>2076</v>
      </c>
      <c r="E241" s="191">
        <v>303</v>
      </c>
      <c r="F241" s="191">
        <v>98</v>
      </c>
      <c r="G241" s="191">
        <v>78</v>
      </c>
      <c r="H241" s="191">
        <v>144</v>
      </c>
      <c r="I241" s="191">
        <v>69</v>
      </c>
      <c r="J241" s="191">
        <v>27</v>
      </c>
      <c r="K241" s="191">
        <v>104</v>
      </c>
      <c r="L241" s="191">
        <v>113</v>
      </c>
      <c r="M241" s="191">
        <v>88</v>
      </c>
      <c r="N241" s="191">
        <v>144</v>
      </c>
      <c r="O241" s="191">
        <v>75</v>
      </c>
      <c r="P241" s="191">
        <v>126</v>
      </c>
      <c r="Q241" s="191">
        <v>176</v>
      </c>
      <c r="R241" s="191">
        <v>355</v>
      </c>
      <c r="S241" s="191">
        <v>65</v>
      </c>
      <c r="T241" s="191">
        <v>111</v>
      </c>
      <c r="U241" s="8"/>
    </row>
    <row r="242" spans="1:21" ht="28.5" customHeight="1" x14ac:dyDescent="0.2">
      <c r="A242" s="205"/>
      <c r="B242" s="397" t="s">
        <v>46</v>
      </c>
      <c r="C242" s="189" t="s">
        <v>37</v>
      </c>
      <c r="D242" s="190">
        <v>49</v>
      </c>
      <c r="E242" s="191">
        <v>4</v>
      </c>
      <c r="F242" s="191">
        <v>4</v>
      </c>
      <c r="G242" s="191">
        <v>3</v>
      </c>
      <c r="H242" s="191">
        <v>3</v>
      </c>
      <c r="I242" s="191">
        <v>2</v>
      </c>
      <c r="J242" s="191">
        <v>2</v>
      </c>
      <c r="K242" s="191">
        <v>2</v>
      </c>
      <c r="L242" s="191">
        <v>3</v>
      </c>
      <c r="M242" s="191">
        <v>4</v>
      </c>
      <c r="N242" s="191">
        <v>3</v>
      </c>
      <c r="O242" s="191">
        <v>1</v>
      </c>
      <c r="P242" s="191">
        <v>6</v>
      </c>
      <c r="Q242" s="191">
        <v>2</v>
      </c>
      <c r="R242" s="191">
        <v>3</v>
      </c>
      <c r="S242" s="191">
        <v>4</v>
      </c>
      <c r="T242" s="191">
        <v>3</v>
      </c>
      <c r="U242" s="8"/>
    </row>
    <row r="243" spans="1:21" ht="28.5" customHeight="1" x14ac:dyDescent="0.2">
      <c r="A243" s="205"/>
      <c r="B243" s="397"/>
      <c r="C243" s="193" t="s">
        <v>22</v>
      </c>
      <c r="D243" s="190">
        <v>192</v>
      </c>
      <c r="E243" s="191">
        <v>13</v>
      </c>
      <c r="F243" s="191">
        <v>9</v>
      </c>
      <c r="G243" s="191">
        <v>9</v>
      </c>
      <c r="H243" s="191">
        <v>16</v>
      </c>
      <c r="I243" s="191">
        <v>8</v>
      </c>
      <c r="J243" s="191">
        <v>5</v>
      </c>
      <c r="K243" s="191">
        <v>7</v>
      </c>
      <c r="L243" s="191">
        <v>11</v>
      </c>
      <c r="M243" s="191">
        <v>21</v>
      </c>
      <c r="N243" s="191">
        <v>16</v>
      </c>
      <c r="O243" s="191">
        <v>10</v>
      </c>
      <c r="P243" s="191">
        <v>17</v>
      </c>
      <c r="Q243" s="191">
        <v>7</v>
      </c>
      <c r="R243" s="191">
        <v>14</v>
      </c>
      <c r="S243" s="191">
        <v>16</v>
      </c>
      <c r="T243" s="191">
        <v>13</v>
      </c>
      <c r="U243" s="8"/>
    </row>
    <row r="244" spans="1:21" ht="28.5" customHeight="1" x14ac:dyDescent="0.2">
      <c r="A244" s="205"/>
      <c r="B244" s="401" t="s">
        <v>47</v>
      </c>
      <c r="C244" s="189" t="s">
        <v>37</v>
      </c>
      <c r="D244" s="190">
        <v>246</v>
      </c>
      <c r="E244" s="191">
        <v>22</v>
      </c>
      <c r="F244" s="191">
        <v>5</v>
      </c>
      <c r="G244" s="191">
        <v>15</v>
      </c>
      <c r="H244" s="191">
        <v>13</v>
      </c>
      <c r="I244" s="191">
        <v>6</v>
      </c>
      <c r="J244" s="191">
        <v>22</v>
      </c>
      <c r="K244" s="191">
        <v>16</v>
      </c>
      <c r="L244" s="191">
        <v>40</v>
      </c>
      <c r="M244" s="191">
        <v>13</v>
      </c>
      <c r="N244" s="191">
        <v>6</v>
      </c>
      <c r="O244" s="191">
        <v>3</v>
      </c>
      <c r="P244" s="191">
        <v>30</v>
      </c>
      <c r="Q244" s="191">
        <v>17</v>
      </c>
      <c r="R244" s="191">
        <v>19</v>
      </c>
      <c r="S244" s="191">
        <v>2</v>
      </c>
      <c r="T244" s="191">
        <v>17</v>
      </c>
      <c r="U244" s="8"/>
    </row>
    <row r="245" spans="1:21" ht="28.5" customHeight="1" x14ac:dyDescent="0.2">
      <c r="A245" s="205"/>
      <c r="B245" s="401"/>
      <c r="C245" s="193" t="s">
        <v>22</v>
      </c>
      <c r="D245" s="190">
        <v>3524</v>
      </c>
      <c r="E245" s="191">
        <v>191</v>
      </c>
      <c r="F245" s="191">
        <v>85</v>
      </c>
      <c r="G245" s="191">
        <v>465</v>
      </c>
      <c r="H245" s="191">
        <v>458</v>
      </c>
      <c r="I245" s="191">
        <v>153</v>
      </c>
      <c r="J245" s="191">
        <v>119</v>
      </c>
      <c r="K245" s="191">
        <v>226</v>
      </c>
      <c r="L245" s="191">
        <v>426</v>
      </c>
      <c r="M245" s="191">
        <v>244</v>
      </c>
      <c r="N245" s="191">
        <v>244</v>
      </c>
      <c r="O245" s="191">
        <v>32</v>
      </c>
      <c r="P245" s="191">
        <v>283</v>
      </c>
      <c r="Q245" s="191">
        <v>170</v>
      </c>
      <c r="R245" s="191">
        <v>175</v>
      </c>
      <c r="S245" s="191">
        <v>38</v>
      </c>
      <c r="T245" s="191">
        <v>215</v>
      </c>
    </row>
    <row r="246" spans="1:21" ht="28.5" customHeight="1" x14ac:dyDescent="0.2">
      <c r="A246" s="205"/>
      <c r="B246" s="397" t="s">
        <v>48</v>
      </c>
      <c r="C246" s="189" t="s">
        <v>37</v>
      </c>
      <c r="D246" s="190">
        <v>44</v>
      </c>
      <c r="E246" s="191">
        <v>4</v>
      </c>
      <c r="F246" s="191">
        <v>3</v>
      </c>
      <c r="G246" s="191">
        <v>4</v>
      </c>
      <c r="H246" s="191">
        <v>0</v>
      </c>
      <c r="I246" s="191">
        <v>6</v>
      </c>
      <c r="J246" s="191">
        <v>2</v>
      </c>
      <c r="K246" s="191">
        <v>4</v>
      </c>
      <c r="L246" s="191">
        <v>0</v>
      </c>
      <c r="M246" s="191">
        <v>3</v>
      </c>
      <c r="N246" s="191">
        <v>4</v>
      </c>
      <c r="O246" s="191">
        <v>2</v>
      </c>
      <c r="P246" s="191">
        <v>0</v>
      </c>
      <c r="Q246" s="191">
        <v>5</v>
      </c>
      <c r="R246" s="191">
        <v>3</v>
      </c>
      <c r="S246" s="191">
        <v>3</v>
      </c>
      <c r="T246" s="191">
        <v>1</v>
      </c>
      <c r="U246" s="8"/>
    </row>
    <row r="247" spans="1:21" ht="28.5" customHeight="1" x14ac:dyDescent="0.2">
      <c r="A247" s="205"/>
      <c r="B247" s="397"/>
      <c r="C247" s="193" t="s">
        <v>22</v>
      </c>
      <c r="D247" s="190">
        <v>353</v>
      </c>
      <c r="E247" s="191">
        <v>39</v>
      </c>
      <c r="F247" s="191">
        <v>28</v>
      </c>
      <c r="G247" s="191">
        <v>20</v>
      </c>
      <c r="H247" s="191">
        <v>0</v>
      </c>
      <c r="I247" s="191">
        <v>45</v>
      </c>
      <c r="J247" s="191">
        <v>13</v>
      </c>
      <c r="K247" s="191">
        <v>32</v>
      </c>
      <c r="L247" s="191">
        <v>0</v>
      </c>
      <c r="M247" s="191">
        <v>17</v>
      </c>
      <c r="N247" s="191">
        <v>32</v>
      </c>
      <c r="O247" s="191">
        <v>24</v>
      </c>
      <c r="P247" s="191">
        <v>0</v>
      </c>
      <c r="Q247" s="191">
        <v>46</v>
      </c>
      <c r="R247" s="191">
        <v>31</v>
      </c>
      <c r="S247" s="191">
        <v>22</v>
      </c>
      <c r="T247" s="191">
        <v>4</v>
      </c>
      <c r="U247" s="8"/>
    </row>
    <row r="248" spans="1:21" ht="28.5" customHeight="1" x14ac:dyDescent="0.2">
      <c r="A248" s="205"/>
      <c r="B248" s="397" t="s">
        <v>49</v>
      </c>
      <c r="C248" s="189" t="s">
        <v>37</v>
      </c>
      <c r="D248" s="190">
        <v>24</v>
      </c>
      <c r="E248" s="191">
        <v>0</v>
      </c>
      <c r="F248" s="191">
        <v>2</v>
      </c>
      <c r="G248" s="191">
        <v>5</v>
      </c>
      <c r="H248" s="191">
        <v>0</v>
      </c>
      <c r="I248" s="191">
        <v>2</v>
      </c>
      <c r="J248" s="191">
        <v>0</v>
      </c>
      <c r="K248" s="191">
        <v>4</v>
      </c>
      <c r="L248" s="191">
        <v>5</v>
      </c>
      <c r="M248" s="191">
        <v>0</v>
      </c>
      <c r="N248" s="191">
        <v>0</v>
      </c>
      <c r="O248" s="191">
        <v>1</v>
      </c>
      <c r="P248" s="191">
        <v>4</v>
      </c>
      <c r="Q248" s="191">
        <v>1</v>
      </c>
      <c r="R248" s="191">
        <v>0</v>
      </c>
      <c r="S248" s="191">
        <v>0</v>
      </c>
      <c r="T248" s="191">
        <v>0</v>
      </c>
      <c r="U248" s="8"/>
    </row>
    <row r="249" spans="1:21" ht="28.5" customHeight="1" x14ac:dyDescent="0.2">
      <c r="A249" s="205"/>
      <c r="B249" s="397"/>
      <c r="C249" s="193" t="s">
        <v>22</v>
      </c>
      <c r="D249" s="190">
        <v>380</v>
      </c>
      <c r="E249" s="191">
        <v>0</v>
      </c>
      <c r="F249" s="191">
        <v>22</v>
      </c>
      <c r="G249" s="191">
        <v>92</v>
      </c>
      <c r="H249" s="191">
        <v>0</v>
      </c>
      <c r="I249" s="191">
        <v>38</v>
      </c>
      <c r="J249" s="191">
        <v>0</v>
      </c>
      <c r="K249" s="191">
        <v>81</v>
      </c>
      <c r="L249" s="191">
        <v>58</v>
      </c>
      <c r="M249" s="191">
        <v>0</v>
      </c>
      <c r="N249" s="191">
        <v>0</v>
      </c>
      <c r="O249" s="191">
        <v>31</v>
      </c>
      <c r="P249" s="191">
        <v>40</v>
      </c>
      <c r="Q249" s="191">
        <v>18</v>
      </c>
      <c r="R249" s="191">
        <v>0</v>
      </c>
      <c r="S249" s="191">
        <v>0</v>
      </c>
      <c r="T249" s="191">
        <v>0</v>
      </c>
      <c r="U249" s="8"/>
    </row>
    <row r="250" spans="1:21" ht="28.5" customHeight="1" x14ac:dyDescent="0.2">
      <c r="A250" s="205"/>
      <c r="B250" s="397" t="s">
        <v>50</v>
      </c>
      <c r="C250" s="189" t="s">
        <v>37</v>
      </c>
      <c r="D250" s="190">
        <v>1</v>
      </c>
      <c r="E250" s="191">
        <v>0</v>
      </c>
      <c r="F250" s="191">
        <v>0</v>
      </c>
      <c r="G250" s="191">
        <v>0</v>
      </c>
      <c r="H250" s="191">
        <v>0</v>
      </c>
      <c r="I250" s="191">
        <v>0</v>
      </c>
      <c r="J250" s="191">
        <v>0</v>
      </c>
      <c r="K250" s="191">
        <v>0</v>
      </c>
      <c r="L250" s="191">
        <v>0</v>
      </c>
      <c r="M250" s="191">
        <v>0</v>
      </c>
      <c r="N250" s="191">
        <v>0</v>
      </c>
      <c r="O250" s="191">
        <v>0</v>
      </c>
      <c r="P250" s="191">
        <v>0</v>
      </c>
      <c r="Q250" s="191">
        <v>1</v>
      </c>
      <c r="R250" s="191">
        <v>0</v>
      </c>
      <c r="S250" s="191">
        <v>0</v>
      </c>
      <c r="T250" s="191">
        <v>0</v>
      </c>
      <c r="U250" s="8"/>
    </row>
    <row r="251" spans="1:21" ht="28.5" customHeight="1" x14ac:dyDescent="0.2">
      <c r="A251" s="205"/>
      <c r="B251" s="397"/>
      <c r="C251" s="193" t="s">
        <v>22</v>
      </c>
      <c r="D251" s="190">
        <v>12</v>
      </c>
      <c r="E251" s="191">
        <v>0</v>
      </c>
      <c r="F251" s="191">
        <v>0</v>
      </c>
      <c r="G251" s="191">
        <v>0</v>
      </c>
      <c r="H251" s="191">
        <v>0</v>
      </c>
      <c r="I251" s="191">
        <v>0</v>
      </c>
      <c r="J251" s="191">
        <v>0</v>
      </c>
      <c r="K251" s="191">
        <v>0</v>
      </c>
      <c r="L251" s="191">
        <v>0</v>
      </c>
      <c r="M251" s="191">
        <v>0</v>
      </c>
      <c r="N251" s="191">
        <v>0</v>
      </c>
      <c r="O251" s="191">
        <v>0</v>
      </c>
      <c r="P251" s="191">
        <v>0</v>
      </c>
      <c r="Q251" s="191">
        <v>12</v>
      </c>
      <c r="R251" s="191">
        <v>0</v>
      </c>
      <c r="S251" s="191">
        <v>0</v>
      </c>
      <c r="T251" s="191">
        <v>0</v>
      </c>
      <c r="U251" s="8"/>
    </row>
    <row r="252" spans="1:21" ht="28.5" customHeight="1" x14ac:dyDescent="0.2">
      <c r="A252" s="205"/>
      <c r="B252" s="398" t="s">
        <v>32</v>
      </c>
      <c r="C252" s="189" t="s">
        <v>37</v>
      </c>
      <c r="D252" s="190">
        <v>12</v>
      </c>
      <c r="E252" s="191">
        <v>0</v>
      </c>
      <c r="F252" s="191">
        <v>0</v>
      </c>
      <c r="G252" s="191">
        <v>3</v>
      </c>
      <c r="H252" s="191">
        <v>1</v>
      </c>
      <c r="I252" s="191">
        <v>0</v>
      </c>
      <c r="J252" s="191">
        <v>0</v>
      </c>
      <c r="K252" s="191">
        <v>1</v>
      </c>
      <c r="L252" s="191">
        <v>1</v>
      </c>
      <c r="M252" s="191">
        <v>0</v>
      </c>
      <c r="N252" s="191">
        <v>0</v>
      </c>
      <c r="O252" s="191">
        <v>2</v>
      </c>
      <c r="P252" s="191">
        <v>4</v>
      </c>
      <c r="Q252" s="191">
        <v>0</v>
      </c>
      <c r="R252" s="191">
        <v>0</v>
      </c>
      <c r="S252" s="191">
        <v>0</v>
      </c>
      <c r="T252" s="191">
        <v>0</v>
      </c>
      <c r="U252" s="8"/>
    </row>
    <row r="253" spans="1:21" ht="28.5" customHeight="1" x14ac:dyDescent="0.2">
      <c r="A253" s="205"/>
      <c r="B253" s="398"/>
      <c r="C253" s="193" t="s">
        <v>22</v>
      </c>
      <c r="D253" s="190">
        <v>265</v>
      </c>
      <c r="E253" s="191">
        <v>0</v>
      </c>
      <c r="F253" s="191">
        <v>0</v>
      </c>
      <c r="G253" s="191">
        <v>72</v>
      </c>
      <c r="H253" s="191">
        <v>70</v>
      </c>
      <c r="I253" s="191">
        <v>0</v>
      </c>
      <c r="J253" s="191">
        <v>0</v>
      </c>
      <c r="K253" s="191">
        <v>20</v>
      </c>
      <c r="L253" s="191">
        <v>16</v>
      </c>
      <c r="M253" s="191">
        <v>0</v>
      </c>
      <c r="N253" s="191">
        <v>0</v>
      </c>
      <c r="O253" s="191">
        <v>42</v>
      </c>
      <c r="P253" s="191">
        <v>45</v>
      </c>
      <c r="Q253" s="191">
        <v>0</v>
      </c>
      <c r="R253" s="191">
        <v>0</v>
      </c>
      <c r="S253" s="191">
        <v>0</v>
      </c>
      <c r="T253" s="191">
        <v>0</v>
      </c>
      <c r="U253" s="8"/>
    </row>
    <row r="254" spans="1:21" ht="28.5" customHeight="1" x14ac:dyDescent="0.2">
      <c r="A254" s="205"/>
      <c r="B254" s="208" t="s">
        <v>280</v>
      </c>
      <c r="C254" s="189" t="s">
        <v>37</v>
      </c>
      <c r="D254" s="190">
        <v>115</v>
      </c>
      <c r="E254" s="191">
        <v>10</v>
      </c>
      <c r="F254" s="191">
        <v>14</v>
      </c>
      <c r="G254" s="191">
        <v>4</v>
      </c>
      <c r="H254" s="191">
        <v>7</v>
      </c>
      <c r="I254" s="191">
        <v>13</v>
      </c>
      <c r="J254" s="191">
        <v>11</v>
      </c>
      <c r="K254" s="191">
        <v>7</v>
      </c>
      <c r="L254" s="191">
        <v>4</v>
      </c>
      <c r="M254" s="191">
        <v>6</v>
      </c>
      <c r="N254" s="191">
        <v>12</v>
      </c>
      <c r="O254" s="191">
        <v>6</v>
      </c>
      <c r="P254" s="191">
        <v>7</v>
      </c>
      <c r="Q254" s="191">
        <v>7</v>
      </c>
      <c r="R254" s="191">
        <v>2</v>
      </c>
      <c r="S254" s="191">
        <v>2</v>
      </c>
      <c r="T254" s="191">
        <v>3</v>
      </c>
      <c r="U254" s="8"/>
    </row>
    <row r="255" spans="1:21" ht="28.5" customHeight="1" x14ac:dyDescent="0.2">
      <c r="A255" s="187"/>
      <c r="B255" s="208"/>
      <c r="C255" s="193" t="s">
        <v>22</v>
      </c>
      <c r="D255" s="190">
        <v>1400</v>
      </c>
      <c r="E255" s="191">
        <v>175</v>
      </c>
      <c r="F255" s="191">
        <v>103</v>
      </c>
      <c r="G255" s="191">
        <v>71</v>
      </c>
      <c r="H255" s="191">
        <v>88</v>
      </c>
      <c r="I255" s="191">
        <v>139</v>
      </c>
      <c r="J255" s="191">
        <v>105</v>
      </c>
      <c r="K255" s="191">
        <v>170</v>
      </c>
      <c r="L255" s="191">
        <v>42</v>
      </c>
      <c r="M255" s="191">
        <v>109</v>
      </c>
      <c r="N255" s="191">
        <v>106</v>
      </c>
      <c r="O255" s="191">
        <v>44</v>
      </c>
      <c r="P255" s="191">
        <v>86</v>
      </c>
      <c r="Q255" s="191">
        <v>65</v>
      </c>
      <c r="R255" s="191">
        <v>16</v>
      </c>
      <c r="S255" s="191">
        <v>26</v>
      </c>
      <c r="T255" s="191">
        <v>55</v>
      </c>
      <c r="U255" s="8"/>
    </row>
    <row r="256" spans="1:21" ht="28.5" customHeight="1" x14ac:dyDescent="0.2">
      <c r="A256" s="205"/>
      <c r="B256" s="208" t="s">
        <v>53</v>
      </c>
      <c r="C256" s="189" t="s">
        <v>37</v>
      </c>
      <c r="D256" s="190">
        <v>133</v>
      </c>
      <c r="E256" s="191">
        <v>9</v>
      </c>
      <c r="F256" s="191">
        <v>4</v>
      </c>
      <c r="G256" s="191">
        <v>14</v>
      </c>
      <c r="H256" s="191">
        <v>11</v>
      </c>
      <c r="I256" s="191">
        <v>14</v>
      </c>
      <c r="J256" s="191">
        <v>14</v>
      </c>
      <c r="K256" s="191">
        <v>7</v>
      </c>
      <c r="L256" s="191">
        <v>7</v>
      </c>
      <c r="M256" s="191">
        <v>4</v>
      </c>
      <c r="N256" s="191">
        <v>10</v>
      </c>
      <c r="O256" s="191">
        <v>12</v>
      </c>
      <c r="P256" s="191">
        <v>5</v>
      </c>
      <c r="Q256" s="191">
        <v>16</v>
      </c>
      <c r="R256" s="191">
        <v>2</v>
      </c>
      <c r="S256" s="191">
        <v>1</v>
      </c>
      <c r="T256" s="191">
        <v>3</v>
      </c>
      <c r="U256" s="8"/>
    </row>
    <row r="257" spans="1:21" ht="28.5" customHeight="1" x14ac:dyDescent="0.2">
      <c r="A257" s="205"/>
      <c r="B257" s="208"/>
      <c r="C257" s="193" t="s">
        <v>22</v>
      </c>
      <c r="D257" s="190">
        <v>2534</v>
      </c>
      <c r="E257" s="191">
        <v>140</v>
      </c>
      <c r="F257" s="191">
        <v>80</v>
      </c>
      <c r="G257" s="191">
        <v>228</v>
      </c>
      <c r="H257" s="191">
        <v>226</v>
      </c>
      <c r="I257" s="191">
        <v>289</v>
      </c>
      <c r="J257" s="191">
        <v>294</v>
      </c>
      <c r="K257" s="191">
        <v>115</v>
      </c>
      <c r="L257" s="191">
        <v>88</v>
      </c>
      <c r="M257" s="191">
        <v>119</v>
      </c>
      <c r="N257" s="191">
        <v>161</v>
      </c>
      <c r="O257" s="191">
        <v>224</v>
      </c>
      <c r="P257" s="191">
        <v>106</v>
      </c>
      <c r="Q257" s="191">
        <v>315</v>
      </c>
      <c r="R257" s="191">
        <v>45</v>
      </c>
      <c r="S257" s="191">
        <v>23</v>
      </c>
      <c r="T257" s="191">
        <v>81</v>
      </c>
      <c r="U257" s="8"/>
    </row>
    <row r="258" spans="1:21" ht="28.5" customHeight="1" x14ac:dyDescent="0.2">
      <c r="A258" s="205"/>
      <c r="B258" s="399" t="s">
        <v>54</v>
      </c>
      <c r="C258" s="189" t="s">
        <v>37</v>
      </c>
      <c r="D258" s="190">
        <v>35</v>
      </c>
      <c r="E258" s="191">
        <v>5</v>
      </c>
      <c r="F258" s="191">
        <v>0</v>
      </c>
      <c r="G258" s="191">
        <v>2</v>
      </c>
      <c r="H258" s="191">
        <v>2</v>
      </c>
      <c r="I258" s="191">
        <v>14</v>
      </c>
      <c r="J258" s="191">
        <v>0</v>
      </c>
      <c r="K258" s="191">
        <v>0</v>
      </c>
      <c r="L258" s="191">
        <v>0</v>
      </c>
      <c r="M258" s="191">
        <v>0</v>
      </c>
      <c r="N258" s="191">
        <v>0</v>
      </c>
      <c r="O258" s="191">
        <v>0</v>
      </c>
      <c r="P258" s="191">
        <v>5</v>
      </c>
      <c r="Q258" s="191">
        <v>6</v>
      </c>
      <c r="R258" s="191">
        <v>0</v>
      </c>
      <c r="S258" s="191">
        <v>1</v>
      </c>
      <c r="T258" s="191">
        <v>0</v>
      </c>
      <c r="U258" s="8"/>
    </row>
    <row r="259" spans="1:21" ht="28.5" customHeight="1" x14ac:dyDescent="0.2">
      <c r="A259" s="205"/>
      <c r="B259" s="399"/>
      <c r="C259" s="193" t="s">
        <v>22</v>
      </c>
      <c r="D259" s="190">
        <v>561</v>
      </c>
      <c r="E259" s="191">
        <v>100</v>
      </c>
      <c r="F259" s="191">
        <v>0</v>
      </c>
      <c r="G259" s="191">
        <v>32</v>
      </c>
      <c r="H259" s="191">
        <v>32</v>
      </c>
      <c r="I259" s="191">
        <v>219</v>
      </c>
      <c r="J259" s="191">
        <v>0</v>
      </c>
      <c r="K259" s="191">
        <v>0</v>
      </c>
      <c r="L259" s="191">
        <v>0</v>
      </c>
      <c r="M259" s="191">
        <v>0</v>
      </c>
      <c r="N259" s="191">
        <v>0</v>
      </c>
      <c r="O259" s="191">
        <v>0</v>
      </c>
      <c r="P259" s="191">
        <v>92</v>
      </c>
      <c r="Q259" s="191">
        <v>67</v>
      </c>
      <c r="R259" s="191">
        <v>0</v>
      </c>
      <c r="S259" s="191">
        <v>19</v>
      </c>
      <c r="T259" s="191">
        <v>0</v>
      </c>
      <c r="U259" s="8"/>
    </row>
    <row r="260" spans="1:21" s="9" customFormat="1" ht="28.5" customHeight="1" x14ac:dyDescent="0.2">
      <c r="A260" s="205"/>
      <c r="B260" s="209" t="s">
        <v>55</v>
      </c>
      <c r="C260" s="200" t="s">
        <v>37</v>
      </c>
      <c r="D260" s="190">
        <v>41</v>
      </c>
      <c r="E260" s="191">
        <v>3</v>
      </c>
      <c r="F260" s="191">
        <v>3</v>
      </c>
      <c r="G260" s="191">
        <v>3</v>
      </c>
      <c r="H260" s="191">
        <v>3</v>
      </c>
      <c r="I260" s="191">
        <v>2</v>
      </c>
      <c r="J260" s="191">
        <v>1</v>
      </c>
      <c r="K260" s="191">
        <v>2</v>
      </c>
      <c r="L260" s="191">
        <v>3</v>
      </c>
      <c r="M260" s="191">
        <v>3</v>
      </c>
      <c r="N260" s="191">
        <v>3</v>
      </c>
      <c r="O260" s="191">
        <v>0</v>
      </c>
      <c r="P260" s="191">
        <v>3</v>
      </c>
      <c r="Q260" s="191">
        <v>3</v>
      </c>
      <c r="R260" s="191">
        <v>3</v>
      </c>
      <c r="S260" s="191">
        <v>3</v>
      </c>
      <c r="T260" s="191">
        <v>3</v>
      </c>
      <c r="U260" s="8"/>
    </row>
    <row r="261" spans="1:21" s="9" customFormat="1" ht="28.5" customHeight="1" x14ac:dyDescent="0.2">
      <c r="A261" s="205"/>
      <c r="B261" s="210"/>
      <c r="C261" s="193" t="s">
        <v>22</v>
      </c>
      <c r="D261" s="190">
        <v>407</v>
      </c>
      <c r="E261" s="191">
        <v>23</v>
      </c>
      <c r="F261" s="191">
        <v>78</v>
      </c>
      <c r="G261" s="191">
        <v>23</v>
      </c>
      <c r="H261" s="191">
        <v>65</v>
      </c>
      <c r="I261" s="191">
        <v>13</v>
      </c>
      <c r="J261" s="191">
        <v>3</v>
      </c>
      <c r="K261" s="191">
        <v>18</v>
      </c>
      <c r="L261" s="191">
        <v>16</v>
      </c>
      <c r="M261" s="191">
        <v>21</v>
      </c>
      <c r="N261" s="191">
        <v>19</v>
      </c>
      <c r="O261" s="191">
        <v>0</v>
      </c>
      <c r="P261" s="191">
        <v>35</v>
      </c>
      <c r="Q261" s="191">
        <v>27</v>
      </c>
      <c r="R261" s="191">
        <v>25</v>
      </c>
      <c r="S261" s="191">
        <v>23</v>
      </c>
      <c r="T261" s="191">
        <v>18</v>
      </c>
      <c r="U261" s="8"/>
    </row>
    <row r="262" spans="1:21" s="9" customFormat="1" ht="28.5" customHeight="1" x14ac:dyDescent="0.2">
      <c r="A262" s="205"/>
      <c r="B262" s="210" t="s">
        <v>56</v>
      </c>
      <c r="C262" s="193" t="s">
        <v>37</v>
      </c>
      <c r="D262" s="381">
        <v>633</v>
      </c>
      <c r="E262" s="191">
        <v>32</v>
      </c>
      <c r="F262" s="191">
        <v>48</v>
      </c>
      <c r="G262" s="191">
        <v>28</v>
      </c>
      <c r="H262" s="191">
        <v>25</v>
      </c>
      <c r="I262" s="191">
        <v>67</v>
      </c>
      <c r="J262" s="191">
        <v>25</v>
      </c>
      <c r="K262" s="191">
        <v>20</v>
      </c>
      <c r="L262" s="191">
        <v>20</v>
      </c>
      <c r="M262" s="191">
        <v>50</v>
      </c>
      <c r="N262" s="191">
        <v>73</v>
      </c>
      <c r="O262" s="191">
        <v>46</v>
      </c>
      <c r="P262" s="191">
        <v>95</v>
      </c>
      <c r="Q262" s="191">
        <v>9</v>
      </c>
      <c r="R262" s="191">
        <v>34</v>
      </c>
      <c r="S262" s="191">
        <v>17</v>
      </c>
      <c r="T262" s="191">
        <v>44</v>
      </c>
      <c r="U262" s="8"/>
    </row>
    <row r="263" spans="1:21" ht="24" customHeight="1" x14ac:dyDescent="0.2">
      <c r="A263" s="205"/>
      <c r="B263" s="211"/>
      <c r="C263" s="212" t="s">
        <v>22</v>
      </c>
      <c r="D263" s="382">
        <v>7079</v>
      </c>
      <c r="E263" s="213">
        <v>323</v>
      </c>
      <c r="F263" s="213">
        <v>450</v>
      </c>
      <c r="G263" s="213">
        <v>260</v>
      </c>
      <c r="H263" s="213">
        <v>359</v>
      </c>
      <c r="I263" s="213">
        <v>802</v>
      </c>
      <c r="J263" s="213">
        <v>314</v>
      </c>
      <c r="K263" s="213">
        <v>191</v>
      </c>
      <c r="L263" s="213">
        <v>191</v>
      </c>
      <c r="M263" s="213">
        <v>562</v>
      </c>
      <c r="N263" s="213">
        <v>634</v>
      </c>
      <c r="O263" s="213">
        <v>545</v>
      </c>
      <c r="P263" s="213">
        <v>1198</v>
      </c>
      <c r="Q263" s="213">
        <v>170</v>
      </c>
      <c r="R263" s="213">
        <v>488</v>
      </c>
      <c r="S263" s="213">
        <v>178</v>
      </c>
      <c r="T263" s="213">
        <v>414</v>
      </c>
      <c r="U263" s="8"/>
    </row>
    <row r="264" spans="1:21" ht="24" customHeight="1" x14ac:dyDescent="0.2">
      <c r="A264" s="4"/>
      <c r="C264" s="2"/>
      <c r="E264" s="2"/>
    </row>
    <row r="265" spans="1:21" x14ac:dyDescent="0.2">
      <c r="B265" s="7"/>
      <c r="C265" s="5"/>
      <c r="D265" s="6"/>
      <c r="E265" s="5"/>
      <c r="F265" s="5"/>
      <c r="G265" s="5"/>
      <c r="H265" s="5"/>
      <c r="I265" s="5"/>
    </row>
    <row r="266" spans="1:21" x14ac:dyDescent="0.2">
      <c r="B266" s="7"/>
      <c r="C266" s="5"/>
      <c r="D266" s="6"/>
      <c r="E266" s="5"/>
      <c r="F266" s="5"/>
      <c r="G266" s="5"/>
      <c r="H266" s="5"/>
      <c r="I266" s="5"/>
    </row>
    <row r="267" spans="1:21" x14ac:dyDescent="0.2">
      <c r="B267" s="7"/>
      <c r="C267" s="5"/>
      <c r="D267" s="6"/>
      <c r="E267" s="5"/>
      <c r="F267" s="5"/>
      <c r="G267" s="5"/>
      <c r="H267" s="5"/>
      <c r="I267" s="5"/>
    </row>
    <row r="268" spans="1:21" x14ac:dyDescent="0.2">
      <c r="B268" s="7"/>
      <c r="C268" s="5"/>
      <c r="D268" s="6"/>
      <c r="E268" s="5"/>
      <c r="F268" s="5"/>
      <c r="G268" s="5"/>
      <c r="H268" s="5"/>
      <c r="I268" s="5"/>
    </row>
    <row r="269" spans="1:21" x14ac:dyDescent="0.2">
      <c r="B269" s="7"/>
      <c r="C269" s="5"/>
      <c r="D269" s="6"/>
      <c r="E269" s="5"/>
      <c r="F269" s="5"/>
      <c r="G269" s="5"/>
      <c r="H269" s="5"/>
      <c r="I269" s="5"/>
    </row>
    <row r="270" spans="1:21" x14ac:dyDescent="0.2">
      <c r="B270" s="7"/>
      <c r="C270" s="5"/>
      <c r="D270" s="6"/>
      <c r="E270" s="5"/>
      <c r="F270" s="5"/>
      <c r="G270" s="5"/>
      <c r="H270" s="5"/>
      <c r="I270" s="5"/>
    </row>
    <row r="271" spans="1:21" x14ac:dyDescent="0.2">
      <c r="B271" s="7"/>
      <c r="C271" s="5"/>
      <c r="D271" s="6"/>
      <c r="E271" s="5"/>
      <c r="F271" s="5"/>
      <c r="G271" s="5"/>
      <c r="H271" s="5"/>
      <c r="I271" s="5"/>
    </row>
    <row r="272" spans="1:21" x14ac:dyDescent="0.2">
      <c r="B272" s="7"/>
      <c r="C272" s="5"/>
      <c r="D272" s="6"/>
      <c r="E272" s="5"/>
      <c r="F272" s="5"/>
      <c r="G272" s="5"/>
      <c r="H272" s="5"/>
      <c r="I272" s="5"/>
    </row>
    <row r="273" spans="2:9" x14ac:dyDescent="0.2">
      <c r="B273" s="7"/>
      <c r="C273" s="5"/>
      <c r="D273" s="6"/>
      <c r="E273" s="5"/>
      <c r="F273" s="5"/>
      <c r="G273" s="5"/>
      <c r="H273" s="5"/>
      <c r="I273" s="5"/>
    </row>
    <row r="274" spans="2:9" x14ac:dyDescent="0.2">
      <c r="B274" s="7"/>
      <c r="C274" s="5"/>
      <c r="D274" s="6"/>
      <c r="E274" s="5"/>
      <c r="F274" s="5"/>
      <c r="G274" s="5"/>
      <c r="H274" s="5"/>
      <c r="I274" s="5"/>
    </row>
    <row r="275" spans="2:9" x14ac:dyDescent="0.2">
      <c r="B275" s="7"/>
      <c r="C275" s="5"/>
      <c r="D275" s="6"/>
      <c r="E275" s="5"/>
      <c r="F275" s="5"/>
      <c r="G275" s="5"/>
      <c r="H275" s="5"/>
      <c r="I275" s="5"/>
    </row>
    <row r="276" spans="2:9" x14ac:dyDescent="0.2">
      <c r="B276" s="7"/>
      <c r="C276" s="5"/>
      <c r="D276" s="6"/>
      <c r="E276" s="5"/>
      <c r="F276" s="5"/>
      <c r="G276" s="5"/>
      <c r="H276" s="5"/>
      <c r="I276" s="5"/>
    </row>
    <row r="277" spans="2:9" x14ac:dyDescent="0.2">
      <c r="B277" s="7"/>
      <c r="C277" s="5"/>
      <c r="D277" s="6"/>
      <c r="E277" s="5"/>
      <c r="F277" s="5"/>
      <c r="G277" s="5"/>
      <c r="H277" s="5"/>
      <c r="I277" s="5"/>
    </row>
    <row r="278" spans="2:9" x14ac:dyDescent="0.2">
      <c r="B278" s="7"/>
      <c r="C278" s="5"/>
      <c r="D278" s="6"/>
      <c r="E278" s="5"/>
      <c r="F278" s="5"/>
      <c r="G278" s="5"/>
      <c r="H278" s="5"/>
      <c r="I278" s="5"/>
    </row>
    <row r="279" spans="2:9" x14ac:dyDescent="0.2">
      <c r="B279" s="7"/>
      <c r="C279" s="5"/>
      <c r="D279" s="6"/>
      <c r="E279" s="5"/>
      <c r="F279" s="5"/>
      <c r="G279" s="5"/>
      <c r="H279" s="5"/>
      <c r="I279" s="5"/>
    </row>
    <row r="280" spans="2:9" x14ac:dyDescent="0.2">
      <c r="B280" s="7"/>
      <c r="C280" s="5"/>
      <c r="D280" s="6"/>
      <c r="E280" s="5"/>
      <c r="F280" s="5"/>
      <c r="G280" s="5"/>
      <c r="H280" s="5"/>
      <c r="I280" s="5"/>
    </row>
    <row r="281" spans="2:9" x14ac:dyDescent="0.2">
      <c r="B281" s="7"/>
      <c r="C281" s="5"/>
      <c r="D281" s="6"/>
      <c r="E281" s="5"/>
      <c r="F281" s="5"/>
      <c r="G281" s="5"/>
      <c r="H281" s="5"/>
      <c r="I281" s="5"/>
    </row>
    <row r="282" spans="2:9" x14ac:dyDescent="0.2">
      <c r="B282" s="7"/>
      <c r="C282" s="5"/>
      <c r="D282" s="6"/>
      <c r="E282" s="5"/>
      <c r="F282" s="5"/>
      <c r="G282" s="5"/>
      <c r="H282" s="5"/>
      <c r="I282" s="5"/>
    </row>
    <row r="283" spans="2:9" x14ac:dyDescent="0.2">
      <c r="B283" s="7"/>
      <c r="C283" s="5"/>
      <c r="D283" s="6"/>
      <c r="E283" s="5"/>
      <c r="F283" s="5"/>
      <c r="G283" s="5"/>
      <c r="H283" s="5"/>
      <c r="I283" s="5"/>
    </row>
    <row r="284" spans="2:9" x14ac:dyDescent="0.2">
      <c r="B284" s="7"/>
      <c r="C284" s="5"/>
      <c r="D284" s="6"/>
      <c r="E284" s="5"/>
      <c r="F284" s="5"/>
      <c r="G284" s="5"/>
      <c r="H284" s="5"/>
      <c r="I284" s="5"/>
    </row>
    <row r="285" spans="2:9" x14ac:dyDescent="0.2">
      <c r="B285" s="7"/>
      <c r="C285" s="5"/>
      <c r="D285" s="6"/>
      <c r="E285" s="5"/>
      <c r="F285" s="5"/>
      <c r="G285" s="5"/>
      <c r="H285" s="5"/>
      <c r="I285" s="5"/>
    </row>
    <row r="286" spans="2:9" x14ac:dyDescent="0.2">
      <c r="B286" s="12"/>
    </row>
    <row r="287" spans="2:9" x14ac:dyDescent="0.2">
      <c r="B287" s="12"/>
    </row>
    <row r="288" spans="2:9" x14ac:dyDescent="0.2">
      <c r="B288" s="12"/>
    </row>
    <row r="289" spans="2:4" x14ac:dyDescent="0.2">
      <c r="B289" s="12"/>
    </row>
    <row r="290" spans="2:4" x14ac:dyDescent="0.2">
      <c r="B290" s="12"/>
    </row>
    <row r="291" spans="2:4" x14ac:dyDescent="0.2">
      <c r="B291" s="12"/>
    </row>
    <row r="292" spans="2:4" x14ac:dyDescent="0.2">
      <c r="B292" s="12"/>
    </row>
    <row r="293" spans="2:4" x14ac:dyDescent="0.2">
      <c r="B293" s="12"/>
    </row>
    <row r="294" spans="2:4" x14ac:dyDescent="0.2">
      <c r="B294" s="12"/>
    </row>
    <row r="295" spans="2:4" x14ac:dyDescent="0.2">
      <c r="B295" s="12"/>
    </row>
    <row r="296" spans="2:4" x14ac:dyDescent="0.2">
      <c r="B296" s="12"/>
    </row>
    <row r="297" spans="2:4" x14ac:dyDescent="0.2">
      <c r="B297" s="12"/>
    </row>
    <row r="298" spans="2:4" s="9" customFormat="1" x14ac:dyDescent="0.2">
      <c r="B298" s="12"/>
      <c r="D298" s="2"/>
    </row>
    <row r="299" spans="2:4" s="9" customFormat="1" x14ac:dyDescent="0.2">
      <c r="B299" s="12"/>
      <c r="D299" s="2"/>
    </row>
    <row r="300" spans="2:4" s="9" customFormat="1" x14ac:dyDescent="0.2">
      <c r="B300" s="12"/>
      <c r="D300" s="2"/>
    </row>
    <row r="301" spans="2:4" s="9" customFormat="1" x14ac:dyDescent="0.2">
      <c r="B301" s="12"/>
      <c r="D301" s="2"/>
    </row>
    <row r="302" spans="2:4" s="9" customFormat="1" x14ac:dyDescent="0.2">
      <c r="B302" s="12"/>
      <c r="D302" s="2"/>
    </row>
    <row r="303" spans="2:4" s="9" customFormat="1" x14ac:dyDescent="0.2">
      <c r="B303" s="12"/>
      <c r="D303" s="2"/>
    </row>
    <row r="304" spans="2:4" s="9" customFormat="1" x14ac:dyDescent="0.2">
      <c r="B304" s="12"/>
      <c r="D304" s="2"/>
    </row>
    <row r="305" spans="2:4" s="9" customFormat="1" x14ac:dyDescent="0.2">
      <c r="B305" s="12"/>
      <c r="D305" s="2"/>
    </row>
    <row r="306" spans="2:4" s="9" customFormat="1" x14ac:dyDescent="0.2">
      <c r="B306" s="12"/>
      <c r="D306" s="2"/>
    </row>
    <row r="307" spans="2:4" s="9" customFormat="1" x14ac:dyDescent="0.2">
      <c r="B307" s="12"/>
      <c r="D307" s="2"/>
    </row>
    <row r="308" spans="2:4" s="9" customFormat="1" x14ac:dyDescent="0.2">
      <c r="B308" s="12"/>
      <c r="D308" s="2"/>
    </row>
    <row r="309" spans="2:4" s="9" customFormat="1" x14ac:dyDescent="0.2">
      <c r="B309" s="12"/>
      <c r="D309" s="2"/>
    </row>
    <row r="310" spans="2:4" s="9" customFormat="1" x14ac:dyDescent="0.2">
      <c r="B310" s="12"/>
      <c r="D310" s="2"/>
    </row>
    <row r="311" spans="2:4" s="9" customFormat="1" x14ac:dyDescent="0.2">
      <c r="B311" s="12"/>
      <c r="D311" s="2"/>
    </row>
    <row r="312" spans="2:4" s="9" customFormat="1" x14ac:dyDescent="0.2">
      <c r="B312" s="12"/>
      <c r="D312" s="2"/>
    </row>
    <row r="313" spans="2:4" s="9" customFormat="1" x14ac:dyDescent="0.2">
      <c r="B313" s="12"/>
      <c r="D313" s="2"/>
    </row>
    <row r="314" spans="2:4" s="9" customFormat="1" x14ac:dyDescent="0.2">
      <c r="B314" s="12"/>
      <c r="D314" s="2"/>
    </row>
    <row r="315" spans="2:4" s="9" customFormat="1" x14ac:dyDescent="0.2">
      <c r="B315" s="12"/>
      <c r="D315" s="2"/>
    </row>
    <row r="316" spans="2:4" s="9" customFormat="1" x14ac:dyDescent="0.2">
      <c r="B316" s="12"/>
      <c r="D316" s="2"/>
    </row>
    <row r="317" spans="2:4" s="9" customFormat="1" x14ac:dyDescent="0.2">
      <c r="B317" s="12"/>
      <c r="D317" s="2"/>
    </row>
    <row r="318" spans="2:4" s="9" customFormat="1" x14ac:dyDescent="0.2">
      <c r="B318" s="12"/>
      <c r="D318" s="2"/>
    </row>
    <row r="319" spans="2:4" s="9" customFormat="1" x14ac:dyDescent="0.2">
      <c r="B319" s="12"/>
      <c r="D319" s="2"/>
    </row>
    <row r="320" spans="2:4" s="9" customFormat="1" x14ac:dyDescent="0.2">
      <c r="B320" s="12"/>
      <c r="D320" s="2"/>
    </row>
    <row r="321" spans="2:4" s="9" customFormat="1" x14ac:dyDescent="0.2">
      <c r="B321" s="12"/>
      <c r="D321" s="2"/>
    </row>
    <row r="322" spans="2:4" s="9" customFormat="1" x14ac:dyDescent="0.2">
      <c r="B322" s="12"/>
      <c r="D322" s="2"/>
    </row>
    <row r="323" spans="2:4" s="9" customFormat="1" x14ac:dyDescent="0.2">
      <c r="B323" s="12"/>
      <c r="D323" s="2"/>
    </row>
    <row r="324" spans="2:4" s="9" customFormat="1" x14ac:dyDescent="0.2">
      <c r="B324" s="12"/>
      <c r="D324" s="2"/>
    </row>
    <row r="325" spans="2:4" s="9" customFormat="1" x14ac:dyDescent="0.2">
      <c r="B325" s="12"/>
      <c r="D325" s="2"/>
    </row>
    <row r="326" spans="2:4" s="9" customFormat="1" x14ac:dyDescent="0.2">
      <c r="B326" s="12"/>
      <c r="D326" s="2"/>
    </row>
    <row r="327" spans="2:4" s="9" customFormat="1" x14ac:dyDescent="0.2">
      <c r="B327" s="12"/>
      <c r="D327" s="2"/>
    </row>
    <row r="328" spans="2:4" s="9" customFormat="1" x14ac:dyDescent="0.2">
      <c r="B328" s="12"/>
      <c r="D328" s="2"/>
    </row>
    <row r="329" spans="2:4" s="9" customFormat="1" x14ac:dyDescent="0.2">
      <c r="B329" s="12"/>
      <c r="D329" s="2"/>
    </row>
    <row r="330" spans="2:4" s="9" customFormat="1" x14ac:dyDescent="0.2">
      <c r="B330" s="12"/>
      <c r="D330" s="2"/>
    </row>
    <row r="331" spans="2:4" s="9" customFormat="1" x14ac:dyDescent="0.2">
      <c r="B331" s="12"/>
      <c r="D331" s="2"/>
    </row>
    <row r="332" spans="2:4" s="9" customFormat="1" x14ac:dyDescent="0.2">
      <c r="B332" s="12"/>
      <c r="D332" s="2"/>
    </row>
    <row r="333" spans="2:4" s="9" customFormat="1" x14ac:dyDescent="0.2">
      <c r="B333" s="12"/>
      <c r="D333" s="2"/>
    </row>
    <row r="334" spans="2:4" s="9" customFormat="1" x14ac:dyDescent="0.2">
      <c r="B334" s="12"/>
      <c r="D334" s="2"/>
    </row>
    <row r="335" spans="2:4" s="9" customFormat="1" x14ac:dyDescent="0.2">
      <c r="B335" s="12"/>
      <c r="D335" s="2"/>
    </row>
    <row r="336" spans="2:4" s="9" customFormat="1" x14ac:dyDescent="0.2">
      <c r="B336" s="12"/>
      <c r="D336" s="2"/>
    </row>
    <row r="337" spans="2:4" s="9" customFormat="1" x14ac:dyDescent="0.2">
      <c r="B337" s="12"/>
      <c r="D337" s="2"/>
    </row>
    <row r="338" spans="2:4" s="9" customFormat="1" x14ac:dyDescent="0.2">
      <c r="B338" s="12"/>
      <c r="D338" s="2"/>
    </row>
    <row r="339" spans="2:4" s="9" customFormat="1" x14ac:dyDescent="0.2">
      <c r="B339" s="12"/>
      <c r="D339" s="2"/>
    </row>
    <row r="340" spans="2:4" s="9" customFormat="1" x14ac:dyDescent="0.2">
      <c r="B340" s="12"/>
      <c r="D340" s="2"/>
    </row>
    <row r="341" spans="2:4" s="9" customFormat="1" x14ac:dyDescent="0.2">
      <c r="B341" s="12"/>
      <c r="D341" s="2"/>
    </row>
    <row r="342" spans="2:4" s="9" customFormat="1" x14ac:dyDescent="0.2">
      <c r="B342" s="12"/>
      <c r="D342" s="2"/>
    </row>
    <row r="343" spans="2:4" s="9" customFormat="1" x14ac:dyDescent="0.2">
      <c r="B343" s="12"/>
      <c r="D343" s="2"/>
    </row>
    <row r="344" spans="2:4" s="9" customFormat="1" x14ac:dyDescent="0.2">
      <c r="B344" s="12"/>
      <c r="D344" s="2"/>
    </row>
    <row r="345" spans="2:4" s="9" customFormat="1" x14ac:dyDescent="0.2">
      <c r="B345" s="12"/>
      <c r="D345" s="2"/>
    </row>
    <row r="346" spans="2:4" s="9" customFormat="1" x14ac:dyDescent="0.2">
      <c r="B346" s="12"/>
      <c r="D346" s="2"/>
    </row>
    <row r="347" spans="2:4" s="9" customFormat="1" x14ac:dyDescent="0.2">
      <c r="B347" s="12"/>
      <c r="D347" s="2"/>
    </row>
    <row r="348" spans="2:4" s="9" customFormat="1" x14ac:dyDescent="0.2">
      <c r="B348" s="12"/>
      <c r="D348" s="2"/>
    </row>
    <row r="349" spans="2:4" s="9" customFormat="1" x14ac:dyDescent="0.2">
      <c r="B349" s="12"/>
      <c r="D349" s="2"/>
    </row>
    <row r="350" spans="2:4" s="9" customFormat="1" x14ac:dyDescent="0.2">
      <c r="B350" s="12"/>
      <c r="D350" s="2"/>
    </row>
    <row r="351" spans="2:4" s="9" customFormat="1" x14ac:dyDescent="0.2">
      <c r="B351" s="12"/>
      <c r="D351" s="2"/>
    </row>
    <row r="352" spans="2:4" s="9" customFormat="1" x14ac:dyDescent="0.2">
      <c r="B352" s="12"/>
      <c r="D352" s="2"/>
    </row>
    <row r="353" spans="2:4" s="9" customFormat="1" x14ac:dyDescent="0.2">
      <c r="B353" s="12"/>
      <c r="D353" s="2"/>
    </row>
    <row r="354" spans="2:4" s="9" customFormat="1" x14ac:dyDescent="0.2">
      <c r="B354" s="12"/>
      <c r="D354" s="2"/>
    </row>
    <row r="355" spans="2:4" s="9" customFormat="1" x14ac:dyDescent="0.2">
      <c r="B355" s="12"/>
      <c r="D355" s="2"/>
    </row>
    <row r="356" spans="2:4" s="9" customFormat="1" x14ac:dyDescent="0.2">
      <c r="B356" s="12"/>
      <c r="D356" s="2"/>
    </row>
    <row r="357" spans="2:4" s="9" customFormat="1" x14ac:dyDescent="0.2">
      <c r="B357" s="12"/>
      <c r="D357" s="2"/>
    </row>
    <row r="358" spans="2:4" s="9" customFormat="1" x14ac:dyDescent="0.2">
      <c r="B358" s="12"/>
      <c r="D358" s="2"/>
    </row>
    <row r="359" spans="2:4" s="9" customFormat="1" x14ac:dyDescent="0.2">
      <c r="B359" s="12"/>
      <c r="D359" s="2"/>
    </row>
    <row r="360" spans="2:4" s="9" customFormat="1" x14ac:dyDescent="0.2">
      <c r="B360" s="12"/>
      <c r="D360" s="2"/>
    </row>
    <row r="361" spans="2:4" s="9" customFormat="1" x14ac:dyDescent="0.2">
      <c r="B361" s="12"/>
      <c r="D361" s="2"/>
    </row>
    <row r="362" spans="2:4" s="9" customFormat="1" x14ac:dyDescent="0.2">
      <c r="B362" s="12"/>
      <c r="D362" s="2"/>
    </row>
    <row r="363" spans="2:4" s="9" customFormat="1" x14ac:dyDescent="0.2">
      <c r="B363" s="12"/>
      <c r="D363" s="2"/>
    </row>
    <row r="364" spans="2:4" s="9" customFormat="1" x14ac:dyDescent="0.2">
      <c r="B364" s="12"/>
      <c r="D364" s="2"/>
    </row>
    <row r="365" spans="2:4" s="9" customFormat="1" x14ac:dyDescent="0.2">
      <c r="B365" s="12"/>
      <c r="D365" s="2"/>
    </row>
    <row r="366" spans="2:4" s="9" customFormat="1" x14ac:dyDescent="0.2">
      <c r="B366" s="12"/>
      <c r="D366" s="2"/>
    </row>
    <row r="367" spans="2:4" s="9" customFormat="1" x14ac:dyDescent="0.2">
      <c r="B367" s="12"/>
      <c r="D367" s="2"/>
    </row>
    <row r="368" spans="2:4" s="9" customFormat="1" x14ac:dyDescent="0.2">
      <c r="B368" s="12"/>
      <c r="D368" s="2"/>
    </row>
    <row r="369" spans="2:4" s="9" customFormat="1" x14ac:dyDescent="0.2">
      <c r="B369" s="12"/>
      <c r="D369" s="2"/>
    </row>
    <row r="370" spans="2:4" s="9" customFormat="1" x14ac:dyDescent="0.2">
      <c r="B370" s="12"/>
      <c r="D370" s="2"/>
    </row>
    <row r="371" spans="2:4" s="9" customFormat="1" x14ac:dyDescent="0.2">
      <c r="B371" s="12"/>
      <c r="D371" s="2"/>
    </row>
    <row r="372" spans="2:4" s="9" customFormat="1" x14ac:dyDescent="0.2">
      <c r="B372" s="12"/>
      <c r="D372" s="2"/>
    </row>
    <row r="373" spans="2:4" s="9" customFormat="1" x14ac:dyDescent="0.2">
      <c r="B373" s="12"/>
      <c r="D373" s="2"/>
    </row>
    <row r="374" spans="2:4" s="9" customFormat="1" x14ac:dyDescent="0.2">
      <c r="B374" s="12"/>
      <c r="D374" s="2"/>
    </row>
    <row r="375" spans="2:4" s="9" customFormat="1" x14ac:dyDescent="0.2">
      <c r="B375" s="12"/>
      <c r="D375" s="2"/>
    </row>
    <row r="376" spans="2:4" s="9" customFormat="1" x14ac:dyDescent="0.2">
      <c r="B376" s="12"/>
      <c r="D376" s="2"/>
    </row>
    <row r="377" spans="2:4" s="9" customFormat="1" x14ac:dyDescent="0.2">
      <c r="B377" s="12"/>
      <c r="D377" s="2"/>
    </row>
    <row r="378" spans="2:4" s="9" customFormat="1" x14ac:dyDescent="0.2">
      <c r="B378" s="12"/>
      <c r="D378" s="2"/>
    </row>
    <row r="379" spans="2:4" s="9" customFormat="1" x14ac:dyDescent="0.2">
      <c r="B379" s="12"/>
      <c r="D379" s="2"/>
    </row>
    <row r="380" spans="2:4" s="9" customFormat="1" x14ac:dyDescent="0.2">
      <c r="B380" s="12"/>
      <c r="D380" s="2"/>
    </row>
    <row r="381" spans="2:4" s="9" customFormat="1" x14ac:dyDescent="0.2">
      <c r="B381" s="12"/>
      <c r="D381" s="2"/>
    </row>
    <row r="382" spans="2:4" s="9" customFormat="1" x14ac:dyDescent="0.2">
      <c r="B382" s="12"/>
      <c r="D382" s="2"/>
    </row>
    <row r="383" spans="2:4" s="9" customFormat="1" x14ac:dyDescent="0.2">
      <c r="B383" s="12"/>
      <c r="D383" s="2"/>
    </row>
    <row r="384" spans="2:4" s="9" customFormat="1" x14ac:dyDescent="0.2">
      <c r="B384" s="12"/>
      <c r="D384" s="2"/>
    </row>
    <row r="385" spans="2:4" s="9" customFormat="1" x14ac:dyDescent="0.2">
      <c r="B385" s="12"/>
      <c r="D385" s="2"/>
    </row>
    <row r="386" spans="2:4" s="9" customFormat="1" x14ac:dyDescent="0.2">
      <c r="B386" s="12"/>
      <c r="D386" s="2"/>
    </row>
    <row r="387" spans="2:4" s="9" customFormat="1" x14ac:dyDescent="0.2">
      <c r="B387" s="12"/>
      <c r="D387" s="2"/>
    </row>
    <row r="388" spans="2:4" s="9" customFormat="1" x14ac:dyDescent="0.2">
      <c r="B388" s="12"/>
      <c r="D388" s="2"/>
    </row>
    <row r="389" spans="2:4" s="9" customFormat="1" x14ac:dyDescent="0.2">
      <c r="B389" s="12"/>
      <c r="D389" s="2"/>
    </row>
    <row r="390" spans="2:4" s="9" customFormat="1" x14ac:dyDescent="0.2">
      <c r="B390" s="12"/>
      <c r="D390" s="2"/>
    </row>
    <row r="391" spans="2:4" s="9" customFormat="1" x14ac:dyDescent="0.2">
      <c r="B391" s="12"/>
      <c r="D391" s="2"/>
    </row>
    <row r="392" spans="2:4" s="9" customFormat="1" x14ac:dyDescent="0.2">
      <c r="B392" s="12"/>
      <c r="D392" s="2"/>
    </row>
    <row r="393" spans="2:4" s="9" customFormat="1" x14ac:dyDescent="0.2">
      <c r="B393" s="12"/>
      <c r="D393" s="2"/>
    </row>
    <row r="394" spans="2:4" s="9" customFormat="1" x14ac:dyDescent="0.2">
      <c r="B394" s="12"/>
      <c r="D394" s="2"/>
    </row>
    <row r="395" spans="2:4" s="9" customFormat="1" x14ac:dyDescent="0.2">
      <c r="B395" s="12"/>
      <c r="D395" s="2"/>
    </row>
    <row r="396" spans="2:4" s="9" customFormat="1" x14ac:dyDescent="0.2">
      <c r="B396" s="12"/>
      <c r="D396" s="2"/>
    </row>
    <row r="397" spans="2:4" s="9" customFormat="1" x14ac:dyDescent="0.2">
      <c r="B397" s="12"/>
      <c r="D397" s="2"/>
    </row>
    <row r="398" spans="2:4" s="9" customFormat="1" x14ac:dyDescent="0.2">
      <c r="B398" s="12"/>
      <c r="D398" s="2"/>
    </row>
    <row r="399" spans="2:4" s="9" customFormat="1" x14ac:dyDescent="0.2">
      <c r="B399" s="12"/>
      <c r="D399" s="2"/>
    </row>
    <row r="400" spans="2:4" s="9" customFormat="1" x14ac:dyDescent="0.2">
      <c r="B400" s="12"/>
      <c r="D400" s="2"/>
    </row>
    <row r="401" spans="2:4" s="9" customFormat="1" x14ac:dyDescent="0.2">
      <c r="B401" s="12"/>
      <c r="D401" s="2"/>
    </row>
    <row r="402" spans="2:4" s="9" customFormat="1" x14ac:dyDescent="0.2">
      <c r="B402" s="12"/>
      <c r="D402" s="2"/>
    </row>
    <row r="403" spans="2:4" s="9" customFormat="1" x14ac:dyDescent="0.2">
      <c r="B403" s="12"/>
      <c r="D403" s="2"/>
    </row>
    <row r="404" spans="2:4" s="9" customFormat="1" x14ac:dyDescent="0.2">
      <c r="B404" s="12"/>
      <c r="D404" s="2"/>
    </row>
    <row r="405" spans="2:4" s="9" customFormat="1" x14ac:dyDescent="0.2">
      <c r="B405" s="12"/>
      <c r="D405" s="2"/>
    </row>
    <row r="406" spans="2:4" s="9" customFormat="1" x14ac:dyDescent="0.2">
      <c r="B406" s="12"/>
      <c r="D406" s="2"/>
    </row>
    <row r="407" spans="2:4" s="9" customFormat="1" x14ac:dyDescent="0.2">
      <c r="B407" s="12"/>
      <c r="D407" s="2"/>
    </row>
    <row r="408" spans="2:4" s="9" customFormat="1" x14ac:dyDescent="0.2">
      <c r="B408" s="12"/>
      <c r="D408" s="2"/>
    </row>
    <row r="409" spans="2:4" s="9" customFormat="1" x14ac:dyDescent="0.2">
      <c r="B409" s="12"/>
      <c r="D409" s="2"/>
    </row>
    <row r="410" spans="2:4" s="9" customFormat="1" x14ac:dyDescent="0.2">
      <c r="B410" s="12"/>
      <c r="D410" s="2"/>
    </row>
    <row r="411" spans="2:4" s="9" customFormat="1" x14ac:dyDescent="0.2">
      <c r="B411" s="12"/>
      <c r="D411" s="2"/>
    </row>
    <row r="412" spans="2:4" s="9" customFormat="1" x14ac:dyDescent="0.2">
      <c r="B412" s="12"/>
      <c r="D412" s="2"/>
    </row>
    <row r="413" spans="2:4" s="9" customFormat="1" x14ac:dyDescent="0.2">
      <c r="B413" s="12"/>
      <c r="D413" s="2"/>
    </row>
    <row r="414" spans="2:4" s="9" customFormat="1" x14ac:dyDescent="0.2">
      <c r="B414" s="12"/>
      <c r="D414" s="2"/>
    </row>
    <row r="415" spans="2:4" s="9" customFormat="1" x14ac:dyDescent="0.2">
      <c r="B415" s="12"/>
      <c r="D415" s="2"/>
    </row>
    <row r="416" spans="2:4" s="9" customFormat="1" x14ac:dyDescent="0.2">
      <c r="B416" s="12"/>
      <c r="D416" s="2"/>
    </row>
    <row r="417" spans="2:4" s="9" customFormat="1" x14ac:dyDescent="0.2">
      <c r="B417" s="12"/>
      <c r="D417" s="2"/>
    </row>
    <row r="418" spans="2:4" s="9" customFormat="1" x14ac:dyDescent="0.2">
      <c r="B418" s="12"/>
      <c r="D418" s="2"/>
    </row>
    <row r="419" spans="2:4" s="9" customFormat="1" x14ac:dyDescent="0.2">
      <c r="B419" s="12"/>
      <c r="D419" s="2"/>
    </row>
    <row r="420" spans="2:4" s="9" customFormat="1" x14ac:dyDescent="0.2">
      <c r="B420" s="12"/>
      <c r="D420" s="2"/>
    </row>
    <row r="421" spans="2:4" s="9" customFormat="1" x14ac:dyDescent="0.2">
      <c r="B421" s="12"/>
      <c r="D421" s="2"/>
    </row>
    <row r="422" spans="2:4" s="9" customFormat="1" x14ac:dyDescent="0.2">
      <c r="B422" s="12"/>
      <c r="D422" s="2"/>
    </row>
    <row r="423" spans="2:4" s="9" customFormat="1" x14ac:dyDescent="0.2">
      <c r="B423" s="12"/>
      <c r="D423" s="2"/>
    </row>
    <row r="424" spans="2:4" s="9" customFormat="1" x14ac:dyDescent="0.2">
      <c r="B424" s="12"/>
      <c r="D424" s="2"/>
    </row>
    <row r="425" spans="2:4" s="9" customFormat="1" x14ac:dyDescent="0.2">
      <c r="B425" s="12"/>
      <c r="D425" s="2"/>
    </row>
    <row r="426" spans="2:4" s="9" customFormat="1" x14ac:dyDescent="0.2">
      <c r="B426" s="12"/>
      <c r="D426" s="2"/>
    </row>
    <row r="427" spans="2:4" s="9" customFormat="1" x14ac:dyDescent="0.2">
      <c r="B427" s="12"/>
      <c r="D427" s="2"/>
    </row>
    <row r="428" spans="2:4" s="9" customFormat="1" x14ac:dyDescent="0.2">
      <c r="B428" s="12"/>
      <c r="D428" s="2"/>
    </row>
    <row r="429" spans="2:4" s="9" customFormat="1" x14ac:dyDescent="0.2">
      <c r="B429" s="12"/>
      <c r="D429" s="2"/>
    </row>
    <row r="430" spans="2:4" s="9" customFormat="1" x14ac:dyDescent="0.2">
      <c r="B430" s="12"/>
      <c r="D430" s="2"/>
    </row>
    <row r="431" spans="2:4" s="9" customFormat="1" x14ac:dyDescent="0.2">
      <c r="B431" s="12"/>
      <c r="D431" s="2"/>
    </row>
    <row r="432" spans="2:4" s="9" customFormat="1" x14ac:dyDescent="0.2">
      <c r="B432" s="12"/>
      <c r="D432" s="2"/>
    </row>
    <row r="433" spans="2:4" s="9" customFormat="1" x14ac:dyDescent="0.2">
      <c r="B433" s="12"/>
      <c r="D433" s="2"/>
    </row>
    <row r="434" spans="2:4" s="9" customFormat="1" x14ac:dyDescent="0.2">
      <c r="B434" s="12"/>
      <c r="D434" s="2"/>
    </row>
    <row r="435" spans="2:4" s="9" customFormat="1" x14ac:dyDescent="0.2">
      <c r="B435" s="12"/>
      <c r="D435" s="2"/>
    </row>
    <row r="436" spans="2:4" s="9" customFormat="1" x14ac:dyDescent="0.2">
      <c r="B436" s="12"/>
      <c r="D436" s="2"/>
    </row>
    <row r="437" spans="2:4" s="9" customFormat="1" x14ac:dyDescent="0.2">
      <c r="B437" s="12"/>
      <c r="D437" s="2"/>
    </row>
    <row r="438" spans="2:4" s="9" customFormat="1" x14ac:dyDescent="0.2">
      <c r="B438" s="12"/>
      <c r="D438" s="2"/>
    </row>
    <row r="439" spans="2:4" s="9" customFormat="1" x14ac:dyDescent="0.2">
      <c r="B439" s="12"/>
      <c r="D439" s="2"/>
    </row>
    <row r="440" spans="2:4" s="9" customFormat="1" x14ac:dyDescent="0.2">
      <c r="B440" s="12"/>
      <c r="D440" s="2"/>
    </row>
    <row r="441" spans="2:4" s="9" customFormat="1" x14ac:dyDescent="0.2">
      <c r="B441" s="12"/>
      <c r="D441" s="2"/>
    </row>
    <row r="442" spans="2:4" s="9" customFormat="1" x14ac:dyDescent="0.2">
      <c r="B442" s="12"/>
      <c r="D442" s="2"/>
    </row>
    <row r="443" spans="2:4" s="9" customFormat="1" x14ac:dyDescent="0.2">
      <c r="B443" s="12"/>
      <c r="D443" s="2"/>
    </row>
    <row r="444" spans="2:4" s="9" customFormat="1" x14ac:dyDescent="0.2">
      <c r="B444" s="12"/>
      <c r="D444" s="2"/>
    </row>
    <row r="445" spans="2:4" s="9" customFormat="1" x14ac:dyDescent="0.2">
      <c r="B445" s="12"/>
      <c r="D445" s="2"/>
    </row>
    <row r="446" spans="2:4" s="9" customFormat="1" x14ac:dyDescent="0.2">
      <c r="B446" s="12"/>
      <c r="D446" s="2"/>
    </row>
    <row r="447" spans="2:4" s="9" customFormat="1" x14ac:dyDescent="0.2">
      <c r="B447" s="12"/>
      <c r="D447" s="2"/>
    </row>
    <row r="448" spans="2:4" s="9" customFormat="1" x14ac:dyDescent="0.2">
      <c r="B448" s="12"/>
      <c r="D448" s="2"/>
    </row>
    <row r="449" spans="2:4" s="9" customFormat="1" x14ac:dyDescent="0.2">
      <c r="B449" s="12"/>
      <c r="D449" s="2"/>
    </row>
    <row r="450" spans="2:4" s="9" customFormat="1" x14ac:dyDescent="0.2">
      <c r="B450" s="12"/>
      <c r="D450" s="2"/>
    </row>
    <row r="451" spans="2:4" s="9" customFormat="1" x14ac:dyDescent="0.2">
      <c r="B451" s="12"/>
      <c r="D451" s="2"/>
    </row>
    <row r="452" spans="2:4" s="9" customFormat="1" x14ac:dyDescent="0.2">
      <c r="B452" s="12"/>
      <c r="D452" s="2"/>
    </row>
    <row r="453" spans="2:4" s="9" customFormat="1" x14ac:dyDescent="0.2">
      <c r="B453" s="12"/>
      <c r="D453" s="2"/>
    </row>
    <row r="454" spans="2:4" s="9" customFormat="1" x14ac:dyDescent="0.2">
      <c r="B454" s="12"/>
      <c r="D454" s="2"/>
    </row>
    <row r="455" spans="2:4" s="9" customFormat="1" x14ac:dyDescent="0.2">
      <c r="B455" s="12"/>
      <c r="D455" s="2"/>
    </row>
    <row r="456" spans="2:4" s="9" customFormat="1" x14ac:dyDescent="0.2">
      <c r="B456" s="12"/>
      <c r="D456" s="2"/>
    </row>
    <row r="457" spans="2:4" s="9" customFormat="1" x14ac:dyDescent="0.2">
      <c r="B457" s="12"/>
      <c r="D457" s="2"/>
    </row>
    <row r="458" spans="2:4" s="9" customFormat="1" x14ac:dyDescent="0.2">
      <c r="B458" s="12"/>
      <c r="D458" s="2"/>
    </row>
    <row r="459" spans="2:4" s="9" customFormat="1" x14ac:dyDescent="0.2">
      <c r="B459" s="12"/>
      <c r="D459" s="2"/>
    </row>
    <row r="460" spans="2:4" s="9" customFormat="1" x14ac:dyDescent="0.2">
      <c r="B460" s="12"/>
      <c r="D460" s="2"/>
    </row>
    <row r="461" spans="2:4" s="9" customFormat="1" x14ac:dyDescent="0.2">
      <c r="B461" s="12"/>
      <c r="D461" s="2"/>
    </row>
    <row r="462" spans="2:4" s="9" customFormat="1" x14ac:dyDescent="0.2">
      <c r="B462" s="12"/>
      <c r="D462" s="2"/>
    </row>
    <row r="463" spans="2:4" s="9" customFormat="1" x14ac:dyDescent="0.2">
      <c r="B463" s="12"/>
      <c r="D463" s="2"/>
    </row>
    <row r="464" spans="2:4" s="9" customFormat="1" x14ac:dyDescent="0.2">
      <c r="B464" s="12"/>
      <c r="D464" s="2"/>
    </row>
    <row r="465" spans="2:4" s="9" customFormat="1" x14ac:dyDescent="0.2">
      <c r="B465" s="12"/>
      <c r="D465" s="2"/>
    </row>
    <row r="466" spans="2:4" s="9" customFormat="1" x14ac:dyDescent="0.2">
      <c r="B466" s="12"/>
      <c r="D466" s="2"/>
    </row>
    <row r="467" spans="2:4" s="9" customFormat="1" x14ac:dyDescent="0.2">
      <c r="B467" s="12"/>
      <c r="D467" s="2"/>
    </row>
    <row r="468" spans="2:4" s="9" customFormat="1" x14ac:dyDescent="0.2">
      <c r="B468" s="12"/>
      <c r="D468" s="2"/>
    </row>
    <row r="469" spans="2:4" s="9" customFormat="1" x14ac:dyDescent="0.2">
      <c r="B469" s="12"/>
      <c r="D469" s="2"/>
    </row>
    <row r="470" spans="2:4" s="9" customFormat="1" x14ac:dyDescent="0.2">
      <c r="B470" s="12"/>
      <c r="D470" s="2"/>
    </row>
    <row r="471" spans="2:4" s="9" customFormat="1" x14ac:dyDescent="0.2">
      <c r="B471" s="12"/>
      <c r="D471" s="2"/>
    </row>
    <row r="472" spans="2:4" s="9" customFormat="1" x14ac:dyDescent="0.2">
      <c r="B472" s="12"/>
      <c r="D472" s="2"/>
    </row>
  </sheetData>
  <mergeCells count="74">
    <mergeCell ref="B195:B196"/>
    <mergeCell ref="B197:B198"/>
    <mergeCell ref="B199:B200"/>
    <mergeCell ref="A201:A202"/>
    <mergeCell ref="B207:B208"/>
    <mergeCell ref="B185:B186"/>
    <mergeCell ref="B187:B188"/>
    <mergeCell ref="B189:B190"/>
    <mergeCell ref="B191:B192"/>
    <mergeCell ref="B193:B194"/>
    <mergeCell ref="B175:B176"/>
    <mergeCell ref="B177:B178"/>
    <mergeCell ref="B179:B180"/>
    <mergeCell ref="B181:B182"/>
    <mergeCell ref="B183:B184"/>
    <mergeCell ref="B228:B229"/>
    <mergeCell ref="B230:B231"/>
    <mergeCell ref="B232:B233"/>
    <mergeCell ref="B234:B235"/>
    <mergeCell ref="B236:B237"/>
    <mergeCell ref="A42:A43"/>
    <mergeCell ref="B20:B21"/>
    <mergeCell ref="B240:B241"/>
    <mergeCell ref="B242:B243"/>
    <mergeCell ref="B244:B245"/>
    <mergeCell ref="B93:B94"/>
    <mergeCell ref="A95:A96"/>
    <mergeCell ref="B101:B102"/>
    <mergeCell ref="B122:B123"/>
    <mergeCell ref="B124:B125"/>
    <mergeCell ref="B154:B155"/>
    <mergeCell ref="B128:B129"/>
    <mergeCell ref="B130:B131"/>
    <mergeCell ref="B132:B133"/>
    <mergeCell ref="B134:B135"/>
    <mergeCell ref="B136:B137"/>
    <mergeCell ref="B248:B249"/>
    <mergeCell ref="B250:B251"/>
    <mergeCell ref="B252:B253"/>
    <mergeCell ref="B32:B33"/>
    <mergeCell ref="B73:B74"/>
    <mergeCell ref="B75:B76"/>
    <mergeCell ref="B77:B78"/>
    <mergeCell ref="B48:B49"/>
    <mergeCell ref="B126:B127"/>
    <mergeCell ref="B81:B82"/>
    <mergeCell ref="B83:B84"/>
    <mergeCell ref="B85:B86"/>
    <mergeCell ref="B87:B88"/>
    <mergeCell ref="B89:B90"/>
    <mergeCell ref="B91:B92"/>
    <mergeCell ref="B238:B239"/>
    <mergeCell ref="B258:B259"/>
    <mergeCell ref="B16:B17"/>
    <mergeCell ref="B18:B19"/>
    <mergeCell ref="B22:B23"/>
    <mergeCell ref="B24:B25"/>
    <mergeCell ref="B26:B27"/>
    <mergeCell ref="B28:B29"/>
    <mergeCell ref="B30:B31"/>
    <mergeCell ref="B79:B80"/>
    <mergeCell ref="B34:B35"/>
    <mergeCell ref="B36:B37"/>
    <mergeCell ref="B38:B39"/>
    <mergeCell ref="B40:B41"/>
    <mergeCell ref="B69:B70"/>
    <mergeCell ref="B71:B72"/>
    <mergeCell ref="B246:B247"/>
    <mergeCell ref="A148:A149"/>
    <mergeCell ref="B138:B139"/>
    <mergeCell ref="B140:B141"/>
    <mergeCell ref="B142:B143"/>
    <mergeCell ref="B144:B145"/>
    <mergeCell ref="B146:B147"/>
  </mergeCells>
  <phoneticPr fontId="18"/>
  <pageMargins left="0.25" right="0.25" top="0.75" bottom="0.75" header="0.3" footer="0.3"/>
  <pageSetup paperSize="9" scale="44" fitToHeight="0" orientation="portrait" horizontalDpi="300" verticalDpi="300" r:id="rId1"/>
  <rowBreaks count="4" manualBreakCount="4">
    <brk id="54" max="19" man="1"/>
    <brk id="107" max="19" man="1"/>
    <brk id="160" max="19" man="1"/>
    <brk id="213" max="1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MJ75"/>
  <sheetViews>
    <sheetView view="pageBreakPreview" zoomScaleNormal="100" zoomScaleSheetLayoutView="100" workbookViewId="0"/>
  </sheetViews>
  <sheetFormatPr defaultRowHeight="13.5" x14ac:dyDescent="0.15"/>
  <cols>
    <col min="2" max="2" width="20.25" customWidth="1"/>
  </cols>
  <sheetData>
    <row r="1" spans="1:1024" ht="17.25" x14ac:dyDescent="0.2">
      <c r="A1" s="112" t="s">
        <v>211</v>
      </c>
    </row>
    <row r="2" spans="1:1024" ht="23.1" customHeight="1" x14ac:dyDescent="0.15"/>
    <row r="3" spans="1:1024" ht="14.25" thickBot="1" x14ac:dyDescent="0.2">
      <c r="A3" s="94" t="s">
        <v>212</v>
      </c>
      <c r="S3" s="113"/>
      <c r="T3" s="95" t="s">
        <v>177</v>
      </c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  <c r="IW3" s="92"/>
      <c r="IX3" s="92"/>
      <c r="IY3" s="92"/>
      <c r="IZ3" s="92"/>
      <c r="JA3" s="92"/>
      <c r="JB3" s="92"/>
      <c r="JC3" s="92"/>
      <c r="JD3" s="92"/>
      <c r="JE3" s="92"/>
      <c r="JF3" s="92"/>
      <c r="JG3" s="92"/>
      <c r="JH3" s="92"/>
      <c r="JI3" s="92"/>
      <c r="JJ3" s="92"/>
      <c r="JK3" s="92"/>
      <c r="JL3" s="92"/>
      <c r="JM3" s="92"/>
      <c r="JN3" s="92"/>
      <c r="JO3" s="92"/>
      <c r="JP3" s="92"/>
      <c r="JQ3" s="92"/>
      <c r="JR3" s="92"/>
      <c r="JS3" s="92"/>
      <c r="JT3" s="92"/>
      <c r="JU3" s="92"/>
      <c r="JV3" s="92"/>
      <c r="JW3" s="92"/>
      <c r="JX3" s="92"/>
      <c r="JY3" s="92"/>
      <c r="JZ3" s="92"/>
      <c r="KA3" s="92"/>
      <c r="KB3" s="92"/>
      <c r="KC3" s="92"/>
      <c r="KD3" s="92"/>
      <c r="KE3" s="92"/>
      <c r="KF3" s="92"/>
      <c r="KG3" s="92"/>
      <c r="KH3" s="92"/>
      <c r="KI3" s="92"/>
      <c r="KJ3" s="92"/>
      <c r="KK3" s="92"/>
      <c r="KL3" s="92"/>
      <c r="KM3" s="92"/>
      <c r="KN3" s="92"/>
      <c r="KO3" s="92"/>
      <c r="KP3" s="92"/>
      <c r="KQ3" s="92"/>
      <c r="KR3" s="92"/>
      <c r="KS3" s="92"/>
      <c r="KT3" s="92"/>
      <c r="KU3" s="92"/>
      <c r="KV3" s="92"/>
      <c r="KW3" s="92"/>
      <c r="KX3" s="92"/>
      <c r="KY3" s="92"/>
      <c r="KZ3" s="92"/>
      <c r="LA3" s="92"/>
      <c r="LB3" s="92"/>
      <c r="LC3" s="92"/>
      <c r="LD3" s="92"/>
      <c r="LE3" s="92"/>
      <c r="LF3" s="92"/>
      <c r="LG3" s="92"/>
      <c r="LH3" s="92"/>
      <c r="LI3" s="92"/>
      <c r="LJ3" s="92"/>
      <c r="LK3" s="92"/>
      <c r="LL3" s="92"/>
      <c r="LM3" s="92"/>
      <c r="LN3" s="92"/>
      <c r="LO3" s="92"/>
      <c r="LP3" s="92"/>
      <c r="LQ3" s="92"/>
      <c r="LR3" s="92"/>
      <c r="LS3" s="92"/>
      <c r="LT3" s="92"/>
      <c r="LU3" s="92"/>
      <c r="LV3" s="92"/>
      <c r="LW3" s="92"/>
      <c r="LX3" s="92"/>
      <c r="LY3" s="92"/>
      <c r="LZ3" s="92"/>
      <c r="MA3" s="92"/>
      <c r="MB3" s="92"/>
      <c r="MC3" s="92"/>
      <c r="MD3" s="92"/>
      <c r="ME3" s="92"/>
      <c r="MF3" s="92"/>
      <c r="MG3" s="92"/>
      <c r="MH3" s="92"/>
      <c r="MI3" s="92"/>
      <c r="MJ3" s="92"/>
      <c r="MK3" s="92"/>
      <c r="ML3" s="92"/>
      <c r="MM3" s="92"/>
      <c r="MN3" s="92"/>
      <c r="MO3" s="92"/>
      <c r="MP3" s="92"/>
      <c r="MQ3" s="92"/>
      <c r="MR3" s="92"/>
      <c r="MS3" s="92"/>
      <c r="MT3" s="92"/>
      <c r="MU3" s="92"/>
      <c r="MV3" s="92"/>
      <c r="MW3" s="92"/>
      <c r="MX3" s="92"/>
      <c r="MY3" s="92"/>
      <c r="MZ3" s="92"/>
      <c r="NA3" s="92"/>
      <c r="NB3" s="92"/>
      <c r="NC3" s="92"/>
      <c r="ND3" s="92"/>
      <c r="NE3" s="92"/>
      <c r="NF3" s="92"/>
      <c r="NG3" s="92"/>
      <c r="NH3" s="92"/>
      <c r="NI3" s="92"/>
      <c r="NJ3" s="92"/>
      <c r="NK3" s="92"/>
      <c r="NL3" s="92"/>
      <c r="NM3" s="92"/>
      <c r="NN3" s="92"/>
      <c r="NO3" s="92"/>
      <c r="NP3" s="92"/>
      <c r="NQ3" s="92"/>
      <c r="NR3" s="92"/>
      <c r="NS3" s="92"/>
      <c r="NT3" s="92"/>
      <c r="NU3" s="92"/>
      <c r="NV3" s="92"/>
      <c r="NW3" s="92"/>
      <c r="NX3" s="92"/>
      <c r="NY3" s="92"/>
      <c r="NZ3" s="92"/>
      <c r="OA3" s="92"/>
      <c r="OB3" s="92"/>
      <c r="OC3" s="92"/>
      <c r="OD3" s="92"/>
      <c r="OE3" s="92"/>
      <c r="OF3" s="92"/>
      <c r="OG3" s="92"/>
      <c r="OH3" s="92"/>
      <c r="OI3" s="92"/>
      <c r="OJ3" s="92"/>
      <c r="OK3" s="92"/>
      <c r="OL3" s="92"/>
      <c r="OM3" s="92"/>
      <c r="ON3" s="92"/>
      <c r="OO3" s="92"/>
      <c r="OP3" s="92"/>
      <c r="OQ3" s="92"/>
      <c r="OR3" s="92"/>
      <c r="OS3" s="92"/>
      <c r="OT3" s="92"/>
      <c r="OU3" s="92"/>
      <c r="OV3" s="92"/>
      <c r="OW3" s="92"/>
      <c r="OX3" s="92"/>
      <c r="OY3" s="92"/>
      <c r="OZ3" s="92"/>
      <c r="PA3" s="92"/>
      <c r="PB3" s="92"/>
      <c r="PC3" s="92"/>
      <c r="PD3" s="92"/>
      <c r="PE3" s="92"/>
      <c r="PF3" s="92"/>
      <c r="PG3" s="92"/>
      <c r="PH3" s="92"/>
      <c r="PI3" s="92"/>
      <c r="PJ3" s="92"/>
      <c r="PK3" s="92"/>
      <c r="PL3" s="92"/>
      <c r="PM3" s="92"/>
      <c r="PN3" s="92"/>
      <c r="PO3" s="92"/>
      <c r="PP3" s="92"/>
      <c r="PQ3" s="92"/>
      <c r="PR3" s="92"/>
      <c r="PS3" s="92"/>
      <c r="PT3" s="92"/>
      <c r="PU3" s="92"/>
      <c r="PV3" s="92"/>
      <c r="PW3" s="92"/>
      <c r="PX3" s="92"/>
      <c r="PY3" s="92"/>
      <c r="PZ3" s="92"/>
      <c r="QA3" s="92"/>
      <c r="QB3" s="92"/>
      <c r="QC3" s="92"/>
      <c r="QD3" s="92"/>
      <c r="QE3" s="92"/>
      <c r="QF3" s="92"/>
      <c r="QG3" s="92"/>
      <c r="QH3" s="92"/>
      <c r="QI3" s="92"/>
      <c r="QJ3" s="92"/>
      <c r="QK3" s="92"/>
      <c r="QL3" s="92"/>
      <c r="QM3" s="92"/>
      <c r="QN3" s="92"/>
      <c r="QO3" s="92"/>
      <c r="QP3" s="92"/>
      <c r="QQ3" s="92"/>
      <c r="QR3" s="92"/>
      <c r="QS3" s="92"/>
      <c r="QT3" s="92"/>
      <c r="QU3" s="92"/>
      <c r="QV3" s="92"/>
      <c r="QW3" s="92"/>
      <c r="QX3" s="92"/>
      <c r="QY3" s="92"/>
      <c r="QZ3" s="92"/>
      <c r="RA3" s="92"/>
      <c r="RB3" s="92"/>
      <c r="RC3" s="92"/>
      <c r="RD3" s="92"/>
      <c r="RE3" s="92"/>
      <c r="RF3" s="92"/>
      <c r="RG3" s="92"/>
      <c r="RH3" s="92"/>
      <c r="RI3" s="92"/>
      <c r="RJ3" s="92"/>
      <c r="RK3" s="92"/>
      <c r="RL3" s="92"/>
      <c r="RM3" s="92"/>
      <c r="RN3" s="92"/>
      <c r="RO3" s="92"/>
      <c r="RP3" s="92"/>
      <c r="RQ3" s="92"/>
      <c r="RR3" s="92"/>
      <c r="RS3" s="92"/>
      <c r="RT3" s="92"/>
      <c r="RU3" s="92"/>
      <c r="RV3" s="92"/>
      <c r="RW3" s="92"/>
      <c r="RX3" s="92"/>
      <c r="RY3" s="92"/>
      <c r="RZ3" s="92"/>
      <c r="SA3" s="92"/>
      <c r="SB3" s="92"/>
      <c r="SC3" s="92"/>
      <c r="SD3" s="92"/>
      <c r="SE3" s="92"/>
      <c r="SF3" s="92"/>
      <c r="SG3" s="92"/>
      <c r="SH3" s="92"/>
      <c r="SI3" s="92"/>
      <c r="SJ3" s="92"/>
      <c r="SK3" s="92"/>
      <c r="SL3" s="92"/>
      <c r="SM3" s="92"/>
      <c r="SN3" s="92"/>
      <c r="SO3" s="92"/>
      <c r="SP3" s="92"/>
      <c r="SQ3" s="92"/>
      <c r="SR3" s="92"/>
      <c r="SS3" s="92"/>
      <c r="ST3" s="92"/>
      <c r="SU3" s="92"/>
      <c r="SV3" s="92"/>
      <c r="SW3" s="92"/>
      <c r="SX3" s="92"/>
      <c r="SY3" s="92"/>
      <c r="SZ3" s="92"/>
      <c r="TA3" s="92"/>
      <c r="TB3" s="92"/>
      <c r="TC3" s="92"/>
      <c r="TD3" s="92"/>
      <c r="TE3" s="92"/>
      <c r="TF3" s="92"/>
      <c r="TG3" s="92"/>
      <c r="TH3" s="92"/>
      <c r="TI3" s="92"/>
      <c r="TJ3" s="92"/>
      <c r="TK3" s="92"/>
      <c r="TL3" s="92"/>
      <c r="TM3" s="92"/>
      <c r="TN3" s="92"/>
      <c r="TO3" s="92"/>
      <c r="TP3" s="92"/>
      <c r="TQ3" s="92"/>
      <c r="TR3" s="92"/>
      <c r="TS3" s="92"/>
      <c r="TT3" s="92"/>
      <c r="TU3" s="92"/>
      <c r="TV3" s="92"/>
      <c r="TW3" s="92"/>
      <c r="TX3" s="92"/>
      <c r="TY3" s="92"/>
      <c r="TZ3" s="92"/>
      <c r="UA3" s="92"/>
      <c r="UB3" s="92"/>
      <c r="UC3" s="92"/>
      <c r="UD3" s="92"/>
      <c r="UE3" s="92"/>
      <c r="UF3" s="92"/>
      <c r="UG3" s="92"/>
      <c r="UH3" s="92"/>
      <c r="UI3" s="92"/>
      <c r="UJ3" s="92"/>
      <c r="UK3" s="92"/>
      <c r="UL3" s="92"/>
      <c r="UM3" s="92"/>
      <c r="UN3" s="92"/>
      <c r="UO3" s="92"/>
      <c r="UP3" s="92"/>
      <c r="UQ3" s="92"/>
      <c r="UR3" s="92"/>
      <c r="US3" s="92"/>
      <c r="UT3" s="92"/>
      <c r="UU3" s="92"/>
      <c r="UV3" s="92"/>
      <c r="UW3" s="92"/>
      <c r="UX3" s="92"/>
      <c r="UY3" s="92"/>
      <c r="UZ3" s="92"/>
      <c r="VA3" s="92"/>
      <c r="VB3" s="92"/>
      <c r="VC3" s="92"/>
      <c r="VD3" s="92"/>
      <c r="VE3" s="92"/>
      <c r="VF3" s="92"/>
      <c r="VG3" s="92"/>
      <c r="VH3" s="92"/>
      <c r="VI3" s="92"/>
      <c r="VJ3" s="92"/>
      <c r="VK3" s="92"/>
      <c r="VL3" s="92"/>
      <c r="VM3" s="92"/>
      <c r="VN3" s="92"/>
      <c r="VO3" s="92"/>
      <c r="VP3" s="92"/>
      <c r="VQ3" s="92"/>
      <c r="VR3" s="92"/>
      <c r="VS3" s="92"/>
      <c r="VT3" s="92"/>
      <c r="VU3" s="92"/>
      <c r="VV3" s="92"/>
      <c r="VW3" s="92"/>
      <c r="VX3" s="92"/>
      <c r="VY3" s="92"/>
      <c r="VZ3" s="92"/>
      <c r="WA3" s="92"/>
      <c r="WB3" s="92"/>
      <c r="WC3" s="92"/>
      <c r="WD3" s="92"/>
      <c r="WE3" s="92"/>
      <c r="WF3" s="92"/>
      <c r="WG3" s="92"/>
      <c r="WH3" s="92"/>
      <c r="WI3" s="92"/>
      <c r="WJ3" s="92"/>
      <c r="WK3" s="92"/>
      <c r="WL3" s="92"/>
      <c r="WM3" s="92"/>
      <c r="WN3" s="92"/>
      <c r="WO3" s="92"/>
      <c r="WP3" s="92"/>
      <c r="WQ3" s="92"/>
      <c r="WR3" s="92"/>
      <c r="WS3" s="92"/>
      <c r="WT3" s="92"/>
      <c r="WU3" s="92"/>
      <c r="WV3" s="92"/>
      <c r="WW3" s="92"/>
      <c r="WX3" s="92"/>
      <c r="WY3" s="92"/>
      <c r="WZ3" s="92"/>
      <c r="XA3" s="92"/>
      <c r="XB3" s="92"/>
      <c r="XC3" s="92"/>
      <c r="XD3" s="92"/>
      <c r="XE3" s="92"/>
      <c r="XF3" s="92"/>
      <c r="XG3" s="92"/>
      <c r="XH3" s="92"/>
      <c r="XI3" s="92"/>
      <c r="XJ3" s="92"/>
      <c r="XK3" s="92"/>
      <c r="XL3" s="92"/>
      <c r="XM3" s="92"/>
      <c r="XN3" s="92"/>
      <c r="XO3" s="92"/>
      <c r="XP3" s="92"/>
      <c r="XQ3" s="92"/>
      <c r="XR3" s="92"/>
      <c r="XS3" s="92"/>
      <c r="XT3" s="92"/>
      <c r="XU3" s="92"/>
      <c r="XV3" s="92"/>
      <c r="XW3" s="92"/>
      <c r="XX3" s="92"/>
      <c r="XY3" s="92"/>
      <c r="XZ3" s="92"/>
      <c r="YA3" s="92"/>
      <c r="YB3" s="92"/>
      <c r="YC3" s="92"/>
      <c r="YD3" s="92"/>
      <c r="YE3" s="92"/>
      <c r="YF3" s="92"/>
      <c r="YG3" s="92"/>
      <c r="YH3" s="92"/>
      <c r="YI3" s="92"/>
      <c r="YJ3" s="92"/>
      <c r="YK3" s="92"/>
      <c r="YL3" s="92"/>
      <c r="YM3" s="92"/>
      <c r="YN3" s="92"/>
      <c r="YO3" s="92"/>
      <c r="YP3" s="92"/>
      <c r="YQ3" s="92"/>
      <c r="YR3" s="92"/>
      <c r="YS3" s="92"/>
      <c r="YT3" s="92"/>
      <c r="YU3" s="92"/>
      <c r="YV3" s="92"/>
      <c r="YW3" s="92"/>
      <c r="YX3" s="92"/>
      <c r="YY3" s="92"/>
      <c r="YZ3" s="92"/>
      <c r="ZA3" s="92"/>
      <c r="ZB3" s="92"/>
      <c r="ZC3" s="92"/>
      <c r="ZD3" s="92"/>
      <c r="ZE3" s="92"/>
      <c r="ZF3" s="92"/>
      <c r="ZG3" s="92"/>
      <c r="ZH3" s="92"/>
      <c r="ZI3" s="92"/>
      <c r="ZJ3" s="92"/>
      <c r="ZK3" s="92"/>
      <c r="ZL3" s="92"/>
      <c r="ZM3" s="92"/>
      <c r="ZN3" s="92"/>
      <c r="ZO3" s="92"/>
      <c r="ZP3" s="92"/>
      <c r="ZQ3" s="92"/>
      <c r="ZR3" s="92"/>
      <c r="ZS3" s="92"/>
      <c r="ZT3" s="92"/>
      <c r="ZU3" s="92"/>
      <c r="ZV3" s="92"/>
      <c r="ZW3" s="92"/>
      <c r="ZX3" s="92"/>
      <c r="ZY3" s="92"/>
      <c r="ZZ3" s="92"/>
      <c r="AAA3" s="92"/>
      <c r="AAB3" s="92"/>
      <c r="AAC3" s="92"/>
      <c r="AAD3" s="92"/>
      <c r="AAE3" s="92"/>
      <c r="AAF3" s="92"/>
      <c r="AAG3" s="92"/>
      <c r="AAH3" s="92"/>
      <c r="AAI3" s="92"/>
      <c r="AAJ3" s="92"/>
      <c r="AAK3" s="92"/>
      <c r="AAL3" s="92"/>
      <c r="AAM3" s="92"/>
      <c r="AAN3" s="92"/>
      <c r="AAO3" s="92"/>
      <c r="AAP3" s="92"/>
      <c r="AAQ3" s="92"/>
      <c r="AAR3" s="92"/>
      <c r="AAS3" s="92"/>
      <c r="AAT3" s="92"/>
      <c r="AAU3" s="92"/>
      <c r="AAV3" s="92"/>
      <c r="AAW3" s="92"/>
      <c r="AAX3" s="92"/>
      <c r="AAY3" s="92"/>
      <c r="AAZ3" s="92"/>
      <c r="ABA3" s="92"/>
      <c r="ABB3" s="92"/>
      <c r="ABC3" s="92"/>
      <c r="ABD3" s="92"/>
      <c r="ABE3" s="92"/>
      <c r="ABF3" s="92"/>
      <c r="ABG3" s="92"/>
      <c r="ABH3" s="92"/>
      <c r="ABI3" s="92"/>
      <c r="ABJ3" s="92"/>
      <c r="ABK3" s="92"/>
      <c r="ABL3" s="92"/>
      <c r="ABM3" s="92"/>
      <c r="ABN3" s="92"/>
      <c r="ABO3" s="92"/>
      <c r="ABP3" s="92"/>
      <c r="ABQ3" s="92"/>
      <c r="ABR3" s="92"/>
      <c r="ABS3" s="92"/>
      <c r="ABT3" s="92"/>
      <c r="ABU3" s="92"/>
      <c r="ABV3" s="92"/>
      <c r="ABW3" s="92"/>
      <c r="ABX3" s="92"/>
      <c r="ABY3" s="92"/>
      <c r="ABZ3" s="92"/>
      <c r="ACA3" s="92"/>
      <c r="ACB3" s="92"/>
      <c r="ACC3" s="92"/>
      <c r="ACD3" s="92"/>
      <c r="ACE3" s="92"/>
      <c r="ACF3" s="92"/>
      <c r="ACG3" s="92"/>
      <c r="ACH3" s="92"/>
      <c r="ACI3" s="92"/>
      <c r="ACJ3" s="92"/>
      <c r="ACK3" s="92"/>
      <c r="ACL3" s="92"/>
      <c r="ACM3" s="92"/>
      <c r="ACN3" s="92"/>
      <c r="ACO3" s="92"/>
      <c r="ACP3" s="92"/>
      <c r="ACQ3" s="92"/>
      <c r="ACR3" s="92"/>
      <c r="ACS3" s="92"/>
      <c r="ACT3" s="92"/>
      <c r="ACU3" s="92"/>
      <c r="ACV3" s="92"/>
      <c r="ACW3" s="92"/>
      <c r="ACX3" s="92"/>
      <c r="ACY3" s="92"/>
      <c r="ACZ3" s="92"/>
      <c r="ADA3" s="92"/>
      <c r="ADB3" s="92"/>
      <c r="ADC3" s="92"/>
      <c r="ADD3" s="92"/>
      <c r="ADE3" s="92"/>
      <c r="ADF3" s="92"/>
      <c r="ADG3" s="92"/>
      <c r="ADH3" s="92"/>
      <c r="ADI3" s="92"/>
      <c r="ADJ3" s="92"/>
      <c r="ADK3" s="92"/>
      <c r="ADL3" s="92"/>
      <c r="ADM3" s="92"/>
      <c r="ADN3" s="92"/>
      <c r="ADO3" s="92"/>
      <c r="ADP3" s="92"/>
      <c r="ADQ3" s="92"/>
      <c r="ADR3" s="92"/>
      <c r="ADS3" s="92"/>
      <c r="ADT3" s="92"/>
      <c r="ADU3" s="92"/>
      <c r="ADV3" s="92"/>
      <c r="ADW3" s="92"/>
      <c r="ADX3" s="92"/>
      <c r="ADY3" s="92"/>
      <c r="ADZ3" s="92"/>
      <c r="AEA3" s="92"/>
      <c r="AEB3" s="92"/>
      <c r="AEC3" s="92"/>
      <c r="AED3" s="92"/>
      <c r="AEE3" s="92"/>
      <c r="AEF3" s="92"/>
      <c r="AEG3" s="92"/>
      <c r="AEH3" s="92"/>
      <c r="AEI3" s="92"/>
      <c r="AEJ3" s="92"/>
      <c r="AEK3" s="92"/>
      <c r="AEL3" s="92"/>
      <c r="AEM3" s="92"/>
      <c r="AEN3" s="92"/>
      <c r="AEO3" s="92"/>
      <c r="AEP3" s="92"/>
      <c r="AEQ3" s="92"/>
      <c r="AER3" s="92"/>
      <c r="AES3" s="92"/>
      <c r="AET3" s="92"/>
      <c r="AEU3" s="92"/>
      <c r="AEV3" s="92"/>
      <c r="AEW3" s="92"/>
      <c r="AEX3" s="92"/>
      <c r="AEY3" s="92"/>
      <c r="AEZ3" s="92"/>
      <c r="AFA3" s="92"/>
      <c r="AFB3" s="92"/>
      <c r="AFC3" s="92"/>
      <c r="AFD3" s="92"/>
      <c r="AFE3" s="92"/>
      <c r="AFF3" s="92"/>
      <c r="AFG3" s="92"/>
      <c r="AFH3" s="92"/>
      <c r="AFI3" s="92"/>
      <c r="AFJ3" s="92"/>
      <c r="AFK3" s="92"/>
      <c r="AFL3" s="92"/>
      <c r="AFM3" s="92"/>
      <c r="AFN3" s="92"/>
      <c r="AFO3" s="92"/>
      <c r="AFP3" s="92"/>
      <c r="AFQ3" s="92"/>
      <c r="AFR3" s="92"/>
      <c r="AFS3" s="92"/>
      <c r="AFT3" s="92"/>
      <c r="AFU3" s="92"/>
      <c r="AFV3" s="92"/>
      <c r="AFW3" s="92"/>
      <c r="AFX3" s="92"/>
      <c r="AFY3" s="92"/>
      <c r="AFZ3" s="92"/>
      <c r="AGA3" s="92"/>
      <c r="AGB3" s="92"/>
      <c r="AGC3" s="92"/>
      <c r="AGD3" s="92"/>
      <c r="AGE3" s="92"/>
      <c r="AGF3" s="92"/>
      <c r="AGG3" s="92"/>
      <c r="AGH3" s="92"/>
      <c r="AGI3" s="92"/>
      <c r="AGJ3" s="92"/>
      <c r="AGK3" s="92"/>
      <c r="AGL3" s="92"/>
      <c r="AGM3" s="92"/>
      <c r="AGN3" s="92"/>
      <c r="AGO3" s="92"/>
      <c r="AGP3" s="92"/>
      <c r="AGQ3" s="92"/>
      <c r="AGR3" s="92"/>
      <c r="AGS3" s="92"/>
      <c r="AGT3" s="92"/>
      <c r="AGU3" s="92"/>
      <c r="AGV3" s="92"/>
      <c r="AGW3" s="92"/>
      <c r="AGX3" s="92"/>
      <c r="AGY3" s="92"/>
      <c r="AGZ3" s="92"/>
      <c r="AHA3" s="92"/>
      <c r="AHB3" s="92"/>
      <c r="AHC3" s="92"/>
      <c r="AHD3" s="92"/>
      <c r="AHE3" s="92"/>
      <c r="AHF3" s="92"/>
      <c r="AHG3" s="92"/>
      <c r="AHH3" s="92"/>
      <c r="AHI3" s="92"/>
      <c r="AHJ3" s="92"/>
      <c r="AHK3" s="92"/>
      <c r="AHL3" s="92"/>
      <c r="AHM3" s="92"/>
      <c r="AHN3" s="92"/>
      <c r="AHO3" s="92"/>
      <c r="AHP3" s="92"/>
      <c r="AHQ3" s="92"/>
      <c r="AHR3" s="92"/>
      <c r="AHS3" s="92"/>
      <c r="AHT3" s="92"/>
      <c r="AHU3" s="92"/>
      <c r="AHV3" s="92"/>
      <c r="AHW3" s="92"/>
      <c r="AHX3" s="92"/>
      <c r="AHY3" s="92"/>
      <c r="AHZ3" s="92"/>
      <c r="AIA3" s="92"/>
      <c r="AIB3" s="92"/>
      <c r="AIC3" s="92"/>
      <c r="AID3" s="92"/>
      <c r="AIE3" s="92"/>
      <c r="AIF3" s="92"/>
      <c r="AIG3" s="92"/>
      <c r="AIH3" s="92"/>
      <c r="AII3" s="92"/>
      <c r="AIJ3" s="92"/>
      <c r="AIK3" s="92"/>
      <c r="AIL3" s="92"/>
      <c r="AIM3" s="92"/>
      <c r="AIN3" s="92"/>
      <c r="AIO3" s="92"/>
      <c r="AIP3" s="92"/>
      <c r="AIQ3" s="92"/>
      <c r="AIR3" s="92"/>
      <c r="AIS3" s="92"/>
      <c r="AIT3" s="92"/>
      <c r="AIU3" s="92"/>
      <c r="AIV3" s="92"/>
      <c r="AIW3" s="92"/>
      <c r="AIX3" s="92"/>
      <c r="AIY3" s="92"/>
      <c r="AIZ3" s="92"/>
      <c r="AJA3" s="92"/>
      <c r="AJB3" s="92"/>
      <c r="AJC3" s="92"/>
      <c r="AJD3" s="92"/>
      <c r="AJE3" s="92"/>
      <c r="AJF3" s="92"/>
      <c r="AJG3" s="92"/>
      <c r="AJH3" s="92"/>
      <c r="AJI3" s="92"/>
      <c r="AJJ3" s="92"/>
      <c r="AJK3" s="92"/>
      <c r="AJL3" s="92"/>
      <c r="AJM3" s="92"/>
      <c r="AJN3" s="92"/>
      <c r="AJO3" s="92"/>
      <c r="AJP3" s="92"/>
      <c r="AJQ3" s="92"/>
      <c r="AJR3" s="92"/>
      <c r="AJS3" s="92"/>
      <c r="AJT3" s="92"/>
      <c r="AJU3" s="92"/>
      <c r="AJV3" s="92"/>
      <c r="AJW3" s="92"/>
      <c r="AJX3" s="92"/>
      <c r="AJY3" s="92"/>
      <c r="AJZ3" s="92"/>
      <c r="AKA3" s="92"/>
      <c r="AKB3" s="92"/>
      <c r="AKC3" s="92"/>
      <c r="AKD3" s="92"/>
      <c r="AKE3" s="92"/>
      <c r="AKF3" s="92"/>
      <c r="AKG3" s="92"/>
      <c r="AKH3" s="92"/>
      <c r="AKI3" s="92"/>
      <c r="AKJ3" s="92"/>
      <c r="AKK3" s="92"/>
      <c r="AKL3" s="92"/>
      <c r="AKM3" s="92"/>
      <c r="AKN3" s="92"/>
      <c r="AKO3" s="92"/>
      <c r="AKP3" s="92"/>
      <c r="AKQ3" s="92"/>
      <c r="AKR3" s="92"/>
      <c r="AKS3" s="92"/>
      <c r="AKT3" s="92"/>
      <c r="AKU3" s="92"/>
      <c r="AKV3" s="92"/>
      <c r="AKW3" s="92"/>
      <c r="AKX3" s="92"/>
      <c r="AKY3" s="92"/>
      <c r="AKZ3" s="92"/>
      <c r="ALA3" s="92"/>
      <c r="ALB3" s="92"/>
      <c r="ALC3" s="92"/>
      <c r="ALD3" s="92"/>
      <c r="ALE3" s="92"/>
      <c r="ALF3" s="92"/>
      <c r="ALG3" s="92"/>
      <c r="ALH3" s="92"/>
      <c r="ALI3" s="92"/>
      <c r="ALJ3" s="92"/>
      <c r="ALK3" s="92"/>
      <c r="ALL3" s="92"/>
      <c r="ALM3" s="92"/>
      <c r="ALN3" s="92"/>
      <c r="ALO3" s="92"/>
      <c r="ALP3" s="92"/>
      <c r="ALQ3" s="92"/>
      <c r="ALR3" s="92"/>
      <c r="ALS3" s="92"/>
      <c r="ALT3" s="92"/>
      <c r="ALU3" s="92"/>
      <c r="ALV3" s="92"/>
      <c r="ALW3" s="92"/>
      <c r="ALX3" s="92"/>
      <c r="ALY3" s="92"/>
      <c r="ALZ3" s="92"/>
      <c r="AMA3" s="92"/>
      <c r="AMB3" s="92"/>
      <c r="AMC3" s="92"/>
      <c r="AMD3" s="92"/>
      <c r="AME3" s="92"/>
      <c r="AMF3" s="92"/>
      <c r="AMG3" s="92"/>
      <c r="AMH3" s="92"/>
      <c r="AMI3" s="92"/>
      <c r="AMJ3" s="92"/>
    </row>
    <row r="4" spans="1:1024" ht="28.5" x14ac:dyDescent="0.15">
      <c r="A4" s="114"/>
      <c r="B4" s="115" t="s">
        <v>213</v>
      </c>
      <c r="C4" s="116" t="s">
        <v>214</v>
      </c>
      <c r="D4" s="117" t="s">
        <v>215</v>
      </c>
      <c r="E4" s="118" t="s">
        <v>4</v>
      </c>
      <c r="F4" s="119" t="s">
        <v>5</v>
      </c>
      <c r="G4" s="119" t="s">
        <v>6</v>
      </c>
      <c r="H4" s="119" t="s">
        <v>7</v>
      </c>
      <c r="I4" s="119" t="s">
        <v>8</v>
      </c>
      <c r="J4" s="119" t="s">
        <v>9</v>
      </c>
      <c r="K4" s="119" t="s">
        <v>10</v>
      </c>
      <c r="L4" s="119" t="s">
        <v>11</v>
      </c>
      <c r="M4" s="119" t="s">
        <v>12</v>
      </c>
      <c r="N4" s="119" t="s">
        <v>13</v>
      </c>
      <c r="O4" s="119" t="s">
        <v>14</v>
      </c>
      <c r="P4" s="119" t="s">
        <v>15</v>
      </c>
      <c r="Q4" s="119" t="s">
        <v>16</v>
      </c>
      <c r="R4" s="119" t="s">
        <v>17</v>
      </c>
      <c r="S4" s="119" t="s">
        <v>18</v>
      </c>
      <c r="T4" s="118" t="s">
        <v>19</v>
      </c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2"/>
      <c r="NK4" s="92"/>
      <c r="NL4" s="92"/>
      <c r="NM4" s="92"/>
      <c r="NN4" s="92"/>
      <c r="NO4" s="92"/>
      <c r="NP4" s="92"/>
      <c r="NQ4" s="92"/>
      <c r="NR4" s="92"/>
      <c r="NS4" s="92"/>
      <c r="NT4" s="92"/>
      <c r="NU4" s="92"/>
      <c r="NV4" s="92"/>
      <c r="NW4" s="92"/>
      <c r="NX4" s="92"/>
      <c r="NY4" s="92"/>
      <c r="NZ4" s="92"/>
      <c r="OA4" s="92"/>
      <c r="OB4" s="92"/>
      <c r="OC4" s="92"/>
      <c r="OD4" s="92"/>
      <c r="OE4" s="92"/>
      <c r="OF4" s="92"/>
      <c r="OG4" s="92"/>
      <c r="OH4" s="92"/>
      <c r="OI4" s="92"/>
      <c r="OJ4" s="92"/>
      <c r="OK4" s="92"/>
      <c r="OL4" s="92"/>
      <c r="OM4" s="92"/>
      <c r="ON4" s="92"/>
      <c r="OO4" s="92"/>
      <c r="OP4" s="92"/>
      <c r="OQ4" s="92"/>
      <c r="OR4" s="92"/>
      <c r="OS4" s="92"/>
      <c r="OT4" s="92"/>
      <c r="OU4" s="92"/>
      <c r="OV4" s="92"/>
      <c r="OW4" s="92"/>
      <c r="OX4" s="92"/>
      <c r="OY4" s="92"/>
      <c r="OZ4" s="92"/>
      <c r="PA4" s="92"/>
      <c r="PB4" s="92"/>
      <c r="PC4" s="92"/>
      <c r="PD4" s="92"/>
      <c r="PE4" s="92"/>
      <c r="PF4" s="92"/>
      <c r="PG4" s="92"/>
      <c r="PH4" s="92"/>
      <c r="PI4" s="92"/>
      <c r="PJ4" s="92"/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2"/>
      <c r="QE4" s="92"/>
      <c r="QF4" s="92"/>
      <c r="QG4" s="92"/>
      <c r="QH4" s="92"/>
      <c r="QI4" s="92"/>
      <c r="QJ4" s="92"/>
      <c r="QK4" s="92"/>
      <c r="QL4" s="92"/>
      <c r="QM4" s="92"/>
      <c r="QN4" s="92"/>
      <c r="QO4" s="92"/>
      <c r="QP4" s="92"/>
      <c r="QQ4" s="92"/>
      <c r="QR4" s="92"/>
      <c r="QS4" s="92"/>
      <c r="QT4" s="92"/>
      <c r="QU4" s="92"/>
      <c r="QV4" s="92"/>
      <c r="QW4" s="92"/>
      <c r="QX4" s="92"/>
      <c r="QY4" s="92"/>
      <c r="QZ4" s="92"/>
      <c r="RA4" s="92"/>
      <c r="RB4" s="92"/>
      <c r="RC4" s="92"/>
      <c r="RD4" s="92"/>
      <c r="RE4" s="92"/>
      <c r="RF4" s="92"/>
      <c r="RG4" s="92"/>
      <c r="RH4" s="92"/>
      <c r="RI4" s="92"/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2"/>
      <c r="UC4" s="92"/>
      <c r="UD4" s="92"/>
      <c r="UE4" s="92"/>
      <c r="UF4" s="92"/>
      <c r="UG4" s="92"/>
      <c r="UH4" s="92"/>
      <c r="UI4" s="92"/>
      <c r="UJ4" s="92"/>
      <c r="UK4" s="92"/>
      <c r="UL4" s="92"/>
      <c r="UM4" s="92"/>
      <c r="UN4" s="92"/>
      <c r="UO4" s="92"/>
      <c r="UP4" s="92"/>
      <c r="UQ4" s="92"/>
      <c r="UR4" s="92"/>
      <c r="US4" s="92"/>
      <c r="UT4" s="92"/>
      <c r="UU4" s="92"/>
      <c r="UV4" s="92"/>
      <c r="UW4" s="92"/>
      <c r="UX4" s="92"/>
      <c r="UY4" s="92"/>
      <c r="UZ4" s="92"/>
      <c r="VA4" s="92"/>
      <c r="VB4" s="92"/>
      <c r="VC4" s="92"/>
      <c r="VD4" s="92"/>
      <c r="VE4" s="92"/>
      <c r="VF4" s="92"/>
      <c r="VG4" s="92"/>
      <c r="VH4" s="92"/>
      <c r="VI4" s="92"/>
      <c r="VJ4" s="92"/>
      <c r="VK4" s="92"/>
      <c r="VL4" s="92"/>
      <c r="VM4" s="92"/>
      <c r="VN4" s="92"/>
      <c r="VO4" s="92"/>
      <c r="VP4" s="92"/>
      <c r="VQ4" s="92"/>
      <c r="VR4" s="92"/>
      <c r="VS4" s="92"/>
      <c r="VT4" s="92"/>
      <c r="VU4" s="92"/>
      <c r="VV4" s="92"/>
      <c r="VW4" s="92"/>
      <c r="VX4" s="92"/>
      <c r="VY4" s="92"/>
      <c r="VZ4" s="92"/>
      <c r="WA4" s="92"/>
      <c r="WB4" s="92"/>
      <c r="WC4" s="92"/>
      <c r="WD4" s="92"/>
      <c r="WE4" s="92"/>
      <c r="WF4" s="92"/>
      <c r="WG4" s="92"/>
      <c r="WH4" s="92"/>
      <c r="WI4" s="92"/>
      <c r="WJ4" s="92"/>
      <c r="WK4" s="92"/>
      <c r="WL4" s="92"/>
      <c r="WM4" s="92"/>
      <c r="WN4" s="92"/>
      <c r="WO4" s="92"/>
      <c r="WP4" s="92"/>
      <c r="WQ4" s="92"/>
      <c r="WR4" s="92"/>
      <c r="WS4" s="92"/>
      <c r="WT4" s="92"/>
      <c r="WU4" s="92"/>
      <c r="WV4" s="92"/>
      <c r="WW4" s="92"/>
      <c r="WX4" s="92"/>
      <c r="WY4" s="92"/>
      <c r="WZ4" s="92"/>
      <c r="XA4" s="92"/>
      <c r="XB4" s="92"/>
      <c r="XC4" s="92"/>
      <c r="XD4" s="92"/>
      <c r="XE4" s="92"/>
      <c r="XF4" s="92"/>
      <c r="XG4" s="92"/>
      <c r="XH4" s="92"/>
      <c r="XI4" s="92"/>
      <c r="XJ4" s="92"/>
      <c r="XK4" s="92"/>
      <c r="XL4" s="92"/>
      <c r="XM4" s="92"/>
      <c r="XN4" s="92"/>
      <c r="XO4" s="92"/>
      <c r="XP4" s="92"/>
      <c r="XQ4" s="92"/>
      <c r="XR4" s="92"/>
      <c r="XS4" s="92"/>
      <c r="XT4" s="92"/>
      <c r="XU4" s="92"/>
      <c r="XV4" s="92"/>
      <c r="XW4" s="92"/>
      <c r="XX4" s="92"/>
      <c r="XY4" s="92"/>
      <c r="XZ4" s="92"/>
      <c r="YA4" s="92"/>
      <c r="YB4" s="92"/>
      <c r="YC4" s="92"/>
      <c r="YD4" s="92"/>
      <c r="YE4" s="92"/>
      <c r="YF4" s="92"/>
      <c r="YG4" s="92"/>
      <c r="YH4" s="92"/>
      <c r="YI4" s="92"/>
      <c r="YJ4" s="92"/>
      <c r="YK4" s="92"/>
      <c r="YL4" s="92"/>
      <c r="YM4" s="92"/>
      <c r="YN4" s="92"/>
      <c r="YO4" s="92"/>
      <c r="YP4" s="92"/>
      <c r="YQ4" s="92"/>
      <c r="YR4" s="92"/>
      <c r="YS4" s="92"/>
      <c r="YT4" s="92"/>
      <c r="YU4" s="92"/>
      <c r="YV4" s="92"/>
      <c r="YW4" s="92"/>
      <c r="YX4" s="92"/>
      <c r="YY4" s="92"/>
      <c r="YZ4" s="92"/>
      <c r="ZA4" s="92"/>
      <c r="ZB4" s="92"/>
      <c r="ZC4" s="92"/>
      <c r="ZD4" s="92"/>
      <c r="ZE4" s="92"/>
      <c r="ZF4" s="92"/>
      <c r="ZG4" s="92"/>
      <c r="ZH4" s="92"/>
      <c r="ZI4" s="92"/>
      <c r="ZJ4" s="92"/>
      <c r="ZK4" s="92"/>
      <c r="ZL4" s="92"/>
      <c r="ZM4" s="92"/>
      <c r="ZN4" s="92"/>
      <c r="ZO4" s="92"/>
      <c r="ZP4" s="92"/>
      <c r="ZQ4" s="92"/>
      <c r="ZR4" s="92"/>
      <c r="ZS4" s="92"/>
      <c r="ZT4" s="92"/>
      <c r="ZU4" s="92"/>
      <c r="ZV4" s="92"/>
      <c r="ZW4" s="92"/>
      <c r="ZX4" s="92"/>
      <c r="ZY4" s="92"/>
      <c r="ZZ4" s="92"/>
      <c r="AAA4" s="92"/>
      <c r="AAB4" s="92"/>
      <c r="AAC4" s="92"/>
      <c r="AAD4" s="92"/>
      <c r="AAE4" s="92"/>
      <c r="AAF4" s="92"/>
      <c r="AAG4" s="92"/>
      <c r="AAH4" s="92"/>
      <c r="AAI4" s="92"/>
      <c r="AAJ4" s="92"/>
      <c r="AAK4" s="92"/>
      <c r="AAL4" s="92"/>
      <c r="AAM4" s="92"/>
      <c r="AAN4" s="92"/>
      <c r="AAO4" s="92"/>
      <c r="AAP4" s="92"/>
      <c r="AAQ4" s="92"/>
      <c r="AAR4" s="92"/>
      <c r="AAS4" s="92"/>
      <c r="AAT4" s="92"/>
      <c r="AAU4" s="92"/>
      <c r="AAV4" s="92"/>
      <c r="AAW4" s="92"/>
      <c r="AAX4" s="92"/>
      <c r="AAY4" s="92"/>
      <c r="AAZ4" s="92"/>
      <c r="ABA4" s="92"/>
      <c r="ABB4" s="92"/>
      <c r="ABC4" s="92"/>
      <c r="ABD4" s="92"/>
      <c r="ABE4" s="92"/>
      <c r="ABF4" s="92"/>
      <c r="ABG4" s="92"/>
      <c r="ABH4" s="92"/>
      <c r="ABI4" s="92"/>
      <c r="ABJ4" s="92"/>
      <c r="ABK4" s="92"/>
      <c r="ABL4" s="92"/>
      <c r="ABM4" s="92"/>
      <c r="ABN4" s="92"/>
      <c r="ABO4" s="92"/>
      <c r="ABP4" s="92"/>
      <c r="ABQ4" s="92"/>
      <c r="ABR4" s="92"/>
      <c r="ABS4" s="92"/>
      <c r="ABT4" s="92"/>
      <c r="ABU4" s="92"/>
      <c r="ABV4" s="92"/>
      <c r="ABW4" s="92"/>
      <c r="ABX4" s="92"/>
      <c r="ABY4" s="92"/>
      <c r="ABZ4" s="92"/>
      <c r="ACA4" s="92"/>
      <c r="ACB4" s="92"/>
      <c r="ACC4" s="92"/>
      <c r="ACD4" s="92"/>
      <c r="ACE4" s="92"/>
      <c r="ACF4" s="92"/>
      <c r="ACG4" s="92"/>
      <c r="ACH4" s="92"/>
      <c r="ACI4" s="92"/>
      <c r="ACJ4" s="92"/>
      <c r="ACK4" s="92"/>
      <c r="ACL4" s="92"/>
      <c r="ACM4" s="92"/>
      <c r="ACN4" s="92"/>
      <c r="ACO4" s="92"/>
      <c r="ACP4" s="92"/>
      <c r="ACQ4" s="92"/>
      <c r="ACR4" s="92"/>
      <c r="ACS4" s="92"/>
      <c r="ACT4" s="92"/>
      <c r="ACU4" s="92"/>
      <c r="ACV4" s="92"/>
      <c r="ACW4" s="92"/>
      <c r="ACX4" s="92"/>
      <c r="ACY4" s="92"/>
      <c r="ACZ4" s="92"/>
      <c r="ADA4" s="92"/>
      <c r="ADB4" s="92"/>
      <c r="ADC4" s="92"/>
      <c r="ADD4" s="92"/>
      <c r="ADE4" s="92"/>
      <c r="ADF4" s="92"/>
      <c r="ADG4" s="92"/>
      <c r="ADH4" s="92"/>
      <c r="ADI4" s="92"/>
      <c r="ADJ4" s="92"/>
      <c r="ADK4" s="92"/>
      <c r="ADL4" s="92"/>
      <c r="ADM4" s="92"/>
      <c r="ADN4" s="92"/>
      <c r="ADO4" s="92"/>
      <c r="ADP4" s="92"/>
      <c r="ADQ4" s="92"/>
      <c r="ADR4" s="92"/>
      <c r="ADS4" s="92"/>
      <c r="ADT4" s="92"/>
      <c r="ADU4" s="92"/>
      <c r="ADV4" s="92"/>
      <c r="ADW4" s="92"/>
      <c r="ADX4" s="92"/>
      <c r="ADY4" s="92"/>
      <c r="ADZ4" s="92"/>
      <c r="AEA4" s="92"/>
      <c r="AEB4" s="92"/>
      <c r="AEC4" s="92"/>
      <c r="AED4" s="92"/>
      <c r="AEE4" s="92"/>
      <c r="AEF4" s="92"/>
      <c r="AEG4" s="92"/>
      <c r="AEH4" s="92"/>
      <c r="AEI4" s="92"/>
      <c r="AEJ4" s="92"/>
      <c r="AEK4" s="92"/>
      <c r="AEL4" s="92"/>
      <c r="AEM4" s="92"/>
      <c r="AEN4" s="92"/>
      <c r="AEO4" s="92"/>
      <c r="AEP4" s="92"/>
      <c r="AEQ4" s="92"/>
      <c r="AER4" s="92"/>
      <c r="AES4" s="92"/>
      <c r="AET4" s="92"/>
      <c r="AEU4" s="92"/>
      <c r="AEV4" s="92"/>
      <c r="AEW4" s="92"/>
      <c r="AEX4" s="92"/>
      <c r="AEY4" s="92"/>
      <c r="AEZ4" s="92"/>
      <c r="AFA4" s="92"/>
      <c r="AFB4" s="92"/>
      <c r="AFC4" s="92"/>
      <c r="AFD4" s="92"/>
      <c r="AFE4" s="92"/>
      <c r="AFF4" s="92"/>
      <c r="AFG4" s="92"/>
      <c r="AFH4" s="92"/>
      <c r="AFI4" s="92"/>
      <c r="AFJ4" s="92"/>
      <c r="AFK4" s="92"/>
      <c r="AFL4" s="92"/>
      <c r="AFM4" s="92"/>
      <c r="AFN4" s="92"/>
      <c r="AFO4" s="92"/>
      <c r="AFP4" s="92"/>
      <c r="AFQ4" s="92"/>
      <c r="AFR4" s="92"/>
      <c r="AFS4" s="92"/>
      <c r="AFT4" s="92"/>
      <c r="AFU4" s="92"/>
      <c r="AFV4" s="92"/>
      <c r="AFW4" s="92"/>
      <c r="AFX4" s="92"/>
      <c r="AFY4" s="92"/>
      <c r="AFZ4" s="92"/>
      <c r="AGA4" s="92"/>
      <c r="AGB4" s="92"/>
      <c r="AGC4" s="92"/>
      <c r="AGD4" s="92"/>
      <c r="AGE4" s="92"/>
      <c r="AGF4" s="92"/>
      <c r="AGG4" s="92"/>
      <c r="AGH4" s="92"/>
      <c r="AGI4" s="92"/>
      <c r="AGJ4" s="92"/>
      <c r="AGK4" s="92"/>
      <c r="AGL4" s="92"/>
      <c r="AGM4" s="92"/>
      <c r="AGN4" s="92"/>
      <c r="AGO4" s="92"/>
      <c r="AGP4" s="92"/>
      <c r="AGQ4" s="92"/>
      <c r="AGR4" s="92"/>
      <c r="AGS4" s="92"/>
      <c r="AGT4" s="92"/>
      <c r="AGU4" s="92"/>
      <c r="AGV4" s="92"/>
      <c r="AGW4" s="92"/>
      <c r="AGX4" s="92"/>
      <c r="AGY4" s="92"/>
      <c r="AGZ4" s="92"/>
      <c r="AHA4" s="92"/>
      <c r="AHB4" s="92"/>
      <c r="AHC4" s="92"/>
      <c r="AHD4" s="92"/>
      <c r="AHE4" s="92"/>
      <c r="AHF4" s="92"/>
      <c r="AHG4" s="92"/>
      <c r="AHH4" s="92"/>
      <c r="AHI4" s="92"/>
      <c r="AHJ4" s="92"/>
      <c r="AHK4" s="92"/>
      <c r="AHL4" s="92"/>
      <c r="AHM4" s="92"/>
      <c r="AHN4" s="92"/>
      <c r="AHO4" s="92"/>
      <c r="AHP4" s="92"/>
      <c r="AHQ4" s="92"/>
      <c r="AHR4" s="92"/>
      <c r="AHS4" s="92"/>
      <c r="AHT4" s="92"/>
      <c r="AHU4" s="92"/>
      <c r="AHV4" s="92"/>
      <c r="AHW4" s="92"/>
      <c r="AHX4" s="92"/>
      <c r="AHY4" s="92"/>
      <c r="AHZ4" s="92"/>
      <c r="AIA4" s="92"/>
      <c r="AIB4" s="92"/>
      <c r="AIC4" s="92"/>
      <c r="AID4" s="92"/>
      <c r="AIE4" s="92"/>
      <c r="AIF4" s="92"/>
      <c r="AIG4" s="92"/>
      <c r="AIH4" s="92"/>
      <c r="AII4" s="92"/>
      <c r="AIJ4" s="92"/>
      <c r="AIK4" s="92"/>
      <c r="AIL4" s="92"/>
      <c r="AIM4" s="92"/>
      <c r="AIN4" s="92"/>
      <c r="AIO4" s="92"/>
      <c r="AIP4" s="92"/>
      <c r="AIQ4" s="92"/>
      <c r="AIR4" s="92"/>
      <c r="AIS4" s="92"/>
      <c r="AIT4" s="92"/>
      <c r="AIU4" s="92"/>
      <c r="AIV4" s="92"/>
      <c r="AIW4" s="92"/>
      <c r="AIX4" s="92"/>
      <c r="AIY4" s="92"/>
      <c r="AIZ4" s="92"/>
      <c r="AJA4" s="92"/>
      <c r="AJB4" s="92"/>
      <c r="AJC4" s="92"/>
      <c r="AJD4" s="92"/>
      <c r="AJE4" s="92"/>
      <c r="AJF4" s="92"/>
      <c r="AJG4" s="92"/>
      <c r="AJH4" s="92"/>
      <c r="AJI4" s="92"/>
      <c r="AJJ4" s="92"/>
      <c r="AJK4" s="92"/>
      <c r="AJL4" s="92"/>
      <c r="AJM4" s="92"/>
      <c r="AJN4" s="92"/>
      <c r="AJO4" s="92"/>
      <c r="AJP4" s="92"/>
      <c r="AJQ4" s="92"/>
      <c r="AJR4" s="92"/>
      <c r="AJS4" s="92"/>
      <c r="AJT4" s="92"/>
      <c r="AJU4" s="92"/>
      <c r="AJV4" s="92"/>
      <c r="AJW4" s="92"/>
      <c r="AJX4" s="92"/>
      <c r="AJY4" s="92"/>
      <c r="AJZ4" s="92"/>
      <c r="AKA4" s="92"/>
      <c r="AKB4" s="92"/>
      <c r="AKC4" s="92"/>
      <c r="AKD4" s="92"/>
      <c r="AKE4" s="92"/>
      <c r="AKF4" s="92"/>
      <c r="AKG4" s="92"/>
      <c r="AKH4" s="92"/>
      <c r="AKI4" s="92"/>
      <c r="AKJ4" s="92"/>
      <c r="AKK4" s="92"/>
      <c r="AKL4" s="92"/>
      <c r="AKM4" s="92"/>
      <c r="AKN4" s="92"/>
      <c r="AKO4" s="92"/>
      <c r="AKP4" s="92"/>
      <c r="AKQ4" s="92"/>
      <c r="AKR4" s="92"/>
      <c r="AKS4" s="92"/>
      <c r="AKT4" s="92"/>
      <c r="AKU4" s="92"/>
      <c r="AKV4" s="92"/>
      <c r="AKW4" s="92"/>
      <c r="AKX4" s="92"/>
      <c r="AKY4" s="92"/>
      <c r="AKZ4" s="92"/>
      <c r="ALA4" s="92"/>
      <c r="ALB4" s="92"/>
      <c r="ALC4" s="92"/>
      <c r="ALD4" s="92"/>
      <c r="ALE4" s="92"/>
      <c r="ALF4" s="92"/>
      <c r="ALG4" s="92"/>
      <c r="ALH4" s="92"/>
      <c r="ALI4" s="92"/>
      <c r="ALJ4" s="92"/>
      <c r="ALK4" s="92"/>
      <c r="ALL4" s="92"/>
      <c r="ALM4" s="92"/>
      <c r="ALN4" s="92"/>
      <c r="ALO4" s="92"/>
      <c r="ALP4" s="92"/>
      <c r="ALQ4" s="92"/>
      <c r="ALR4" s="92"/>
      <c r="ALS4" s="92"/>
      <c r="ALT4" s="92"/>
      <c r="ALU4" s="92"/>
      <c r="ALV4" s="92"/>
      <c r="ALW4" s="92"/>
      <c r="ALX4" s="92"/>
      <c r="ALY4" s="92"/>
      <c r="ALZ4" s="92"/>
      <c r="AMA4" s="92"/>
      <c r="AMB4" s="92"/>
      <c r="AMC4" s="92"/>
      <c r="AMD4" s="92"/>
      <c r="AME4" s="92"/>
      <c r="AMF4" s="92"/>
      <c r="AMG4" s="92"/>
      <c r="AMH4" s="92"/>
      <c r="AMI4" s="92"/>
      <c r="AMJ4" s="92"/>
    </row>
    <row r="5" spans="1:1024" ht="17.25" customHeight="1" x14ac:dyDescent="0.2">
      <c r="A5" s="442" t="s">
        <v>216</v>
      </c>
      <c r="B5" s="120" t="s">
        <v>217</v>
      </c>
      <c r="C5" s="121"/>
      <c r="D5" s="122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4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  <c r="IW5" s="92"/>
      <c r="IX5" s="92"/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2"/>
      <c r="LF5" s="92"/>
      <c r="LG5" s="92"/>
      <c r="LH5" s="92"/>
      <c r="LI5" s="92"/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92"/>
      <c r="OS5" s="92"/>
      <c r="OT5" s="92"/>
      <c r="OU5" s="92"/>
      <c r="OV5" s="92"/>
      <c r="OW5" s="92"/>
      <c r="OX5" s="92"/>
      <c r="OY5" s="92"/>
      <c r="OZ5" s="92"/>
      <c r="PA5" s="92"/>
      <c r="PB5" s="92"/>
      <c r="PC5" s="92"/>
      <c r="PD5" s="92"/>
      <c r="PE5" s="92"/>
      <c r="PF5" s="92"/>
      <c r="PG5" s="92"/>
      <c r="PH5" s="92"/>
      <c r="PI5" s="92"/>
      <c r="PJ5" s="92"/>
      <c r="PK5" s="92"/>
      <c r="PL5" s="92"/>
      <c r="PM5" s="92"/>
      <c r="PN5" s="92"/>
      <c r="PO5" s="92"/>
      <c r="PP5" s="92"/>
      <c r="PQ5" s="92"/>
      <c r="PR5" s="92"/>
      <c r="PS5" s="92"/>
      <c r="PT5" s="92"/>
      <c r="PU5" s="92"/>
      <c r="PV5" s="92"/>
      <c r="PW5" s="92"/>
      <c r="PX5" s="92"/>
      <c r="PY5" s="92"/>
      <c r="PZ5" s="92"/>
      <c r="QA5" s="92"/>
      <c r="QB5" s="92"/>
      <c r="QC5" s="92"/>
      <c r="QD5" s="92"/>
      <c r="QE5" s="92"/>
      <c r="QF5" s="92"/>
      <c r="QG5" s="92"/>
      <c r="QH5" s="92"/>
      <c r="QI5" s="92"/>
      <c r="QJ5" s="92"/>
      <c r="QK5" s="92"/>
      <c r="QL5" s="92"/>
      <c r="QM5" s="92"/>
      <c r="QN5" s="92"/>
      <c r="QO5" s="92"/>
      <c r="QP5" s="92"/>
      <c r="QQ5" s="92"/>
      <c r="QR5" s="92"/>
      <c r="QS5" s="92"/>
      <c r="QT5" s="92"/>
      <c r="QU5" s="92"/>
      <c r="QV5" s="92"/>
      <c r="QW5" s="92"/>
      <c r="QX5" s="92"/>
      <c r="QY5" s="92"/>
      <c r="QZ5" s="92"/>
      <c r="RA5" s="92"/>
      <c r="RB5" s="92"/>
      <c r="RC5" s="92"/>
      <c r="RD5" s="92"/>
      <c r="RE5" s="92"/>
      <c r="RF5" s="92"/>
      <c r="RG5" s="92"/>
      <c r="RH5" s="92"/>
      <c r="RI5" s="92"/>
      <c r="RJ5" s="92"/>
      <c r="RK5" s="92"/>
      <c r="RL5" s="92"/>
      <c r="RM5" s="92"/>
      <c r="RN5" s="92"/>
      <c r="RO5" s="92"/>
      <c r="RP5" s="92"/>
      <c r="RQ5" s="92"/>
      <c r="RR5" s="92"/>
      <c r="RS5" s="92"/>
      <c r="RT5" s="92"/>
      <c r="RU5" s="92"/>
      <c r="RV5" s="92"/>
      <c r="RW5" s="92"/>
      <c r="RX5" s="92"/>
      <c r="RY5" s="92"/>
      <c r="RZ5" s="92"/>
      <c r="SA5" s="92"/>
      <c r="SB5" s="92"/>
      <c r="SC5" s="92"/>
      <c r="SD5" s="92"/>
      <c r="SE5" s="92"/>
      <c r="SF5" s="92"/>
      <c r="SG5" s="92"/>
      <c r="SH5" s="92"/>
      <c r="SI5" s="92"/>
      <c r="SJ5" s="92"/>
      <c r="SK5" s="92"/>
      <c r="SL5" s="92"/>
      <c r="SM5" s="92"/>
      <c r="SN5" s="92"/>
      <c r="SO5" s="92"/>
      <c r="SP5" s="92"/>
      <c r="SQ5" s="92"/>
      <c r="SR5" s="92"/>
      <c r="SS5" s="92"/>
      <c r="ST5" s="92"/>
      <c r="SU5" s="92"/>
      <c r="SV5" s="92"/>
      <c r="SW5" s="92"/>
      <c r="SX5" s="92"/>
      <c r="SY5" s="92"/>
      <c r="SZ5" s="92"/>
      <c r="TA5" s="92"/>
      <c r="TB5" s="92"/>
      <c r="TC5" s="92"/>
      <c r="TD5" s="92"/>
      <c r="TE5" s="92"/>
      <c r="TF5" s="92"/>
      <c r="TG5" s="92"/>
      <c r="TH5" s="92"/>
      <c r="TI5" s="92"/>
      <c r="TJ5" s="92"/>
      <c r="TK5" s="92"/>
      <c r="TL5" s="92"/>
      <c r="TM5" s="92"/>
      <c r="TN5" s="92"/>
      <c r="TO5" s="92"/>
      <c r="TP5" s="92"/>
      <c r="TQ5" s="92"/>
      <c r="TR5" s="92"/>
      <c r="TS5" s="92"/>
      <c r="TT5" s="92"/>
      <c r="TU5" s="92"/>
      <c r="TV5" s="92"/>
      <c r="TW5" s="92"/>
      <c r="TX5" s="92"/>
      <c r="TY5" s="92"/>
      <c r="TZ5" s="92"/>
      <c r="UA5" s="92"/>
      <c r="UB5" s="92"/>
      <c r="UC5" s="92"/>
      <c r="UD5" s="92"/>
      <c r="UE5" s="92"/>
      <c r="UF5" s="92"/>
      <c r="UG5" s="92"/>
      <c r="UH5" s="92"/>
      <c r="UI5" s="92"/>
      <c r="UJ5" s="92"/>
      <c r="UK5" s="92"/>
      <c r="UL5" s="92"/>
      <c r="UM5" s="92"/>
      <c r="UN5" s="92"/>
      <c r="UO5" s="92"/>
      <c r="UP5" s="92"/>
      <c r="UQ5" s="92"/>
      <c r="UR5" s="92"/>
      <c r="US5" s="92"/>
      <c r="UT5" s="92"/>
      <c r="UU5" s="92"/>
      <c r="UV5" s="92"/>
      <c r="UW5" s="92"/>
      <c r="UX5" s="92"/>
      <c r="UY5" s="92"/>
      <c r="UZ5" s="92"/>
      <c r="VA5" s="92"/>
      <c r="VB5" s="92"/>
      <c r="VC5" s="92"/>
      <c r="VD5" s="92"/>
      <c r="VE5" s="92"/>
      <c r="VF5" s="92"/>
      <c r="VG5" s="92"/>
      <c r="VH5" s="92"/>
      <c r="VI5" s="92"/>
      <c r="VJ5" s="92"/>
      <c r="VK5" s="92"/>
      <c r="VL5" s="92"/>
      <c r="VM5" s="92"/>
      <c r="VN5" s="92"/>
      <c r="VO5" s="92"/>
      <c r="VP5" s="92"/>
      <c r="VQ5" s="92"/>
      <c r="VR5" s="92"/>
      <c r="VS5" s="92"/>
      <c r="VT5" s="92"/>
      <c r="VU5" s="92"/>
      <c r="VV5" s="92"/>
      <c r="VW5" s="92"/>
      <c r="VX5" s="92"/>
      <c r="VY5" s="92"/>
      <c r="VZ5" s="92"/>
      <c r="WA5" s="92"/>
      <c r="WB5" s="92"/>
      <c r="WC5" s="92"/>
      <c r="WD5" s="92"/>
      <c r="WE5" s="92"/>
      <c r="WF5" s="92"/>
      <c r="WG5" s="92"/>
      <c r="WH5" s="92"/>
      <c r="WI5" s="92"/>
      <c r="WJ5" s="92"/>
      <c r="WK5" s="92"/>
      <c r="WL5" s="92"/>
      <c r="WM5" s="92"/>
      <c r="WN5" s="92"/>
      <c r="WO5" s="92"/>
      <c r="WP5" s="92"/>
      <c r="WQ5" s="92"/>
      <c r="WR5" s="92"/>
      <c r="WS5" s="92"/>
      <c r="WT5" s="92"/>
      <c r="WU5" s="92"/>
      <c r="WV5" s="92"/>
      <c r="WW5" s="92"/>
      <c r="WX5" s="92"/>
      <c r="WY5" s="92"/>
      <c r="WZ5" s="92"/>
      <c r="XA5" s="92"/>
      <c r="XB5" s="92"/>
      <c r="XC5" s="92"/>
      <c r="XD5" s="92"/>
      <c r="XE5" s="92"/>
      <c r="XF5" s="92"/>
      <c r="XG5" s="92"/>
      <c r="XH5" s="92"/>
      <c r="XI5" s="92"/>
      <c r="XJ5" s="92"/>
      <c r="XK5" s="92"/>
      <c r="XL5" s="92"/>
      <c r="XM5" s="92"/>
      <c r="XN5" s="92"/>
      <c r="XO5" s="92"/>
      <c r="XP5" s="92"/>
      <c r="XQ5" s="92"/>
      <c r="XR5" s="92"/>
      <c r="XS5" s="92"/>
      <c r="XT5" s="92"/>
      <c r="XU5" s="92"/>
      <c r="XV5" s="92"/>
      <c r="XW5" s="92"/>
      <c r="XX5" s="92"/>
      <c r="XY5" s="92"/>
      <c r="XZ5" s="92"/>
      <c r="YA5" s="92"/>
      <c r="YB5" s="92"/>
      <c r="YC5" s="92"/>
      <c r="YD5" s="92"/>
      <c r="YE5" s="92"/>
      <c r="YF5" s="92"/>
      <c r="YG5" s="92"/>
      <c r="YH5" s="92"/>
      <c r="YI5" s="92"/>
      <c r="YJ5" s="92"/>
      <c r="YK5" s="92"/>
      <c r="YL5" s="92"/>
      <c r="YM5" s="92"/>
      <c r="YN5" s="92"/>
      <c r="YO5" s="92"/>
      <c r="YP5" s="92"/>
      <c r="YQ5" s="92"/>
      <c r="YR5" s="92"/>
      <c r="YS5" s="92"/>
      <c r="YT5" s="92"/>
      <c r="YU5" s="92"/>
      <c r="YV5" s="92"/>
      <c r="YW5" s="92"/>
      <c r="YX5" s="92"/>
      <c r="YY5" s="92"/>
      <c r="YZ5" s="92"/>
      <c r="ZA5" s="92"/>
      <c r="ZB5" s="92"/>
      <c r="ZC5" s="92"/>
      <c r="ZD5" s="92"/>
      <c r="ZE5" s="92"/>
      <c r="ZF5" s="92"/>
      <c r="ZG5" s="92"/>
      <c r="ZH5" s="92"/>
      <c r="ZI5" s="92"/>
      <c r="ZJ5" s="92"/>
      <c r="ZK5" s="92"/>
      <c r="ZL5" s="92"/>
      <c r="ZM5" s="92"/>
      <c r="ZN5" s="92"/>
      <c r="ZO5" s="92"/>
      <c r="ZP5" s="92"/>
      <c r="ZQ5" s="92"/>
      <c r="ZR5" s="92"/>
      <c r="ZS5" s="92"/>
      <c r="ZT5" s="92"/>
      <c r="ZU5" s="92"/>
      <c r="ZV5" s="92"/>
      <c r="ZW5" s="92"/>
      <c r="ZX5" s="92"/>
      <c r="ZY5" s="92"/>
      <c r="ZZ5" s="92"/>
      <c r="AAA5" s="92"/>
      <c r="AAB5" s="92"/>
      <c r="AAC5" s="92"/>
      <c r="AAD5" s="92"/>
      <c r="AAE5" s="92"/>
      <c r="AAF5" s="92"/>
      <c r="AAG5" s="92"/>
      <c r="AAH5" s="92"/>
      <c r="AAI5" s="92"/>
      <c r="AAJ5" s="92"/>
      <c r="AAK5" s="92"/>
      <c r="AAL5" s="92"/>
      <c r="AAM5" s="92"/>
      <c r="AAN5" s="92"/>
      <c r="AAO5" s="92"/>
      <c r="AAP5" s="92"/>
      <c r="AAQ5" s="92"/>
      <c r="AAR5" s="92"/>
      <c r="AAS5" s="92"/>
      <c r="AAT5" s="92"/>
      <c r="AAU5" s="92"/>
      <c r="AAV5" s="92"/>
      <c r="AAW5" s="92"/>
      <c r="AAX5" s="92"/>
      <c r="AAY5" s="92"/>
      <c r="AAZ5" s="92"/>
      <c r="ABA5" s="92"/>
      <c r="ABB5" s="92"/>
      <c r="ABC5" s="92"/>
      <c r="ABD5" s="92"/>
      <c r="ABE5" s="92"/>
      <c r="ABF5" s="92"/>
      <c r="ABG5" s="92"/>
      <c r="ABH5" s="92"/>
      <c r="ABI5" s="92"/>
      <c r="ABJ5" s="92"/>
      <c r="ABK5" s="92"/>
      <c r="ABL5" s="92"/>
      <c r="ABM5" s="92"/>
      <c r="ABN5" s="92"/>
      <c r="ABO5" s="92"/>
      <c r="ABP5" s="92"/>
      <c r="ABQ5" s="92"/>
      <c r="ABR5" s="92"/>
      <c r="ABS5" s="92"/>
      <c r="ABT5" s="92"/>
      <c r="ABU5" s="92"/>
      <c r="ABV5" s="92"/>
      <c r="ABW5" s="92"/>
      <c r="ABX5" s="92"/>
      <c r="ABY5" s="92"/>
      <c r="ABZ5" s="92"/>
      <c r="ACA5" s="92"/>
      <c r="ACB5" s="92"/>
      <c r="ACC5" s="92"/>
      <c r="ACD5" s="92"/>
      <c r="ACE5" s="92"/>
      <c r="ACF5" s="92"/>
      <c r="ACG5" s="92"/>
      <c r="ACH5" s="92"/>
      <c r="ACI5" s="92"/>
      <c r="ACJ5" s="92"/>
      <c r="ACK5" s="92"/>
      <c r="ACL5" s="92"/>
      <c r="ACM5" s="92"/>
      <c r="ACN5" s="92"/>
      <c r="ACO5" s="92"/>
      <c r="ACP5" s="92"/>
      <c r="ACQ5" s="92"/>
      <c r="ACR5" s="92"/>
      <c r="ACS5" s="92"/>
      <c r="ACT5" s="92"/>
      <c r="ACU5" s="92"/>
      <c r="ACV5" s="92"/>
      <c r="ACW5" s="92"/>
      <c r="ACX5" s="92"/>
      <c r="ACY5" s="92"/>
      <c r="ACZ5" s="92"/>
      <c r="ADA5" s="92"/>
      <c r="ADB5" s="92"/>
      <c r="ADC5" s="92"/>
      <c r="ADD5" s="92"/>
      <c r="ADE5" s="92"/>
      <c r="ADF5" s="92"/>
      <c r="ADG5" s="92"/>
      <c r="ADH5" s="92"/>
      <c r="ADI5" s="92"/>
      <c r="ADJ5" s="92"/>
      <c r="ADK5" s="92"/>
      <c r="ADL5" s="92"/>
      <c r="ADM5" s="92"/>
      <c r="ADN5" s="92"/>
      <c r="ADO5" s="92"/>
      <c r="ADP5" s="92"/>
      <c r="ADQ5" s="92"/>
      <c r="ADR5" s="92"/>
      <c r="ADS5" s="92"/>
      <c r="ADT5" s="92"/>
      <c r="ADU5" s="92"/>
      <c r="ADV5" s="92"/>
      <c r="ADW5" s="92"/>
      <c r="ADX5" s="92"/>
      <c r="ADY5" s="92"/>
      <c r="ADZ5" s="92"/>
      <c r="AEA5" s="92"/>
      <c r="AEB5" s="92"/>
      <c r="AEC5" s="92"/>
      <c r="AED5" s="92"/>
      <c r="AEE5" s="92"/>
      <c r="AEF5" s="92"/>
      <c r="AEG5" s="92"/>
      <c r="AEH5" s="92"/>
      <c r="AEI5" s="92"/>
      <c r="AEJ5" s="92"/>
      <c r="AEK5" s="92"/>
      <c r="AEL5" s="92"/>
      <c r="AEM5" s="92"/>
      <c r="AEN5" s="92"/>
      <c r="AEO5" s="92"/>
      <c r="AEP5" s="92"/>
      <c r="AEQ5" s="92"/>
      <c r="AER5" s="92"/>
      <c r="AES5" s="92"/>
      <c r="AET5" s="92"/>
      <c r="AEU5" s="92"/>
      <c r="AEV5" s="92"/>
      <c r="AEW5" s="92"/>
      <c r="AEX5" s="92"/>
      <c r="AEY5" s="92"/>
      <c r="AEZ5" s="92"/>
      <c r="AFA5" s="92"/>
      <c r="AFB5" s="92"/>
      <c r="AFC5" s="92"/>
      <c r="AFD5" s="92"/>
      <c r="AFE5" s="92"/>
      <c r="AFF5" s="92"/>
      <c r="AFG5" s="92"/>
      <c r="AFH5" s="92"/>
      <c r="AFI5" s="92"/>
      <c r="AFJ5" s="92"/>
      <c r="AFK5" s="92"/>
      <c r="AFL5" s="92"/>
      <c r="AFM5" s="92"/>
      <c r="AFN5" s="92"/>
      <c r="AFO5" s="92"/>
      <c r="AFP5" s="92"/>
      <c r="AFQ5" s="92"/>
      <c r="AFR5" s="92"/>
      <c r="AFS5" s="92"/>
      <c r="AFT5" s="92"/>
      <c r="AFU5" s="92"/>
      <c r="AFV5" s="92"/>
      <c r="AFW5" s="92"/>
      <c r="AFX5" s="92"/>
      <c r="AFY5" s="92"/>
      <c r="AFZ5" s="92"/>
      <c r="AGA5" s="92"/>
      <c r="AGB5" s="92"/>
      <c r="AGC5" s="92"/>
      <c r="AGD5" s="92"/>
      <c r="AGE5" s="92"/>
      <c r="AGF5" s="92"/>
      <c r="AGG5" s="92"/>
      <c r="AGH5" s="92"/>
      <c r="AGI5" s="92"/>
      <c r="AGJ5" s="92"/>
      <c r="AGK5" s="92"/>
      <c r="AGL5" s="92"/>
      <c r="AGM5" s="92"/>
      <c r="AGN5" s="92"/>
      <c r="AGO5" s="92"/>
      <c r="AGP5" s="92"/>
      <c r="AGQ5" s="92"/>
      <c r="AGR5" s="92"/>
      <c r="AGS5" s="92"/>
      <c r="AGT5" s="92"/>
      <c r="AGU5" s="92"/>
      <c r="AGV5" s="92"/>
      <c r="AGW5" s="92"/>
      <c r="AGX5" s="92"/>
      <c r="AGY5" s="92"/>
      <c r="AGZ5" s="92"/>
      <c r="AHA5" s="92"/>
      <c r="AHB5" s="92"/>
      <c r="AHC5" s="92"/>
      <c r="AHD5" s="92"/>
      <c r="AHE5" s="92"/>
      <c r="AHF5" s="92"/>
      <c r="AHG5" s="92"/>
      <c r="AHH5" s="92"/>
      <c r="AHI5" s="92"/>
      <c r="AHJ5" s="92"/>
      <c r="AHK5" s="92"/>
      <c r="AHL5" s="92"/>
      <c r="AHM5" s="92"/>
      <c r="AHN5" s="92"/>
      <c r="AHO5" s="92"/>
      <c r="AHP5" s="92"/>
      <c r="AHQ5" s="92"/>
      <c r="AHR5" s="92"/>
      <c r="AHS5" s="92"/>
      <c r="AHT5" s="92"/>
      <c r="AHU5" s="92"/>
      <c r="AHV5" s="92"/>
      <c r="AHW5" s="92"/>
      <c r="AHX5" s="92"/>
      <c r="AHY5" s="92"/>
      <c r="AHZ5" s="92"/>
      <c r="AIA5" s="92"/>
      <c r="AIB5" s="92"/>
      <c r="AIC5" s="92"/>
      <c r="AID5" s="92"/>
      <c r="AIE5" s="92"/>
      <c r="AIF5" s="92"/>
      <c r="AIG5" s="92"/>
      <c r="AIH5" s="92"/>
      <c r="AII5" s="92"/>
      <c r="AIJ5" s="92"/>
      <c r="AIK5" s="92"/>
      <c r="AIL5" s="92"/>
      <c r="AIM5" s="92"/>
      <c r="AIN5" s="92"/>
      <c r="AIO5" s="92"/>
      <c r="AIP5" s="92"/>
      <c r="AIQ5" s="92"/>
      <c r="AIR5" s="92"/>
      <c r="AIS5" s="92"/>
      <c r="AIT5" s="92"/>
      <c r="AIU5" s="92"/>
      <c r="AIV5" s="92"/>
      <c r="AIW5" s="92"/>
      <c r="AIX5" s="92"/>
      <c r="AIY5" s="92"/>
      <c r="AIZ5" s="92"/>
      <c r="AJA5" s="92"/>
      <c r="AJB5" s="92"/>
      <c r="AJC5" s="92"/>
      <c r="AJD5" s="92"/>
      <c r="AJE5" s="92"/>
      <c r="AJF5" s="92"/>
      <c r="AJG5" s="92"/>
      <c r="AJH5" s="92"/>
      <c r="AJI5" s="92"/>
      <c r="AJJ5" s="92"/>
      <c r="AJK5" s="92"/>
      <c r="AJL5" s="92"/>
      <c r="AJM5" s="92"/>
      <c r="AJN5" s="92"/>
      <c r="AJO5" s="92"/>
      <c r="AJP5" s="92"/>
      <c r="AJQ5" s="92"/>
      <c r="AJR5" s="92"/>
      <c r="AJS5" s="92"/>
      <c r="AJT5" s="92"/>
      <c r="AJU5" s="92"/>
      <c r="AJV5" s="92"/>
      <c r="AJW5" s="92"/>
      <c r="AJX5" s="92"/>
      <c r="AJY5" s="92"/>
      <c r="AJZ5" s="92"/>
      <c r="AKA5" s="92"/>
      <c r="AKB5" s="92"/>
      <c r="AKC5" s="92"/>
      <c r="AKD5" s="92"/>
      <c r="AKE5" s="92"/>
      <c r="AKF5" s="92"/>
      <c r="AKG5" s="92"/>
      <c r="AKH5" s="92"/>
      <c r="AKI5" s="92"/>
      <c r="AKJ5" s="92"/>
      <c r="AKK5" s="92"/>
      <c r="AKL5" s="92"/>
      <c r="AKM5" s="92"/>
      <c r="AKN5" s="92"/>
      <c r="AKO5" s="92"/>
      <c r="AKP5" s="92"/>
      <c r="AKQ5" s="92"/>
      <c r="AKR5" s="92"/>
      <c r="AKS5" s="92"/>
      <c r="AKT5" s="92"/>
      <c r="AKU5" s="92"/>
      <c r="AKV5" s="92"/>
      <c r="AKW5" s="92"/>
      <c r="AKX5" s="92"/>
      <c r="AKY5" s="92"/>
      <c r="AKZ5" s="92"/>
      <c r="ALA5" s="92"/>
      <c r="ALB5" s="92"/>
      <c r="ALC5" s="92"/>
      <c r="ALD5" s="92"/>
      <c r="ALE5" s="92"/>
      <c r="ALF5" s="92"/>
      <c r="ALG5" s="92"/>
      <c r="ALH5" s="92"/>
      <c r="ALI5" s="92"/>
      <c r="ALJ5" s="92"/>
      <c r="ALK5" s="92"/>
      <c r="ALL5" s="92"/>
      <c r="ALM5" s="92"/>
      <c r="ALN5" s="92"/>
      <c r="ALO5" s="92"/>
      <c r="ALP5" s="92"/>
      <c r="ALQ5" s="92"/>
      <c r="ALR5" s="92"/>
      <c r="ALS5" s="92"/>
      <c r="ALT5" s="92"/>
      <c r="ALU5" s="92"/>
      <c r="ALV5" s="92"/>
      <c r="ALW5" s="92"/>
      <c r="ALX5" s="92"/>
      <c r="ALY5" s="92"/>
      <c r="ALZ5" s="92"/>
      <c r="AMA5" s="92"/>
      <c r="AMB5" s="92"/>
      <c r="AMC5" s="92"/>
      <c r="AMD5" s="92"/>
      <c r="AME5" s="92"/>
      <c r="AMF5" s="92"/>
      <c r="AMG5" s="92"/>
      <c r="AMH5" s="92"/>
      <c r="AMI5" s="92"/>
      <c r="AMJ5" s="92"/>
    </row>
    <row r="6" spans="1:1024" ht="17.25" customHeight="1" x14ac:dyDescent="0.15">
      <c r="A6" s="443"/>
      <c r="B6" s="125" t="s">
        <v>218</v>
      </c>
      <c r="C6" s="126" t="s">
        <v>219</v>
      </c>
      <c r="D6" s="127">
        <v>12</v>
      </c>
      <c r="E6" s="128">
        <v>1</v>
      </c>
      <c r="F6" s="128">
        <v>0</v>
      </c>
      <c r="G6" s="128">
        <v>0</v>
      </c>
      <c r="H6" s="128">
        <v>2</v>
      </c>
      <c r="I6" s="128">
        <v>1</v>
      </c>
      <c r="J6" s="128">
        <v>1</v>
      </c>
      <c r="K6" s="128">
        <v>0</v>
      </c>
      <c r="L6" s="128">
        <v>0</v>
      </c>
      <c r="M6" s="128">
        <v>1</v>
      </c>
      <c r="N6" s="128">
        <v>0</v>
      </c>
      <c r="O6" s="128">
        <v>1</v>
      </c>
      <c r="P6" s="128">
        <v>0</v>
      </c>
      <c r="Q6" s="128">
        <v>5</v>
      </c>
      <c r="R6" s="128">
        <v>0</v>
      </c>
      <c r="S6" s="128">
        <v>0</v>
      </c>
      <c r="T6" s="129">
        <v>0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  <c r="IW6" s="92"/>
      <c r="IX6" s="92"/>
      <c r="IY6" s="92"/>
      <c r="IZ6" s="92"/>
      <c r="JA6" s="92"/>
      <c r="JB6" s="92"/>
      <c r="JC6" s="92"/>
      <c r="JD6" s="92"/>
      <c r="JE6" s="92"/>
      <c r="JF6" s="92"/>
      <c r="JG6" s="92"/>
      <c r="JH6" s="92"/>
      <c r="JI6" s="92"/>
      <c r="JJ6" s="92"/>
      <c r="JK6" s="92"/>
      <c r="JL6" s="92"/>
      <c r="JM6" s="92"/>
      <c r="JN6" s="92"/>
      <c r="JO6" s="92"/>
      <c r="JP6" s="92"/>
      <c r="JQ6" s="92"/>
      <c r="JR6" s="92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92"/>
      <c r="LV6" s="92"/>
      <c r="LW6" s="92"/>
      <c r="LX6" s="92"/>
      <c r="LY6" s="92"/>
      <c r="LZ6" s="92"/>
      <c r="MA6" s="92"/>
      <c r="MB6" s="92"/>
      <c r="MC6" s="92"/>
      <c r="MD6" s="92"/>
      <c r="ME6" s="92"/>
      <c r="MF6" s="92"/>
      <c r="MG6" s="92"/>
      <c r="MH6" s="92"/>
      <c r="MI6" s="92"/>
      <c r="MJ6" s="92"/>
      <c r="MK6" s="92"/>
      <c r="ML6" s="92"/>
      <c r="MM6" s="92"/>
      <c r="MN6" s="92"/>
      <c r="MO6" s="92"/>
      <c r="MP6" s="92"/>
      <c r="MQ6" s="92"/>
      <c r="MR6" s="92"/>
      <c r="MS6" s="92"/>
      <c r="MT6" s="92"/>
      <c r="MU6" s="92"/>
      <c r="MV6" s="92"/>
      <c r="MW6" s="92"/>
      <c r="MX6" s="92"/>
      <c r="MY6" s="92"/>
      <c r="MZ6" s="92"/>
      <c r="NA6" s="92"/>
      <c r="NB6" s="92"/>
      <c r="NC6" s="92"/>
      <c r="ND6" s="92"/>
      <c r="NE6" s="92"/>
      <c r="NF6" s="92"/>
      <c r="NG6" s="92"/>
      <c r="NH6" s="92"/>
      <c r="NI6" s="92"/>
      <c r="NJ6" s="92"/>
      <c r="NK6" s="92"/>
      <c r="NL6" s="92"/>
      <c r="NM6" s="92"/>
      <c r="NN6" s="92"/>
      <c r="NO6" s="92"/>
      <c r="NP6" s="92"/>
      <c r="NQ6" s="92"/>
      <c r="NR6" s="92"/>
      <c r="NS6" s="92"/>
      <c r="NT6" s="92"/>
      <c r="NU6" s="92"/>
      <c r="NV6" s="92"/>
      <c r="NW6" s="92"/>
      <c r="NX6" s="92"/>
      <c r="NY6" s="92"/>
      <c r="NZ6" s="92"/>
      <c r="OA6" s="92"/>
      <c r="OB6" s="92"/>
      <c r="OC6" s="92"/>
      <c r="OD6" s="92"/>
      <c r="OE6" s="92"/>
      <c r="OF6" s="92"/>
      <c r="OG6" s="92"/>
      <c r="OH6" s="92"/>
      <c r="OI6" s="92"/>
      <c r="OJ6" s="92"/>
      <c r="OK6" s="92"/>
      <c r="OL6" s="92"/>
      <c r="OM6" s="92"/>
      <c r="ON6" s="92"/>
      <c r="OO6" s="92"/>
      <c r="OP6" s="92"/>
      <c r="OQ6" s="92"/>
      <c r="OR6" s="92"/>
      <c r="OS6" s="92"/>
      <c r="OT6" s="92"/>
      <c r="OU6" s="92"/>
      <c r="OV6" s="92"/>
      <c r="OW6" s="92"/>
      <c r="OX6" s="92"/>
      <c r="OY6" s="92"/>
      <c r="OZ6" s="92"/>
      <c r="PA6" s="92"/>
      <c r="PB6" s="92"/>
      <c r="PC6" s="92"/>
      <c r="PD6" s="92"/>
      <c r="PE6" s="92"/>
      <c r="PF6" s="92"/>
      <c r="PG6" s="92"/>
      <c r="PH6" s="92"/>
      <c r="PI6" s="92"/>
      <c r="PJ6" s="92"/>
      <c r="PK6" s="92"/>
      <c r="PL6" s="92"/>
      <c r="PM6" s="92"/>
      <c r="PN6" s="92"/>
      <c r="PO6" s="92"/>
      <c r="PP6" s="92"/>
      <c r="PQ6" s="92"/>
      <c r="PR6" s="92"/>
      <c r="PS6" s="92"/>
      <c r="PT6" s="92"/>
      <c r="PU6" s="92"/>
      <c r="PV6" s="92"/>
      <c r="PW6" s="92"/>
      <c r="PX6" s="92"/>
      <c r="PY6" s="92"/>
      <c r="PZ6" s="92"/>
      <c r="QA6" s="92"/>
      <c r="QB6" s="92"/>
      <c r="QC6" s="92"/>
      <c r="QD6" s="92"/>
      <c r="QE6" s="92"/>
      <c r="QF6" s="92"/>
      <c r="QG6" s="92"/>
      <c r="QH6" s="92"/>
      <c r="QI6" s="92"/>
      <c r="QJ6" s="92"/>
      <c r="QK6" s="92"/>
      <c r="QL6" s="92"/>
      <c r="QM6" s="92"/>
      <c r="QN6" s="92"/>
      <c r="QO6" s="92"/>
      <c r="QP6" s="92"/>
      <c r="QQ6" s="92"/>
      <c r="QR6" s="92"/>
      <c r="QS6" s="92"/>
      <c r="QT6" s="92"/>
      <c r="QU6" s="92"/>
      <c r="QV6" s="92"/>
      <c r="QW6" s="92"/>
      <c r="QX6" s="92"/>
      <c r="QY6" s="92"/>
      <c r="QZ6" s="92"/>
      <c r="RA6" s="92"/>
      <c r="RB6" s="92"/>
      <c r="RC6" s="92"/>
      <c r="RD6" s="92"/>
      <c r="RE6" s="92"/>
      <c r="RF6" s="92"/>
      <c r="RG6" s="92"/>
      <c r="RH6" s="92"/>
      <c r="RI6" s="92"/>
      <c r="RJ6" s="92"/>
      <c r="RK6" s="92"/>
      <c r="RL6" s="92"/>
      <c r="RM6" s="92"/>
      <c r="RN6" s="92"/>
      <c r="RO6" s="92"/>
      <c r="RP6" s="92"/>
      <c r="RQ6" s="92"/>
      <c r="RR6" s="92"/>
      <c r="RS6" s="92"/>
      <c r="RT6" s="92"/>
      <c r="RU6" s="92"/>
      <c r="RV6" s="92"/>
      <c r="RW6" s="92"/>
      <c r="RX6" s="92"/>
      <c r="RY6" s="92"/>
      <c r="RZ6" s="92"/>
      <c r="SA6" s="92"/>
      <c r="SB6" s="92"/>
      <c r="SC6" s="92"/>
      <c r="SD6" s="92"/>
      <c r="SE6" s="92"/>
      <c r="SF6" s="92"/>
      <c r="SG6" s="92"/>
      <c r="SH6" s="92"/>
      <c r="SI6" s="92"/>
      <c r="SJ6" s="92"/>
      <c r="SK6" s="92"/>
      <c r="SL6" s="92"/>
      <c r="SM6" s="92"/>
      <c r="SN6" s="92"/>
      <c r="SO6" s="92"/>
      <c r="SP6" s="92"/>
      <c r="SQ6" s="92"/>
      <c r="SR6" s="92"/>
      <c r="SS6" s="92"/>
      <c r="ST6" s="92"/>
      <c r="SU6" s="92"/>
      <c r="SV6" s="92"/>
      <c r="SW6" s="92"/>
      <c r="SX6" s="92"/>
      <c r="SY6" s="92"/>
      <c r="SZ6" s="92"/>
      <c r="TA6" s="92"/>
      <c r="TB6" s="92"/>
      <c r="TC6" s="92"/>
      <c r="TD6" s="92"/>
      <c r="TE6" s="92"/>
      <c r="TF6" s="92"/>
      <c r="TG6" s="92"/>
      <c r="TH6" s="92"/>
      <c r="TI6" s="92"/>
      <c r="TJ6" s="92"/>
      <c r="TK6" s="92"/>
      <c r="TL6" s="92"/>
      <c r="TM6" s="92"/>
      <c r="TN6" s="92"/>
      <c r="TO6" s="92"/>
      <c r="TP6" s="92"/>
      <c r="TQ6" s="92"/>
      <c r="TR6" s="92"/>
      <c r="TS6" s="92"/>
      <c r="TT6" s="92"/>
      <c r="TU6" s="92"/>
      <c r="TV6" s="92"/>
      <c r="TW6" s="92"/>
      <c r="TX6" s="92"/>
      <c r="TY6" s="92"/>
      <c r="TZ6" s="92"/>
      <c r="UA6" s="92"/>
      <c r="UB6" s="92"/>
      <c r="UC6" s="92"/>
      <c r="UD6" s="92"/>
      <c r="UE6" s="92"/>
      <c r="UF6" s="92"/>
      <c r="UG6" s="92"/>
      <c r="UH6" s="92"/>
      <c r="UI6" s="92"/>
      <c r="UJ6" s="92"/>
      <c r="UK6" s="92"/>
      <c r="UL6" s="92"/>
      <c r="UM6" s="92"/>
      <c r="UN6" s="92"/>
      <c r="UO6" s="92"/>
      <c r="UP6" s="92"/>
      <c r="UQ6" s="92"/>
      <c r="UR6" s="92"/>
      <c r="US6" s="92"/>
      <c r="UT6" s="92"/>
      <c r="UU6" s="92"/>
      <c r="UV6" s="92"/>
      <c r="UW6" s="92"/>
      <c r="UX6" s="92"/>
      <c r="UY6" s="92"/>
      <c r="UZ6" s="92"/>
      <c r="VA6" s="92"/>
      <c r="VB6" s="92"/>
      <c r="VC6" s="92"/>
      <c r="VD6" s="92"/>
      <c r="VE6" s="92"/>
      <c r="VF6" s="92"/>
      <c r="VG6" s="92"/>
      <c r="VH6" s="92"/>
      <c r="VI6" s="92"/>
      <c r="VJ6" s="92"/>
      <c r="VK6" s="92"/>
      <c r="VL6" s="92"/>
      <c r="VM6" s="92"/>
      <c r="VN6" s="92"/>
      <c r="VO6" s="92"/>
      <c r="VP6" s="92"/>
      <c r="VQ6" s="92"/>
      <c r="VR6" s="92"/>
      <c r="VS6" s="92"/>
      <c r="VT6" s="92"/>
      <c r="VU6" s="92"/>
      <c r="VV6" s="92"/>
      <c r="VW6" s="92"/>
      <c r="VX6" s="92"/>
      <c r="VY6" s="92"/>
      <c r="VZ6" s="92"/>
      <c r="WA6" s="92"/>
      <c r="WB6" s="92"/>
      <c r="WC6" s="92"/>
      <c r="WD6" s="92"/>
      <c r="WE6" s="92"/>
      <c r="WF6" s="92"/>
      <c r="WG6" s="92"/>
      <c r="WH6" s="92"/>
      <c r="WI6" s="92"/>
      <c r="WJ6" s="92"/>
      <c r="WK6" s="92"/>
      <c r="WL6" s="92"/>
      <c r="WM6" s="92"/>
      <c r="WN6" s="92"/>
      <c r="WO6" s="92"/>
      <c r="WP6" s="92"/>
      <c r="WQ6" s="92"/>
      <c r="WR6" s="92"/>
      <c r="WS6" s="92"/>
      <c r="WT6" s="92"/>
      <c r="WU6" s="92"/>
      <c r="WV6" s="92"/>
      <c r="WW6" s="92"/>
      <c r="WX6" s="92"/>
      <c r="WY6" s="92"/>
      <c r="WZ6" s="92"/>
      <c r="XA6" s="92"/>
      <c r="XB6" s="92"/>
      <c r="XC6" s="92"/>
      <c r="XD6" s="92"/>
      <c r="XE6" s="92"/>
      <c r="XF6" s="92"/>
      <c r="XG6" s="92"/>
      <c r="XH6" s="92"/>
      <c r="XI6" s="92"/>
      <c r="XJ6" s="92"/>
      <c r="XK6" s="92"/>
      <c r="XL6" s="92"/>
      <c r="XM6" s="92"/>
      <c r="XN6" s="92"/>
      <c r="XO6" s="92"/>
      <c r="XP6" s="92"/>
      <c r="XQ6" s="92"/>
      <c r="XR6" s="92"/>
      <c r="XS6" s="92"/>
      <c r="XT6" s="92"/>
      <c r="XU6" s="92"/>
      <c r="XV6" s="92"/>
      <c r="XW6" s="92"/>
      <c r="XX6" s="92"/>
      <c r="XY6" s="92"/>
      <c r="XZ6" s="92"/>
      <c r="YA6" s="92"/>
      <c r="YB6" s="92"/>
      <c r="YC6" s="92"/>
      <c r="YD6" s="92"/>
      <c r="YE6" s="92"/>
      <c r="YF6" s="92"/>
      <c r="YG6" s="92"/>
      <c r="YH6" s="92"/>
      <c r="YI6" s="92"/>
      <c r="YJ6" s="92"/>
      <c r="YK6" s="92"/>
      <c r="YL6" s="92"/>
      <c r="YM6" s="92"/>
      <c r="YN6" s="92"/>
      <c r="YO6" s="92"/>
      <c r="YP6" s="92"/>
      <c r="YQ6" s="92"/>
      <c r="YR6" s="92"/>
      <c r="YS6" s="92"/>
      <c r="YT6" s="92"/>
      <c r="YU6" s="92"/>
      <c r="YV6" s="92"/>
      <c r="YW6" s="92"/>
      <c r="YX6" s="92"/>
      <c r="YY6" s="92"/>
      <c r="YZ6" s="92"/>
      <c r="ZA6" s="92"/>
      <c r="ZB6" s="92"/>
      <c r="ZC6" s="92"/>
      <c r="ZD6" s="92"/>
      <c r="ZE6" s="92"/>
      <c r="ZF6" s="92"/>
      <c r="ZG6" s="92"/>
      <c r="ZH6" s="92"/>
      <c r="ZI6" s="92"/>
      <c r="ZJ6" s="92"/>
      <c r="ZK6" s="92"/>
      <c r="ZL6" s="92"/>
      <c r="ZM6" s="92"/>
      <c r="ZN6" s="92"/>
      <c r="ZO6" s="92"/>
      <c r="ZP6" s="92"/>
      <c r="ZQ6" s="92"/>
      <c r="ZR6" s="92"/>
      <c r="ZS6" s="92"/>
      <c r="ZT6" s="92"/>
      <c r="ZU6" s="92"/>
      <c r="ZV6" s="92"/>
      <c r="ZW6" s="92"/>
      <c r="ZX6" s="92"/>
      <c r="ZY6" s="92"/>
      <c r="ZZ6" s="92"/>
      <c r="AAA6" s="92"/>
      <c r="AAB6" s="92"/>
      <c r="AAC6" s="92"/>
      <c r="AAD6" s="92"/>
      <c r="AAE6" s="92"/>
      <c r="AAF6" s="92"/>
      <c r="AAG6" s="92"/>
      <c r="AAH6" s="92"/>
      <c r="AAI6" s="92"/>
      <c r="AAJ6" s="92"/>
      <c r="AAK6" s="92"/>
      <c r="AAL6" s="92"/>
      <c r="AAM6" s="92"/>
      <c r="AAN6" s="92"/>
      <c r="AAO6" s="92"/>
      <c r="AAP6" s="92"/>
      <c r="AAQ6" s="92"/>
      <c r="AAR6" s="92"/>
      <c r="AAS6" s="92"/>
      <c r="AAT6" s="92"/>
      <c r="AAU6" s="92"/>
      <c r="AAV6" s="92"/>
      <c r="AAW6" s="92"/>
      <c r="AAX6" s="92"/>
      <c r="AAY6" s="92"/>
      <c r="AAZ6" s="92"/>
      <c r="ABA6" s="92"/>
      <c r="ABB6" s="92"/>
      <c r="ABC6" s="92"/>
      <c r="ABD6" s="92"/>
      <c r="ABE6" s="92"/>
      <c r="ABF6" s="92"/>
      <c r="ABG6" s="92"/>
      <c r="ABH6" s="92"/>
      <c r="ABI6" s="92"/>
      <c r="ABJ6" s="92"/>
      <c r="ABK6" s="92"/>
      <c r="ABL6" s="92"/>
      <c r="ABM6" s="92"/>
      <c r="ABN6" s="92"/>
      <c r="ABO6" s="92"/>
      <c r="ABP6" s="92"/>
      <c r="ABQ6" s="92"/>
      <c r="ABR6" s="92"/>
      <c r="ABS6" s="92"/>
      <c r="ABT6" s="92"/>
      <c r="ABU6" s="92"/>
      <c r="ABV6" s="92"/>
      <c r="ABW6" s="92"/>
      <c r="ABX6" s="92"/>
      <c r="ABY6" s="92"/>
      <c r="ABZ6" s="92"/>
      <c r="ACA6" s="92"/>
      <c r="ACB6" s="92"/>
      <c r="ACC6" s="92"/>
      <c r="ACD6" s="92"/>
      <c r="ACE6" s="92"/>
      <c r="ACF6" s="92"/>
      <c r="ACG6" s="92"/>
      <c r="ACH6" s="92"/>
      <c r="ACI6" s="92"/>
      <c r="ACJ6" s="92"/>
      <c r="ACK6" s="92"/>
      <c r="ACL6" s="92"/>
      <c r="ACM6" s="92"/>
      <c r="ACN6" s="92"/>
      <c r="ACO6" s="92"/>
      <c r="ACP6" s="92"/>
      <c r="ACQ6" s="92"/>
      <c r="ACR6" s="92"/>
      <c r="ACS6" s="92"/>
      <c r="ACT6" s="92"/>
      <c r="ACU6" s="92"/>
      <c r="ACV6" s="92"/>
      <c r="ACW6" s="92"/>
      <c r="ACX6" s="92"/>
      <c r="ACY6" s="92"/>
      <c r="ACZ6" s="92"/>
      <c r="ADA6" s="92"/>
      <c r="ADB6" s="92"/>
      <c r="ADC6" s="92"/>
      <c r="ADD6" s="92"/>
      <c r="ADE6" s="92"/>
      <c r="ADF6" s="92"/>
      <c r="ADG6" s="92"/>
      <c r="ADH6" s="92"/>
      <c r="ADI6" s="92"/>
      <c r="ADJ6" s="92"/>
      <c r="ADK6" s="92"/>
      <c r="ADL6" s="92"/>
      <c r="ADM6" s="92"/>
      <c r="ADN6" s="92"/>
      <c r="ADO6" s="92"/>
      <c r="ADP6" s="92"/>
      <c r="ADQ6" s="92"/>
      <c r="ADR6" s="92"/>
      <c r="ADS6" s="92"/>
      <c r="ADT6" s="92"/>
      <c r="ADU6" s="92"/>
      <c r="ADV6" s="92"/>
      <c r="ADW6" s="92"/>
      <c r="ADX6" s="92"/>
      <c r="ADY6" s="92"/>
      <c r="ADZ6" s="92"/>
      <c r="AEA6" s="92"/>
      <c r="AEB6" s="92"/>
      <c r="AEC6" s="92"/>
      <c r="AED6" s="92"/>
      <c r="AEE6" s="92"/>
      <c r="AEF6" s="92"/>
      <c r="AEG6" s="92"/>
      <c r="AEH6" s="92"/>
      <c r="AEI6" s="92"/>
      <c r="AEJ6" s="92"/>
      <c r="AEK6" s="92"/>
      <c r="AEL6" s="92"/>
      <c r="AEM6" s="92"/>
      <c r="AEN6" s="92"/>
      <c r="AEO6" s="92"/>
      <c r="AEP6" s="92"/>
      <c r="AEQ6" s="92"/>
      <c r="AER6" s="92"/>
      <c r="AES6" s="92"/>
      <c r="AET6" s="92"/>
      <c r="AEU6" s="92"/>
      <c r="AEV6" s="92"/>
      <c r="AEW6" s="92"/>
      <c r="AEX6" s="92"/>
      <c r="AEY6" s="92"/>
      <c r="AEZ6" s="92"/>
      <c r="AFA6" s="92"/>
      <c r="AFB6" s="92"/>
      <c r="AFC6" s="92"/>
      <c r="AFD6" s="92"/>
      <c r="AFE6" s="92"/>
      <c r="AFF6" s="92"/>
      <c r="AFG6" s="92"/>
      <c r="AFH6" s="92"/>
      <c r="AFI6" s="92"/>
      <c r="AFJ6" s="92"/>
      <c r="AFK6" s="92"/>
      <c r="AFL6" s="92"/>
      <c r="AFM6" s="92"/>
      <c r="AFN6" s="92"/>
      <c r="AFO6" s="92"/>
      <c r="AFP6" s="92"/>
      <c r="AFQ6" s="92"/>
      <c r="AFR6" s="92"/>
      <c r="AFS6" s="92"/>
      <c r="AFT6" s="92"/>
      <c r="AFU6" s="92"/>
      <c r="AFV6" s="92"/>
      <c r="AFW6" s="92"/>
      <c r="AFX6" s="92"/>
      <c r="AFY6" s="92"/>
      <c r="AFZ6" s="92"/>
      <c r="AGA6" s="92"/>
      <c r="AGB6" s="92"/>
      <c r="AGC6" s="92"/>
      <c r="AGD6" s="92"/>
      <c r="AGE6" s="92"/>
      <c r="AGF6" s="92"/>
      <c r="AGG6" s="92"/>
      <c r="AGH6" s="92"/>
      <c r="AGI6" s="92"/>
      <c r="AGJ6" s="92"/>
      <c r="AGK6" s="92"/>
      <c r="AGL6" s="92"/>
      <c r="AGM6" s="92"/>
      <c r="AGN6" s="92"/>
      <c r="AGO6" s="92"/>
      <c r="AGP6" s="92"/>
      <c r="AGQ6" s="92"/>
      <c r="AGR6" s="92"/>
      <c r="AGS6" s="92"/>
      <c r="AGT6" s="92"/>
      <c r="AGU6" s="92"/>
      <c r="AGV6" s="92"/>
      <c r="AGW6" s="92"/>
      <c r="AGX6" s="92"/>
      <c r="AGY6" s="92"/>
      <c r="AGZ6" s="92"/>
      <c r="AHA6" s="92"/>
      <c r="AHB6" s="92"/>
      <c r="AHC6" s="92"/>
      <c r="AHD6" s="92"/>
      <c r="AHE6" s="92"/>
      <c r="AHF6" s="92"/>
      <c r="AHG6" s="92"/>
      <c r="AHH6" s="92"/>
      <c r="AHI6" s="92"/>
      <c r="AHJ6" s="92"/>
      <c r="AHK6" s="92"/>
      <c r="AHL6" s="92"/>
      <c r="AHM6" s="92"/>
      <c r="AHN6" s="92"/>
      <c r="AHO6" s="92"/>
      <c r="AHP6" s="92"/>
      <c r="AHQ6" s="92"/>
      <c r="AHR6" s="92"/>
      <c r="AHS6" s="92"/>
      <c r="AHT6" s="92"/>
      <c r="AHU6" s="92"/>
      <c r="AHV6" s="92"/>
      <c r="AHW6" s="92"/>
      <c r="AHX6" s="92"/>
      <c r="AHY6" s="92"/>
      <c r="AHZ6" s="92"/>
      <c r="AIA6" s="92"/>
      <c r="AIB6" s="92"/>
      <c r="AIC6" s="92"/>
      <c r="AID6" s="92"/>
      <c r="AIE6" s="92"/>
      <c r="AIF6" s="92"/>
      <c r="AIG6" s="92"/>
      <c r="AIH6" s="92"/>
      <c r="AII6" s="92"/>
      <c r="AIJ6" s="92"/>
      <c r="AIK6" s="92"/>
      <c r="AIL6" s="92"/>
      <c r="AIM6" s="92"/>
      <c r="AIN6" s="92"/>
      <c r="AIO6" s="92"/>
      <c r="AIP6" s="92"/>
      <c r="AIQ6" s="92"/>
      <c r="AIR6" s="92"/>
      <c r="AIS6" s="92"/>
      <c r="AIT6" s="92"/>
      <c r="AIU6" s="92"/>
      <c r="AIV6" s="92"/>
      <c r="AIW6" s="92"/>
      <c r="AIX6" s="92"/>
      <c r="AIY6" s="92"/>
      <c r="AIZ6" s="92"/>
      <c r="AJA6" s="92"/>
      <c r="AJB6" s="92"/>
      <c r="AJC6" s="92"/>
      <c r="AJD6" s="92"/>
      <c r="AJE6" s="92"/>
      <c r="AJF6" s="92"/>
      <c r="AJG6" s="92"/>
      <c r="AJH6" s="92"/>
      <c r="AJI6" s="92"/>
      <c r="AJJ6" s="92"/>
      <c r="AJK6" s="92"/>
      <c r="AJL6" s="92"/>
      <c r="AJM6" s="92"/>
      <c r="AJN6" s="92"/>
      <c r="AJO6" s="92"/>
      <c r="AJP6" s="92"/>
      <c r="AJQ6" s="92"/>
      <c r="AJR6" s="92"/>
      <c r="AJS6" s="92"/>
      <c r="AJT6" s="92"/>
      <c r="AJU6" s="92"/>
      <c r="AJV6" s="92"/>
      <c r="AJW6" s="92"/>
      <c r="AJX6" s="92"/>
      <c r="AJY6" s="92"/>
      <c r="AJZ6" s="92"/>
      <c r="AKA6" s="92"/>
      <c r="AKB6" s="92"/>
      <c r="AKC6" s="92"/>
      <c r="AKD6" s="92"/>
      <c r="AKE6" s="92"/>
      <c r="AKF6" s="92"/>
      <c r="AKG6" s="92"/>
      <c r="AKH6" s="92"/>
      <c r="AKI6" s="92"/>
      <c r="AKJ6" s="92"/>
      <c r="AKK6" s="92"/>
      <c r="AKL6" s="92"/>
      <c r="AKM6" s="92"/>
      <c r="AKN6" s="92"/>
      <c r="AKO6" s="92"/>
      <c r="AKP6" s="92"/>
      <c r="AKQ6" s="92"/>
      <c r="AKR6" s="92"/>
      <c r="AKS6" s="92"/>
      <c r="AKT6" s="92"/>
      <c r="AKU6" s="92"/>
      <c r="AKV6" s="92"/>
      <c r="AKW6" s="92"/>
      <c r="AKX6" s="92"/>
      <c r="AKY6" s="92"/>
      <c r="AKZ6" s="92"/>
      <c r="ALA6" s="92"/>
      <c r="ALB6" s="92"/>
      <c r="ALC6" s="92"/>
      <c r="ALD6" s="92"/>
      <c r="ALE6" s="92"/>
      <c r="ALF6" s="92"/>
      <c r="ALG6" s="92"/>
      <c r="ALH6" s="92"/>
      <c r="ALI6" s="92"/>
      <c r="ALJ6" s="92"/>
      <c r="ALK6" s="92"/>
      <c r="ALL6" s="92"/>
      <c r="ALM6" s="92"/>
      <c r="ALN6" s="92"/>
      <c r="ALO6" s="92"/>
      <c r="ALP6" s="92"/>
      <c r="ALQ6" s="92"/>
      <c r="ALR6" s="92"/>
      <c r="ALS6" s="92"/>
      <c r="ALT6" s="92"/>
      <c r="ALU6" s="92"/>
      <c r="ALV6" s="92"/>
      <c r="ALW6" s="92"/>
      <c r="ALX6" s="92"/>
      <c r="ALY6" s="92"/>
      <c r="ALZ6" s="92"/>
      <c r="AMA6" s="92"/>
      <c r="AMB6" s="92"/>
      <c r="AMC6" s="92"/>
      <c r="AMD6" s="92"/>
      <c r="AME6" s="92"/>
      <c r="AMF6" s="92"/>
      <c r="AMG6" s="92"/>
      <c r="AMH6" s="92"/>
      <c r="AMI6" s="92"/>
      <c r="AMJ6" s="92"/>
    </row>
    <row r="7" spans="1:1024" ht="17.25" customHeight="1" x14ac:dyDescent="0.15">
      <c r="A7" s="443"/>
      <c r="B7" s="125" t="s">
        <v>220</v>
      </c>
      <c r="C7" s="126" t="s">
        <v>221</v>
      </c>
      <c r="D7" s="127">
        <v>31</v>
      </c>
      <c r="E7" s="130">
        <v>1</v>
      </c>
      <c r="F7" s="130">
        <v>0</v>
      </c>
      <c r="G7" s="130">
        <v>0</v>
      </c>
      <c r="H7" s="130">
        <v>4</v>
      </c>
      <c r="I7" s="130">
        <v>12</v>
      </c>
      <c r="J7" s="130">
        <v>3</v>
      </c>
      <c r="K7" s="130">
        <v>0</v>
      </c>
      <c r="L7" s="130">
        <v>0</v>
      </c>
      <c r="M7" s="130">
        <v>1</v>
      </c>
      <c r="N7" s="130">
        <v>0</v>
      </c>
      <c r="O7" s="130">
        <v>1</v>
      </c>
      <c r="P7" s="130">
        <v>0</v>
      </c>
      <c r="Q7" s="130">
        <v>9</v>
      </c>
      <c r="R7" s="130">
        <v>0</v>
      </c>
      <c r="S7" s="130">
        <v>0</v>
      </c>
      <c r="T7" s="131">
        <v>0</v>
      </c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  <c r="IW7" s="92"/>
      <c r="IX7" s="92"/>
      <c r="IY7" s="92"/>
      <c r="IZ7" s="92"/>
      <c r="JA7" s="92"/>
      <c r="JB7" s="92"/>
      <c r="JC7" s="92"/>
      <c r="JD7" s="92"/>
      <c r="JE7" s="92"/>
      <c r="JF7" s="92"/>
      <c r="JG7" s="92"/>
      <c r="JH7" s="92"/>
      <c r="JI7" s="92"/>
      <c r="JJ7" s="92"/>
      <c r="JK7" s="92"/>
      <c r="JL7" s="92"/>
      <c r="JM7" s="92"/>
      <c r="JN7" s="92"/>
      <c r="JO7" s="92"/>
      <c r="JP7" s="92"/>
      <c r="JQ7" s="92"/>
      <c r="JR7" s="92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92"/>
      <c r="LV7" s="92"/>
      <c r="LW7" s="92"/>
      <c r="LX7" s="92"/>
      <c r="LY7" s="92"/>
      <c r="LZ7" s="92"/>
      <c r="MA7" s="92"/>
      <c r="MB7" s="92"/>
      <c r="MC7" s="92"/>
      <c r="MD7" s="92"/>
      <c r="ME7" s="92"/>
      <c r="MF7" s="92"/>
      <c r="MG7" s="92"/>
      <c r="MH7" s="92"/>
      <c r="MI7" s="92"/>
      <c r="MJ7" s="92"/>
      <c r="MK7" s="92"/>
      <c r="ML7" s="92"/>
      <c r="MM7" s="92"/>
      <c r="MN7" s="92"/>
      <c r="MO7" s="92"/>
      <c r="MP7" s="92"/>
      <c r="MQ7" s="92"/>
      <c r="MR7" s="92"/>
      <c r="MS7" s="92"/>
      <c r="MT7" s="92"/>
      <c r="MU7" s="92"/>
      <c r="MV7" s="92"/>
      <c r="MW7" s="92"/>
      <c r="MX7" s="92"/>
      <c r="MY7" s="92"/>
      <c r="MZ7" s="92"/>
      <c r="NA7" s="92"/>
      <c r="NB7" s="92"/>
      <c r="NC7" s="92"/>
      <c r="ND7" s="92"/>
      <c r="NE7" s="92"/>
      <c r="NF7" s="92"/>
      <c r="NG7" s="92"/>
      <c r="NH7" s="92"/>
      <c r="NI7" s="92"/>
      <c r="NJ7" s="92"/>
      <c r="NK7" s="92"/>
      <c r="NL7" s="92"/>
      <c r="NM7" s="92"/>
      <c r="NN7" s="92"/>
      <c r="NO7" s="92"/>
      <c r="NP7" s="92"/>
      <c r="NQ7" s="92"/>
      <c r="NR7" s="92"/>
      <c r="NS7" s="92"/>
      <c r="NT7" s="92"/>
      <c r="NU7" s="92"/>
      <c r="NV7" s="92"/>
      <c r="NW7" s="92"/>
      <c r="NX7" s="92"/>
      <c r="NY7" s="92"/>
      <c r="NZ7" s="92"/>
      <c r="OA7" s="92"/>
      <c r="OB7" s="92"/>
      <c r="OC7" s="92"/>
      <c r="OD7" s="92"/>
      <c r="OE7" s="92"/>
      <c r="OF7" s="92"/>
      <c r="OG7" s="92"/>
      <c r="OH7" s="92"/>
      <c r="OI7" s="92"/>
      <c r="OJ7" s="92"/>
      <c r="OK7" s="92"/>
      <c r="OL7" s="92"/>
      <c r="OM7" s="92"/>
      <c r="ON7" s="92"/>
      <c r="OO7" s="92"/>
      <c r="OP7" s="92"/>
      <c r="OQ7" s="92"/>
      <c r="OR7" s="92"/>
      <c r="OS7" s="92"/>
      <c r="OT7" s="92"/>
      <c r="OU7" s="92"/>
      <c r="OV7" s="92"/>
      <c r="OW7" s="92"/>
      <c r="OX7" s="92"/>
      <c r="OY7" s="92"/>
      <c r="OZ7" s="92"/>
      <c r="PA7" s="92"/>
      <c r="PB7" s="92"/>
      <c r="PC7" s="92"/>
      <c r="PD7" s="92"/>
      <c r="PE7" s="92"/>
      <c r="PF7" s="92"/>
      <c r="PG7" s="92"/>
      <c r="PH7" s="92"/>
      <c r="PI7" s="92"/>
      <c r="PJ7" s="92"/>
      <c r="PK7" s="92"/>
      <c r="PL7" s="92"/>
      <c r="PM7" s="92"/>
      <c r="PN7" s="92"/>
      <c r="PO7" s="92"/>
      <c r="PP7" s="92"/>
      <c r="PQ7" s="92"/>
      <c r="PR7" s="92"/>
      <c r="PS7" s="92"/>
      <c r="PT7" s="92"/>
      <c r="PU7" s="92"/>
      <c r="PV7" s="92"/>
      <c r="PW7" s="92"/>
      <c r="PX7" s="92"/>
      <c r="PY7" s="92"/>
      <c r="PZ7" s="92"/>
      <c r="QA7" s="92"/>
      <c r="QB7" s="92"/>
      <c r="QC7" s="92"/>
      <c r="QD7" s="92"/>
      <c r="QE7" s="92"/>
      <c r="QF7" s="92"/>
      <c r="QG7" s="92"/>
      <c r="QH7" s="92"/>
      <c r="QI7" s="92"/>
      <c r="QJ7" s="92"/>
      <c r="QK7" s="92"/>
      <c r="QL7" s="92"/>
      <c r="QM7" s="92"/>
      <c r="QN7" s="92"/>
      <c r="QO7" s="92"/>
      <c r="QP7" s="92"/>
      <c r="QQ7" s="92"/>
      <c r="QR7" s="92"/>
      <c r="QS7" s="92"/>
      <c r="QT7" s="92"/>
      <c r="QU7" s="92"/>
      <c r="QV7" s="92"/>
      <c r="QW7" s="92"/>
      <c r="QX7" s="92"/>
      <c r="QY7" s="92"/>
      <c r="QZ7" s="92"/>
      <c r="RA7" s="92"/>
      <c r="RB7" s="92"/>
      <c r="RC7" s="92"/>
      <c r="RD7" s="92"/>
      <c r="RE7" s="92"/>
      <c r="RF7" s="92"/>
      <c r="RG7" s="92"/>
      <c r="RH7" s="92"/>
      <c r="RI7" s="92"/>
      <c r="RJ7" s="92"/>
      <c r="RK7" s="92"/>
      <c r="RL7" s="92"/>
      <c r="RM7" s="92"/>
      <c r="RN7" s="92"/>
      <c r="RO7" s="92"/>
      <c r="RP7" s="92"/>
      <c r="RQ7" s="92"/>
      <c r="RR7" s="92"/>
      <c r="RS7" s="92"/>
      <c r="RT7" s="92"/>
      <c r="RU7" s="92"/>
      <c r="RV7" s="92"/>
      <c r="RW7" s="92"/>
      <c r="RX7" s="92"/>
      <c r="RY7" s="92"/>
      <c r="RZ7" s="92"/>
      <c r="SA7" s="92"/>
      <c r="SB7" s="92"/>
      <c r="SC7" s="92"/>
      <c r="SD7" s="92"/>
      <c r="SE7" s="92"/>
      <c r="SF7" s="92"/>
      <c r="SG7" s="92"/>
      <c r="SH7" s="92"/>
      <c r="SI7" s="92"/>
      <c r="SJ7" s="92"/>
      <c r="SK7" s="92"/>
      <c r="SL7" s="92"/>
      <c r="SM7" s="92"/>
      <c r="SN7" s="92"/>
      <c r="SO7" s="92"/>
      <c r="SP7" s="92"/>
      <c r="SQ7" s="92"/>
      <c r="SR7" s="92"/>
      <c r="SS7" s="92"/>
      <c r="ST7" s="92"/>
      <c r="SU7" s="92"/>
      <c r="SV7" s="92"/>
      <c r="SW7" s="92"/>
      <c r="SX7" s="92"/>
      <c r="SY7" s="92"/>
      <c r="SZ7" s="92"/>
      <c r="TA7" s="92"/>
      <c r="TB7" s="92"/>
      <c r="TC7" s="92"/>
      <c r="TD7" s="92"/>
      <c r="TE7" s="92"/>
      <c r="TF7" s="92"/>
      <c r="TG7" s="92"/>
      <c r="TH7" s="92"/>
      <c r="TI7" s="92"/>
      <c r="TJ7" s="92"/>
      <c r="TK7" s="92"/>
      <c r="TL7" s="92"/>
      <c r="TM7" s="92"/>
      <c r="TN7" s="92"/>
      <c r="TO7" s="92"/>
      <c r="TP7" s="92"/>
      <c r="TQ7" s="92"/>
      <c r="TR7" s="92"/>
      <c r="TS7" s="92"/>
      <c r="TT7" s="92"/>
      <c r="TU7" s="92"/>
      <c r="TV7" s="92"/>
      <c r="TW7" s="92"/>
      <c r="TX7" s="92"/>
      <c r="TY7" s="92"/>
      <c r="TZ7" s="92"/>
      <c r="UA7" s="92"/>
      <c r="UB7" s="92"/>
      <c r="UC7" s="92"/>
      <c r="UD7" s="92"/>
      <c r="UE7" s="92"/>
      <c r="UF7" s="92"/>
      <c r="UG7" s="92"/>
      <c r="UH7" s="92"/>
      <c r="UI7" s="92"/>
      <c r="UJ7" s="92"/>
      <c r="UK7" s="92"/>
      <c r="UL7" s="92"/>
      <c r="UM7" s="92"/>
      <c r="UN7" s="92"/>
      <c r="UO7" s="92"/>
      <c r="UP7" s="92"/>
      <c r="UQ7" s="92"/>
      <c r="UR7" s="92"/>
      <c r="US7" s="92"/>
      <c r="UT7" s="92"/>
      <c r="UU7" s="92"/>
      <c r="UV7" s="92"/>
      <c r="UW7" s="92"/>
      <c r="UX7" s="92"/>
      <c r="UY7" s="92"/>
      <c r="UZ7" s="92"/>
      <c r="VA7" s="92"/>
      <c r="VB7" s="92"/>
      <c r="VC7" s="92"/>
      <c r="VD7" s="92"/>
      <c r="VE7" s="92"/>
      <c r="VF7" s="92"/>
      <c r="VG7" s="92"/>
      <c r="VH7" s="92"/>
      <c r="VI7" s="92"/>
      <c r="VJ7" s="92"/>
      <c r="VK7" s="92"/>
      <c r="VL7" s="92"/>
      <c r="VM7" s="92"/>
      <c r="VN7" s="92"/>
      <c r="VO7" s="92"/>
      <c r="VP7" s="92"/>
      <c r="VQ7" s="92"/>
      <c r="VR7" s="92"/>
      <c r="VS7" s="92"/>
      <c r="VT7" s="92"/>
      <c r="VU7" s="92"/>
      <c r="VV7" s="92"/>
      <c r="VW7" s="92"/>
      <c r="VX7" s="92"/>
      <c r="VY7" s="92"/>
      <c r="VZ7" s="92"/>
      <c r="WA7" s="92"/>
      <c r="WB7" s="92"/>
      <c r="WC7" s="92"/>
      <c r="WD7" s="92"/>
      <c r="WE7" s="92"/>
      <c r="WF7" s="92"/>
      <c r="WG7" s="92"/>
      <c r="WH7" s="92"/>
      <c r="WI7" s="92"/>
      <c r="WJ7" s="92"/>
      <c r="WK7" s="92"/>
      <c r="WL7" s="92"/>
      <c r="WM7" s="92"/>
      <c r="WN7" s="92"/>
      <c r="WO7" s="92"/>
      <c r="WP7" s="92"/>
      <c r="WQ7" s="92"/>
      <c r="WR7" s="92"/>
      <c r="WS7" s="92"/>
      <c r="WT7" s="92"/>
      <c r="WU7" s="92"/>
      <c r="WV7" s="92"/>
      <c r="WW7" s="92"/>
      <c r="WX7" s="92"/>
      <c r="WY7" s="92"/>
      <c r="WZ7" s="92"/>
      <c r="XA7" s="92"/>
      <c r="XB7" s="92"/>
      <c r="XC7" s="92"/>
      <c r="XD7" s="92"/>
      <c r="XE7" s="92"/>
      <c r="XF7" s="92"/>
      <c r="XG7" s="92"/>
      <c r="XH7" s="92"/>
      <c r="XI7" s="92"/>
      <c r="XJ7" s="92"/>
      <c r="XK7" s="92"/>
      <c r="XL7" s="92"/>
      <c r="XM7" s="92"/>
      <c r="XN7" s="92"/>
      <c r="XO7" s="92"/>
      <c r="XP7" s="92"/>
      <c r="XQ7" s="92"/>
      <c r="XR7" s="92"/>
      <c r="XS7" s="92"/>
      <c r="XT7" s="92"/>
      <c r="XU7" s="92"/>
      <c r="XV7" s="92"/>
      <c r="XW7" s="92"/>
      <c r="XX7" s="92"/>
      <c r="XY7" s="92"/>
      <c r="XZ7" s="92"/>
      <c r="YA7" s="92"/>
      <c r="YB7" s="92"/>
      <c r="YC7" s="92"/>
      <c r="YD7" s="92"/>
      <c r="YE7" s="92"/>
      <c r="YF7" s="92"/>
      <c r="YG7" s="92"/>
      <c r="YH7" s="92"/>
      <c r="YI7" s="92"/>
      <c r="YJ7" s="92"/>
      <c r="YK7" s="92"/>
      <c r="YL7" s="92"/>
      <c r="YM7" s="92"/>
      <c r="YN7" s="92"/>
      <c r="YO7" s="92"/>
      <c r="YP7" s="92"/>
      <c r="YQ7" s="92"/>
      <c r="YR7" s="92"/>
      <c r="YS7" s="92"/>
      <c r="YT7" s="92"/>
      <c r="YU7" s="92"/>
      <c r="YV7" s="92"/>
      <c r="YW7" s="92"/>
      <c r="YX7" s="92"/>
      <c r="YY7" s="92"/>
      <c r="YZ7" s="92"/>
      <c r="ZA7" s="92"/>
      <c r="ZB7" s="92"/>
      <c r="ZC7" s="92"/>
      <c r="ZD7" s="92"/>
      <c r="ZE7" s="92"/>
      <c r="ZF7" s="92"/>
      <c r="ZG7" s="92"/>
      <c r="ZH7" s="92"/>
      <c r="ZI7" s="92"/>
      <c r="ZJ7" s="92"/>
      <c r="ZK7" s="92"/>
      <c r="ZL7" s="92"/>
      <c r="ZM7" s="92"/>
      <c r="ZN7" s="92"/>
      <c r="ZO7" s="92"/>
      <c r="ZP7" s="92"/>
      <c r="ZQ7" s="92"/>
      <c r="ZR7" s="92"/>
      <c r="ZS7" s="92"/>
      <c r="ZT7" s="92"/>
      <c r="ZU7" s="92"/>
      <c r="ZV7" s="92"/>
      <c r="ZW7" s="92"/>
      <c r="ZX7" s="92"/>
      <c r="ZY7" s="92"/>
      <c r="ZZ7" s="92"/>
      <c r="AAA7" s="92"/>
      <c r="AAB7" s="92"/>
      <c r="AAC7" s="92"/>
      <c r="AAD7" s="92"/>
      <c r="AAE7" s="92"/>
      <c r="AAF7" s="92"/>
      <c r="AAG7" s="92"/>
      <c r="AAH7" s="92"/>
      <c r="AAI7" s="92"/>
      <c r="AAJ7" s="92"/>
      <c r="AAK7" s="92"/>
      <c r="AAL7" s="92"/>
      <c r="AAM7" s="92"/>
      <c r="AAN7" s="92"/>
      <c r="AAO7" s="92"/>
      <c r="AAP7" s="92"/>
      <c r="AAQ7" s="92"/>
      <c r="AAR7" s="92"/>
      <c r="AAS7" s="92"/>
      <c r="AAT7" s="92"/>
      <c r="AAU7" s="92"/>
      <c r="AAV7" s="92"/>
      <c r="AAW7" s="92"/>
      <c r="AAX7" s="92"/>
      <c r="AAY7" s="92"/>
      <c r="AAZ7" s="92"/>
      <c r="ABA7" s="92"/>
      <c r="ABB7" s="92"/>
      <c r="ABC7" s="92"/>
      <c r="ABD7" s="92"/>
      <c r="ABE7" s="92"/>
      <c r="ABF7" s="92"/>
      <c r="ABG7" s="92"/>
      <c r="ABH7" s="92"/>
      <c r="ABI7" s="92"/>
      <c r="ABJ7" s="92"/>
      <c r="ABK7" s="92"/>
      <c r="ABL7" s="92"/>
      <c r="ABM7" s="92"/>
      <c r="ABN7" s="92"/>
      <c r="ABO7" s="92"/>
      <c r="ABP7" s="92"/>
      <c r="ABQ7" s="92"/>
      <c r="ABR7" s="92"/>
      <c r="ABS7" s="92"/>
      <c r="ABT7" s="92"/>
      <c r="ABU7" s="92"/>
      <c r="ABV7" s="92"/>
      <c r="ABW7" s="92"/>
      <c r="ABX7" s="92"/>
      <c r="ABY7" s="92"/>
      <c r="ABZ7" s="92"/>
      <c r="ACA7" s="92"/>
      <c r="ACB7" s="92"/>
      <c r="ACC7" s="92"/>
      <c r="ACD7" s="92"/>
      <c r="ACE7" s="92"/>
      <c r="ACF7" s="92"/>
      <c r="ACG7" s="92"/>
      <c r="ACH7" s="92"/>
      <c r="ACI7" s="92"/>
      <c r="ACJ7" s="92"/>
      <c r="ACK7" s="92"/>
      <c r="ACL7" s="92"/>
      <c r="ACM7" s="92"/>
      <c r="ACN7" s="92"/>
      <c r="ACO7" s="92"/>
      <c r="ACP7" s="92"/>
      <c r="ACQ7" s="92"/>
      <c r="ACR7" s="92"/>
      <c r="ACS7" s="92"/>
      <c r="ACT7" s="92"/>
      <c r="ACU7" s="92"/>
      <c r="ACV7" s="92"/>
      <c r="ACW7" s="92"/>
      <c r="ACX7" s="92"/>
      <c r="ACY7" s="92"/>
      <c r="ACZ7" s="92"/>
      <c r="ADA7" s="92"/>
      <c r="ADB7" s="92"/>
      <c r="ADC7" s="92"/>
      <c r="ADD7" s="92"/>
      <c r="ADE7" s="92"/>
      <c r="ADF7" s="92"/>
      <c r="ADG7" s="92"/>
      <c r="ADH7" s="92"/>
      <c r="ADI7" s="92"/>
      <c r="ADJ7" s="92"/>
      <c r="ADK7" s="92"/>
      <c r="ADL7" s="92"/>
      <c r="ADM7" s="92"/>
      <c r="ADN7" s="92"/>
      <c r="ADO7" s="92"/>
      <c r="ADP7" s="92"/>
      <c r="ADQ7" s="92"/>
      <c r="ADR7" s="92"/>
      <c r="ADS7" s="92"/>
      <c r="ADT7" s="92"/>
      <c r="ADU7" s="92"/>
      <c r="ADV7" s="92"/>
      <c r="ADW7" s="92"/>
      <c r="ADX7" s="92"/>
      <c r="ADY7" s="92"/>
      <c r="ADZ7" s="92"/>
      <c r="AEA7" s="92"/>
      <c r="AEB7" s="92"/>
      <c r="AEC7" s="92"/>
      <c r="AED7" s="92"/>
      <c r="AEE7" s="92"/>
      <c r="AEF7" s="92"/>
      <c r="AEG7" s="92"/>
      <c r="AEH7" s="92"/>
      <c r="AEI7" s="92"/>
      <c r="AEJ7" s="92"/>
      <c r="AEK7" s="92"/>
      <c r="AEL7" s="92"/>
      <c r="AEM7" s="92"/>
      <c r="AEN7" s="92"/>
      <c r="AEO7" s="92"/>
      <c r="AEP7" s="92"/>
      <c r="AEQ7" s="92"/>
      <c r="AER7" s="92"/>
      <c r="AES7" s="92"/>
      <c r="AET7" s="92"/>
      <c r="AEU7" s="92"/>
      <c r="AEV7" s="92"/>
      <c r="AEW7" s="92"/>
      <c r="AEX7" s="92"/>
      <c r="AEY7" s="92"/>
      <c r="AEZ7" s="92"/>
      <c r="AFA7" s="92"/>
      <c r="AFB7" s="92"/>
      <c r="AFC7" s="92"/>
      <c r="AFD7" s="92"/>
      <c r="AFE7" s="92"/>
      <c r="AFF7" s="92"/>
      <c r="AFG7" s="92"/>
      <c r="AFH7" s="92"/>
      <c r="AFI7" s="92"/>
      <c r="AFJ7" s="92"/>
      <c r="AFK7" s="92"/>
      <c r="AFL7" s="92"/>
      <c r="AFM7" s="92"/>
      <c r="AFN7" s="92"/>
      <c r="AFO7" s="92"/>
      <c r="AFP7" s="92"/>
      <c r="AFQ7" s="92"/>
      <c r="AFR7" s="92"/>
      <c r="AFS7" s="92"/>
      <c r="AFT7" s="92"/>
      <c r="AFU7" s="92"/>
      <c r="AFV7" s="92"/>
      <c r="AFW7" s="92"/>
      <c r="AFX7" s="92"/>
      <c r="AFY7" s="92"/>
      <c r="AFZ7" s="92"/>
      <c r="AGA7" s="92"/>
      <c r="AGB7" s="92"/>
      <c r="AGC7" s="92"/>
      <c r="AGD7" s="92"/>
      <c r="AGE7" s="92"/>
      <c r="AGF7" s="92"/>
      <c r="AGG7" s="92"/>
      <c r="AGH7" s="92"/>
      <c r="AGI7" s="92"/>
      <c r="AGJ7" s="92"/>
      <c r="AGK7" s="92"/>
      <c r="AGL7" s="92"/>
      <c r="AGM7" s="92"/>
      <c r="AGN7" s="92"/>
      <c r="AGO7" s="92"/>
      <c r="AGP7" s="92"/>
      <c r="AGQ7" s="92"/>
      <c r="AGR7" s="92"/>
      <c r="AGS7" s="92"/>
      <c r="AGT7" s="92"/>
      <c r="AGU7" s="92"/>
      <c r="AGV7" s="92"/>
      <c r="AGW7" s="92"/>
      <c r="AGX7" s="92"/>
      <c r="AGY7" s="92"/>
      <c r="AGZ7" s="92"/>
      <c r="AHA7" s="92"/>
      <c r="AHB7" s="92"/>
      <c r="AHC7" s="92"/>
      <c r="AHD7" s="92"/>
      <c r="AHE7" s="92"/>
      <c r="AHF7" s="92"/>
      <c r="AHG7" s="92"/>
      <c r="AHH7" s="92"/>
      <c r="AHI7" s="92"/>
      <c r="AHJ7" s="92"/>
      <c r="AHK7" s="92"/>
      <c r="AHL7" s="92"/>
      <c r="AHM7" s="92"/>
      <c r="AHN7" s="92"/>
      <c r="AHO7" s="92"/>
      <c r="AHP7" s="92"/>
      <c r="AHQ7" s="92"/>
      <c r="AHR7" s="92"/>
      <c r="AHS7" s="92"/>
      <c r="AHT7" s="92"/>
      <c r="AHU7" s="92"/>
      <c r="AHV7" s="92"/>
      <c r="AHW7" s="92"/>
      <c r="AHX7" s="92"/>
      <c r="AHY7" s="92"/>
      <c r="AHZ7" s="92"/>
      <c r="AIA7" s="92"/>
      <c r="AIB7" s="92"/>
      <c r="AIC7" s="92"/>
      <c r="AID7" s="92"/>
      <c r="AIE7" s="92"/>
      <c r="AIF7" s="92"/>
      <c r="AIG7" s="92"/>
      <c r="AIH7" s="92"/>
      <c r="AII7" s="92"/>
      <c r="AIJ7" s="92"/>
      <c r="AIK7" s="92"/>
      <c r="AIL7" s="92"/>
      <c r="AIM7" s="92"/>
      <c r="AIN7" s="92"/>
      <c r="AIO7" s="92"/>
      <c r="AIP7" s="92"/>
      <c r="AIQ7" s="92"/>
      <c r="AIR7" s="92"/>
      <c r="AIS7" s="92"/>
      <c r="AIT7" s="92"/>
      <c r="AIU7" s="92"/>
      <c r="AIV7" s="92"/>
      <c r="AIW7" s="92"/>
      <c r="AIX7" s="92"/>
      <c r="AIY7" s="92"/>
      <c r="AIZ7" s="92"/>
      <c r="AJA7" s="92"/>
      <c r="AJB7" s="92"/>
      <c r="AJC7" s="92"/>
      <c r="AJD7" s="92"/>
      <c r="AJE7" s="92"/>
      <c r="AJF7" s="92"/>
      <c r="AJG7" s="92"/>
      <c r="AJH7" s="92"/>
      <c r="AJI7" s="92"/>
      <c r="AJJ7" s="92"/>
      <c r="AJK7" s="92"/>
      <c r="AJL7" s="92"/>
      <c r="AJM7" s="92"/>
      <c r="AJN7" s="92"/>
      <c r="AJO7" s="92"/>
      <c r="AJP7" s="92"/>
      <c r="AJQ7" s="92"/>
      <c r="AJR7" s="92"/>
      <c r="AJS7" s="92"/>
      <c r="AJT7" s="92"/>
      <c r="AJU7" s="92"/>
      <c r="AJV7" s="92"/>
      <c r="AJW7" s="92"/>
      <c r="AJX7" s="92"/>
      <c r="AJY7" s="92"/>
      <c r="AJZ7" s="92"/>
      <c r="AKA7" s="92"/>
      <c r="AKB7" s="92"/>
      <c r="AKC7" s="92"/>
      <c r="AKD7" s="92"/>
      <c r="AKE7" s="92"/>
      <c r="AKF7" s="92"/>
      <c r="AKG7" s="92"/>
      <c r="AKH7" s="92"/>
      <c r="AKI7" s="92"/>
      <c r="AKJ7" s="92"/>
      <c r="AKK7" s="92"/>
      <c r="AKL7" s="92"/>
      <c r="AKM7" s="92"/>
      <c r="AKN7" s="92"/>
      <c r="AKO7" s="92"/>
      <c r="AKP7" s="92"/>
      <c r="AKQ7" s="92"/>
      <c r="AKR7" s="92"/>
      <c r="AKS7" s="92"/>
      <c r="AKT7" s="92"/>
      <c r="AKU7" s="92"/>
      <c r="AKV7" s="92"/>
      <c r="AKW7" s="92"/>
      <c r="AKX7" s="92"/>
      <c r="AKY7" s="92"/>
      <c r="AKZ7" s="92"/>
      <c r="ALA7" s="92"/>
      <c r="ALB7" s="92"/>
      <c r="ALC7" s="92"/>
      <c r="ALD7" s="92"/>
      <c r="ALE7" s="92"/>
      <c r="ALF7" s="92"/>
      <c r="ALG7" s="92"/>
      <c r="ALH7" s="92"/>
      <c r="ALI7" s="92"/>
      <c r="ALJ7" s="92"/>
      <c r="ALK7" s="92"/>
      <c r="ALL7" s="92"/>
      <c r="ALM7" s="92"/>
      <c r="ALN7" s="92"/>
      <c r="ALO7" s="92"/>
      <c r="ALP7" s="92"/>
      <c r="ALQ7" s="92"/>
      <c r="ALR7" s="92"/>
      <c r="ALS7" s="92"/>
      <c r="ALT7" s="92"/>
      <c r="ALU7" s="92"/>
      <c r="ALV7" s="92"/>
      <c r="ALW7" s="92"/>
      <c r="ALX7" s="92"/>
      <c r="ALY7" s="92"/>
      <c r="ALZ7" s="92"/>
      <c r="AMA7" s="92"/>
      <c r="AMB7" s="92"/>
      <c r="AMC7" s="92"/>
      <c r="AMD7" s="92"/>
      <c r="AME7" s="92"/>
      <c r="AMF7" s="92"/>
      <c r="AMG7" s="92"/>
      <c r="AMH7" s="92"/>
      <c r="AMI7" s="92"/>
      <c r="AMJ7" s="92"/>
    </row>
    <row r="8" spans="1:1024" ht="17.25" customHeight="1" x14ac:dyDescent="0.15">
      <c r="A8" s="443"/>
      <c r="B8" s="125" t="s">
        <v>222</v>
      </c>
      <c r="C8" s="126" t="s">
        <v>219</v>
      </c>
      <c r="D8" s="127">
        <v>409</v>
      </c>
      <c r="E8" s="132">
        <v>11</v>
      </c>
      <c r="F8" s="132">
        <v>10</v>
      </c>
      <c r="G8" s="132">
        <v>12</v>
      </c>
      <c r="H8" s="132">
        <v>241</v>
      </c>
      <c r="I8" s="132">
        <v>15</v>
      </c>
      <c r="J8" s="132">
        <v>33</v>
      </c>
      <c r="K8" s="132">
        <v>0</v>
      </c>
      <c r="L8" s="132">
        <v>6</v>
      </c>
      <c r="M8" s="132">
        <v>27</v>
      </c>
      <c r="N8" s="132">
        <v>22</v>
      </c>
      <c r="O8" s="132">
        <v>2</v>
      </c>
      <c r="P8" s="132">
        <v>1</v>
      </c>
      <c r="Q8" s="132">
        <v>7</v>
      </c>
      <c r="R8" s="132">
        <v>6</v>
      </c>
      <c r="S8" s="132">
        <v>13</v>
      </c>
      <c r="T8" s="133">
        <v>3</v>
      </c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  <c r="IX8" s="92"/>
      <c r="IY8" s="92"/>
      <c r="IZ8" s="92"/>
      <c r="JA8" s="92"/>
      <c r="JB8" s="92"/>
      <c r="JC8" s="92"/>
      <c r="JD8" s="92"/>
      <c r="JE8" s="92"/>
      <c r="JF8" s="92"/>
      <c r="JG8" s="92"/>
      <c r="JH8" s="92"/>
      <c r="JI8" s="92"/>
      <c r="JJ8" s="92"/>
      <c r="JK8" s="92"/>
      <c r="JL8" s="92"/>
      <c r="JM8" s="92"/>
      <c r="JN8" s="92"/>
      <c r="JO8" s="92"/>
      <c r="JP8" s="92"/>
      <c r="JQ8" s="92"/>
      <c r="JR8" s="92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92"/>
      <c r="LV8" s="92"/>
      <c r="LW8" s="92"/>
      <c r="LX8" s="92"/>
      <c r="LY8" s="92"/>
      <c r="LZ8" s="92"/>
      <c r="MA8" s="92"/>
      <c r="MB8" s="92"/>
      <c r="MC8" s="92"/>
      <c r="MD8" s="92"/>
      <c r="ME8" s="92"/>
      <c r="MF8" s="92"/>
      <c r="MG8" s="92"/>
      <c r="MH8" s="92"/>
      <c r="MI8" s="92"/>
      <c r="MJ8" s="92"/>
      <c r="MK8" s="92"/>
      <c r="ML8" s="92"/>
      <c r="MM8" s="92"/>
      <c r="MN8" s="92"/>
      <c r="MO8" s="92"/>
      <c r="MP8" s="92"/>
      <c r="MQ8" s="92"/>
      <c r="MR8" s="92"/>
      <c r="MS8" s="92"/>
      <c r="MT8" s="92"/>
      <c r="MU8" s="92"/>
      <c r="MV8" s="92"/>
      <c r="MW8" s="92"/>
      <c r="MX8" s="92"/>
      <c r="MY8" s="92"/>
      <c r="MZ8" s="92"/>
      <c r="NA8" s="92"/>
      <c r="NB8" s="92"/>
      <c r="NC8" s="92"/>
      <c r="ND8" s="92"/>
      <c r="NE8" s="92"/>
      <c r="NF8" s="92"/>
      <c r="NG8" s="92"/>
      <c r="NH8" s="92"/>
      <c r="NI8" s="92"/>
      <c r="NJ8" s="92"/>
      <c r="NK8" s="92"/>
      <c r="NL8" s="92"/>
      <c r="NM8" s="92"/>
      <c r="NN8" s="92"/>
      <c r="NO8" s="92"/>
      <c r="NP8" s="92"/>
      <c r="NQ8" s="92"/>
      <c r="NR8" s="92"/>
      <c r="NS8" s="92"/>
      <c r="NT8" s="92"/>
      <c r="NU8" s="92"/>
      <c r="NV8" s="92"/>
      <c r="NW8" s="92"/>
      <c r="NX8" s="92"/>
      <c r="NY8" s="92"/>
      <c r="NZ8" s="92"/>
      <c r="OA8" s="92"/>
      <c r="OB8" s="92"/>
      <c r="OC8" s="92"/>
      <c r="OD8" s="92"/>
      <c r="OE8" s="92"/>
      <c r="OF8" s="92"/>
      <c r="OG8" s="92"/>
      <c r="OH8" s="92"/>
      <c r="OI8" s="92"/>
      <c r="OJ8" s="92"/>
      <c r="OK8" s="92"/>
      <c r="OL8" s="92"/>
      <c r="OM8" s="92"/>
      <c r="ON8" s="92"/>
      <c r="OO8" s="92"/>
      <c r="OP8" s="92"/>
      <c r="OQ8" s="92"/>
      <c r="OR8" s="92"/>
      <c r="OS8" s="92"/>
      <c r="OT8" s="92"/>
      <c r="OU8" s="92"/>
      <c r="OV8" s="92"/>
      <c r="OW8" s="92"/>
      <c r="OX8" s="92"/>
      <c r="OY8" s="92"/>
      <c r="OZ8" s="92"/>
      <c r="PA8" s="92"/>
      <c r="PB8" s="92"/>
      <c r="PC8" s="92"/>
      <c r="PD8" s="92"/>
      <c r="PE8" s="92"/>
      <c r="PF8" s="92"/>
      <c r="PG8" s="92"/>
      <c r="PH8" s="92"/>
      <c r="PI8" s="92"/>
      <c r="PJ8" s="92"/>
      <c r="PK8" s="92"/>
      <c r="PL8" s="92"/>
      <c r="PM8" s="92"/>
      <c r="PN8" s="92"/>
      <c r="PO8" s="92"/>
      <c r="PP8" s="92"/>
      <c r="PQ8" s="92"/>
      <c r="PR8" s="92"/>
      <c r="PS8" s="92"/>
      <c r="PT8" s="92"/>
      <c r="PU8" s="92"/>
      <c r="PV8" s="92"/>
      <c r="PW8" s="92"/>
      <c r="PX8" s="92"/>
      <c r="PY8" s="92"/>
      <c r="PZ8" s="92"/>
      <c r="QA8" s="92"/>
      <c r="QB8" s="92"/>
      <c r="QC8" s="92"/>
      <c r="QD8" s="92"/>
      <c r="QE8" s="92"/>
      <c r="QF8" s="92"/>
      <c r="QG8" s="92"/>
      <c r="QH8" s="92"/>
      <c r="QI8" s="92"/>
      <c r="QJ8" s="92"/>
      <c r="QK8" s="92"/>
      <c r="QL8" s="92"/>
      <c r="QM8" s="92"/>
      <c r="QN8" s="92"/>
      <c r="QO8" s="92"/>
      <c r="QP8" s="92"/>
      <c r="QQ8" s="92"/>
      <c r="QR8" s="92"/>
      <c r="QS8" s="92"/>
      <c r="QT8" s="92"/>
      <c r="QU8" s="92"/>
      <c r="QV8" s="92"/>
      <c r="QW8" s="92"/>
      <c r="QX8" s="92"/>
      <c r="QY8" s="92"/>
      <c r="QZ8" s="92"/>
      <c r="RA8" s="92"/>
      <c r="RB8" s="92"/>
      <c r="RC8" s="92"/>
      <c r="RD8" s="92"/>
      <c r="RE8" s="92"/>
      <c r="RF8" s="92"/>
      <c r="RG8" s="92"/>
      <c r="RH8" s="92"/>
      <c r="RI8" s="92"/>
      <c r="RJ8" s="92"/>
      <c r="RK8" s="92"/>
      <c r="RL8" s="92"/>
      <c r="RM8" s="92"/>
      <c r="RN8" s="92"/>
      <c r="RO8" s="92"/>
      <c r="RP8" s="92"/>
      <c r="RQ8" s="92"/>
      <c r="RR8" s="92"/>
      <c r="RS8" s="92"/>
      <c r="RT8" s="92"/>
      <c r="RU8" s="92"/>
      <c r="RV8" s="92"/>
      <c r="RW8" s="92"/>
      <c r="RX8" s="92"/>
      <c r="RY8" s="92"/>
      <c r="RZ8" s="92"/>
      <c r="SA8" s="92"/>
      <c r="SB8" s="92"/>
      <c r="SC8" s="92"/>
      <c r="SD8" s="92"/>
      <c r="SE8" s="92"/>
      <c r="SF8" s="92"/>
      <c r="SG8" s="92"/>
      <c r="SH8" s="92"/>
      <c r="SI8" s="92"/>
      <c r="SJ8" s="92"/>
      <c r="SK8" s="92"/>
      <c r="SL8" s="92"/>
      <c r="SM8" s="92"/>
      <c r="SN8" s="92"/>
      <c r="SO8" s="92"/>
      <c r="SP8" s="92"/>
      <c r="SQ8" s="92"/>
      <c r="SR8" s="92"/>
      <c r="SS8" s="92"/>
      <c r="ST8" s="92"/>
      <c r="SU8" s="92"/>
      <c r="SV8" s="92"/>
      <c r="SW8" s="92"/>
      <c r="SX8" s="92"/>
      <c r="SY8" s="92"/>
      <c r="SZ8" s="92"/>
      <c r="TA8" s="92"/>
      <c r="TB8" s="92"/>
      <c r="TC8" s="92"/>
      <c r="TD8" s="92"/>
      <c r="TE8" s="92"/>
      <c r="TF8" s="92"/>
      <c r="TG8" s="92"/>
      <c r="TH8" s="92"/>
      <c r="TI8" s="92"/>
      <c r="TJ8" s="92"/>
      <c r="TK8" s="92"/>
      <c r="TL8" s="92"/>
      <c r="TM8" s="92"/>
      <c r="TN8" s="92"/>
      <c r="TO8" s="92"/>
      <c r="TP8" s="92"/>
      <c r="TQ8" s="92"/>
      <c r="TR8" s="92"/>
      <c r="TS8" s="92"/>
      <c r="TT8" s="92"/>
      <c r="TU8" s="92"/>
      <c r="TV8" s="92"/>
      <c r="TW8" s="92"/>
      <c r="TX8" s="92"/>
      <c r="TY8" s="92"/>
      <c r="TZ8" s="92"/>
      <c r="UA8" s="92"/>
      <c r="UB8" s="92"/>
      <c r="UC8" s="92"/>
      <c r="UD8" s="92"/>
      <c r="UE8" s="92"/>
      <c r="UF8" s="92"/>
      <c r="UG8" s="92"/>
      <c r="UH8" s="92"/>
      <c r="UI8" s="92"/>
      <c r="UJ8" s="92"/>
      <c r="UK8" s="92"/>
      <c r="UL8" s="92"/>
      <c r="UM8" s="92"/>
      <c r="UN8" s="92"/>
      <c r="UO8" s="92"/>
      <c r="UP8" s="92"/>
      <c r="UQ8" s="92"/>
      <c r="UR8" s="92"/>
      <c r="US8" s="92"/>
      <c r="UT8" s="92"/>
      <c r="UU8" s="92"/>
      <c r="UV8" s="92"/>
      <c r="UW8" s="92"/>
      <c r="UX8" s="92"/>
      <c r="UY8" s="92"/>
      <c r="UZ8" s="92"/>
      <c r="VA8" s="92"/>
      <c r="VB8" s="92"/>
      <c r="VC8" s="92"/>
      <c r="VD8" s="92"/>
      <c r="VE8" s="92"/>
      <c r="VF8" s="92"/>
      <c r="VG8" s="92"/>
      <c r="VH8" s="92"/>
      <c r="VI8" s="92"/>
      <c r="VJ8" s="92"/>
      <c r="VK8" s="92"/>
      <c r="VL8" s="92"/>
      <c r="VM8" s="92"/>
      <c r="VN8" s="92"/>
      <c r="VO8" s="92"/>
      <c r="VP8" s="92"/>
      <c r="VQ8" s="92"/>
      <c r="VR8" s="92"/>
      <c r="VS8" s="92"/>
      <c r="VT8" s="92"/>
      <c r="VU8" s="92"/>
      <c r="VV8" s="92"/>
      <c r="VW8" s="92"/>
      <c r="VX8" s="92"/>
      <c r="VY8" s="92"/>
      <c r="VZ8" s="92"/>
      <c r="WA8" s="92"/>
      <c r="WB8" s="92"/>
      <c r="WC8" s="92"/>
      <c r="WD8" s="92"/>
      <c r="WE8" s="92"/>
      <c r="WF8" s="92"/>
      <c r="WG8" s="92"/>
      <c r="WH8" s="92"/>
      <c r="WI8" s="92"/>
      <c r="WJ8" s="92"/>
      <c r="WK8" s="92"/>
      <c r="WL8" s="92"/>
      <c r="WM8" s="92"/>
      <c r="WN8" s="92"/>
      <c r="WO8" s="92"/>
      <c r="WP8" s="92"/>
      <c r="WQ8" s="92"/>
      <c r="WR8" s="92"/>
      <c r="WS8" s="92"/>
      <c r="WT8" s="92"/>
      <c r="WU8" s="92"/>
      <c r="WV8" s="92"/>
      <c r="WW8" s="92"/>
      <c r="WX8" s="92"/>
      <c r="WY8" s="92"/>
      <c r="WZ8" s="92"/>
      <c r="XA8" s="92"/>
      <c r="XB8" s="92"/>
      <c r="XC8" s="92"/>
      <c r="XD8" s="92"/>
      <c r="XE8" s="92"/>
      <c r="XF8" s="92"/>
      <c r="XG8" s="92"/>
      <c r="XH8" s="92"/>
      <c r="XI8" s="92"/>
      <c r="XJ8" s="92"/>
      <c r="XK8" s="92"/>
      <c r="XL8" s="92"/>
      <c r="XM8" s="92"/>
      <c r="XN8" s="92"/>
      <c r="XO8" s="92"/>
      <c r="XP8" s="92"/>
      <c r="XQ8" s="92"/>
      <c r="XR8" s="92"/>
      <c r="XS8" s="92"/>
      <c r="XT8" s="92"/>
      <c r="XU8" s="92"/>
      <c r="XV8" s="92"/>
      <c r="XW8" s="92"/>
      <c r="XX8" s="92"/>
      <c r="XY8" s="92"/>
      <c r="XZ8" s="92"/>
      <c r="YA8" s="92"/>
      <c r="YB8" s="92"/>
      <c r="YC8" s="92"/>
      <c r="YD8" s="92"/>
      <c r="YE8" s="92"/>
      <c r="YF8" s="92"/>
      <c r="YG8" s="92"/>
      <c r="YH8" s="92"/>
      <c r="YI8" s="92"/>
      <c r="YJ8" s="92"/>
      <c r="YK8" s="92"/>
      <c r="YL8" s="92"/>
      <c r="YM8" s="92"/>
      <c r="YN8" s="92"/>
      <c r="YO8" s="92"/>
      <c r="YP8" s="92"/>
      <c r="YQ8" s="92"/>
      <c r="YR8" s="92"/>
      <c r="YS8" s="92"/>
      <c r="YT8" s="92"/>
      <c r="YU8" s="92"/>
      <c r="YV8" s="92"/>
      <c r="YW8" s="92"/>
      <c r="YX8" s="92"/>
      <c r="YY8" s="92"/>
      <c r="YZ8" s="92"/>
      <c r="ZA8" s="92"/>
      <c r="ZB8" s="92"/>
      <c r="ZC8" s="92"/>
      <c r="ZD8" s="92"/>
      <c r="ZE8" s="92"/>
      <c r="ZF8" s="92"/>
      <c r="ZG8" s="92"/>
      <c r="ZH8" s="92"/>
      <c r="ZI8" s="92"/>
      <c r="ZJ8" s="92"/>
      <c r="ZK8" s="92"/>
      <c r="ZL8" s="92"/>
      <c r="ZM8" s="92"/>
      <c r="ZN8" s="92"/>
      <c r="ZO8" s="92"/>
      <c r="ZP8" s="92"/>
      <c r="ZQ8" s="92"/>
      <c r="ZR8" s="92"/>
      <c r="ZS8" s="92"/>
      <c r="ZT8" s="92"/>
      <c r="ZU8" s="92"/>
      <c r="ZV8" s="92"/>
      <c r="ZW8" s="92"/>
      <c r="ZX8" s="92"/>
      <c r="ZY8" s="92"/>
      <c r="ZZ8" s="92"/>
      <c r="AAA8" s="92"/>
      <c r="AAB8" s="92"/>
      <c r="AAC8" s="92"/>
      <c r="AAD8" s="92"/>
      <c r="AAE8" s="92"/>
      <c r="AAF8" s="92"/>
      <c r="AAG8" s="92"/>
      <c r="AAH8" s="92"/>
      <c r="AAI8" s="92"/>
      <c r="AAJ8" s="92"/>
      <c r="AAK8" s="92"/>
      <c r="AAL8" s="92"/>
      <c r="AAM8" s="92"/>
      <c r="AAN8" s="92"/>
      <c r="AAO8" s="92"/>
      <c r="AAP8" s="92"/>
      <c r="AAQ8" s="92"/>
      <c r="AAR8" s="92"/>
      <c r="AAS8" s="92"/>
      <c r="AAT8" s="92"/>
      <c r="AAU8" s="92"/>
      <c r="AAV8" s="92"/>
      <c r="AAW8" s="92"/>
      <c r="AAX8" s="92"/>
      <c r="AAY8" s="92"/>
      <c r="AAZ8" s="92"/>
      <c r="ABA8" s="92"/>
      <c r="ABB8" s="92"/>
      <c r="ABC8" s="92"/>
      <c r="ABD8" s="92"/>
      <c r="ABE8" s="92"/>
      <c r="ABF8" s="92"/>
      <c r="ABG8" s="92"/>
      <c r="ABH8" s="92"/>
      <c r="ABI8" s="92"/>
      <c r="ABJ8" s="92"/>
      <c r="ABK8" s="92"/>
      <c r="ABL8" s="92"/>
      <c r="ABM8" s="92"/>
      <c r="ABN8" s="92"/>
      <c r="ABO8" s="92"/>
      <c r="ABP8" s="92"/>
      <c r="ABQ8" s="92"/>
      <c r="ABR8" s="92"/>
      <c r="ABS8" s="92"/>
      <c r="ABT8" s="92"/>
      <c r="ABU8" s="92"/>
      <c r="ABV8" s="92"/>
      <c r="ABW8" s="92"/>
      <c r="ABX8" s="92"/>
      <c r="ABY8" s="92"/>
      <c r="ABZ8" s="92"/>
      <c r="ACA8" s="92"/>
      <c r="ACB8" s="92"/>
      <c r="ACC8" s="92"/>
      <c r="ACD8" s="92"/>
      <c r="ACE8" s="92"/>
      <c r="ACF8" s="92"/>
      <c r="ACG8" s="92"/>
      <c r="ACH8" s="92"/>
      <c r="ACI8" s="92"/>
      <c r="ACJ8" s="92"/>
      <c r="ACK8" s="92"/>
      <c r="ACL8" s="92"/>
      <c r="ACM8" s="92"/>
      <c r="ACN8" s="92"/>
      <c r="ACO8" s="92"/>
      <c r="ACP8" s="92"/>
      <c r="ACQ8" s="92"/>
      <c r="ACR8" s="92"/>
      <c r="ACS8" s="92"/>
      <c r="ACT8" s="92"/>
      <c r="ACU8" s="92"/>
      <c r="ACV8" s="92"/>
      <c r="ACW8" s="92"/>
      <c r="ACX8" s="92"/>
      <c r="ACY8" s="92"/>
      <c r="ACZ8" s="92"/>
      <c r="ADA8" s="92"/>
      <c r="ADB8" s="92"/>
      <c r="ADC8" s="92"/>
      <c r="ADD8" s="92"/>
      <c r="ADE8" s="92"/>
      <c r="ADF8" s="92"/>
      <c r="ADG8" s="92"/>
      <c r="ADH8" s="92"/>
      <c r="ADI8" s="92"/>
      <c r="ADJ8" s="92"/>
      <c r="ADK8" s="92"/>
      <c r="ADL8" s="92"/>
      <c r="ADM8" s="92"/>
      <c r="ADN8" s="92"/>
      <c r="ADO8" s="92"/>
      <c r="ADP8" s="92"/>
      <c r="ADQ8" s="92"/>
      <c r="ADR8" s="92"/>
      <c r="ADS8" s="92"/>
      <c r="ADT8" s="92"/>
      <c r="ADU8" s="92"/>
      <c r="ADV8" s="92"/>
      <c r="ADW8" s="92"/>
      <c r="ADX8" s="92"/>
      <c r="ADY8" s="92"/>
      <c r="ADZ8" s="92"/>
      <c r="AEA8" s="92"/>
      <c r="AEB8" s="92"/>
      <c r="AEC8" s="92"/>
      <c r="AED8" s="92"/>
      <c r="AEE8" s="92"/>
      <c r="AEF8" s="92"/>
      <c r="AEG8" s="92"/>
      <c r="AEH8" s="92"/>
      <c r="AEI8" s="92"/>
      <c r="AEJ8" s="92"/>
      <c r="AEK8" s="92"/>
      <c r="AEL8" s="92"/>
      <c r="AEM8" s="92"/>
      <c r="AEN8" s="92"/>
      <c r="AEO8" s="92"/>
      <c r="AEP8" s="92"/>
      <c r="AEQ8" s="92"/>
      <c r="AER8" s="92"/>
      <c r="AES8" s="92"/>
      <c r="AET8" s="92"/>
      <c r="AEU8" s="92"/>
      <c r="AEV8" s="92"/>
      <c r="AEW8" s="92"/>
      <c r="AEX8" s="92"/>
      <c r="AEY8" s="92"/>
      <c r="AEZ8" s="92"/>
      <c r="AFA8" s="92"/>
      <c r="AFB8" s="92"/>
      <c r="AFC8" s="92"/>
      <c r="AFD8" s="92"/>
      <c r="AFE8" s="92"/>
      <c r="AFF8" s="92"/>
      <c r="AFG8" s="92"/>
      <c r="AFH8" s="92"/>
      <c r="AFI8" s="92"/>
      <c r="AFJ8" s="92"/>
      <c r="AFK8" s="92"/>
      <c r="AFL8" s="92"/>
      <c r="AFM8" s="92"/>
      <c r="AFN8" s="92"/>
      <c r="AFO8" s="92"/>
      <c r="AFP8" s="92"/>
      <c r="AFQ8" s="92"/>
      <c r="AFR8" s="92"/>
      <c r="AFS8" s="92"/>
      <c r="AFT8" s="92"/>
      <c r="AFU8" s="92"/>
      <c r="AFV8" s="92"/>
      <c r="AFW8" s="92"/>
      <c r="AFX8" s="92"/>
      <c r="AFY8" s="92"/>
      <c r="AFZ8" s="92"/>
      <c r="AGA8" s="92"/>
      <c r="AGB8" s="92"/>
      <c r="AGC8" s="92"/>
      <c r="AGD8" s="92"/>
      <c r="AGE8" s="92"/>
      <c r="AGF8" s="92"/>
      <c r="AGG8" s="92"/>
      <c r="AGH8" s="92"/>
      <c r="AGI8" s="92"/>
      <c r="AGJ8" s="92"/>
      <c r="AGK8" s="92"/>
      <c r="AGL8" s="92"/>
      <c r="AGM8" s="92"/>
      <c r="AGN8" s="92"/>
      <c r="AGO8" s="92"/>
      <c r="AGP8" s="92"/>
      <c r="AGQ8" s="92"/>
      <c r="AGR8" s="92"/>
      <c r="AGS8" s="92"/>
      <c r="AGT8" s="92"/>
      <c r="AGU8" s="92"/>
      <c r="AGV8" s="92"/>
      <c r="AGW8" s="92"/>
      <c r="AGX8" s="92"/>
      <c r="AGY8" s="92"/>
      <c r="AGZ8" s="92"/>
      <c r="AHA8" s="92"/>
      <c r="AHB8" s="92"/>
      <c r="AHC8" s="92"/>
      <c r="AHD8" s="92"/>
      <c r="AHE8" s="92"/>
      <c r="AHF8" s="92"/>
      <c r="AHG8" s="92"/>
      <c r="AHH8" s="92"/>
      <c r="AHI8" s="92"/>
      <c r="AHJ8" s="92"/>
      <c r="AHK8" s="92"/>
      <c r="AHL8" s="92"/>
      <c r="AHM8" s="92"/>
      <c r="AHN8" s="92"/>
      <c r="AHO8" s="92"/>
      <c r="AHP8" s="92"/>
      <c r="AHQ8" s="92"/>
      <c r="AHR8" s="92"/>
      <c r="AHS8" s="92"/>
      <c r="AHT8" s="92"/>
      <c r="AHU8" s="92"/>
      <c r="AHV8" s="92"/>
      <c r="AHW8" s="92"/>
      <c r="AHX8" s="92"/>
      <c r="AHY8" s="92"/>
      <c r="AHZ8" s="92"/>
      <c r="AIA8" s="92"/>
      <c r="AIB8" s="92"/>
      <c r="AIC8" s="92"/>
      <c r="AID8" s="92"/>
      <c r="AIE8" s="92"/>
      <c r="AIF8" s="92"/>
      <c r="AIG8" s="92"/>
      <c r="AIH8" s="92"/>
      <c r="AII8" s="92"/>
      <c r="AIJ8" s="92"/>
      <c r="AIK8" s="92"/>
      <c r="AIL8" s="92"/>
      <c r="AIM8" s="92"/>
      <c r="AIN8" s="92"/>
      <c r="AIO8" s="92"/>
      <c r="AIP8" s="92"/>
      <c r="AIQ8" s="92"/>
      <c r="AIR8" s="92"/>
      <c r="AIS8" s="92"/>
      <c r="AIT8" s="92"/>
      <c r="AIU8" s="92"/>
      <c r="AIV8" s="92"/>
      <c r="AIW8" s="92"/>
      <c r="AIX8" s="92"/>
      <c r="AIY8" s="92"/>
      <c r="AIZ8" s="92"/>
      <c r="AJA8" s="92"/>
      <c r="AJB8" s="92"/>
      <c r="AJC8" s="92"/>
      <c r="AJD8" s="92"/>
      <c r="AJE8" s="92"/>
      <c r="AJF8" s="92"/>
      <c r="AJG8" s="92"/>
      <c r="AJH8" s="92"/>
      <c r="AJI8" s="92"/>
      <c r="AJJ8" s="92"/>
      <c r="AJK8" s="92"/>
      <c r="AJL8" s="92"/>
      <c r="AJM8" s="92"/>
      <c r="AJN8" s="92"/>
      <c r="AJO8" s="92"/>
      <c r="AJP8" s="92"/>
      <c r="AJQ8" s="92"/>
      <c r="AJR8" s="92"/>
      <c r="AJS8" s="92"/>
      <c r="AJT8" s="92"/>
      <c r="AJU8" s="92"/>
      <c r="AJV8" s="92"/>
      <c r="AJW8" s="92"/>
      <c r="AJX8" s="92"/>
      <c r="AJY8" s="92"/>
      <c r="AJZ8" s="92"/>
      <c r="AKA8" s="92"/>
      <c r="AKB8" s="92"/>
      <c r="AKC8" s="92"/>
      <c r="AKD8" s="92"/>
      <c r="AKE8" s="92"/>
      <c r="AKF8" s="92"/>
      <c r="AKG8" s="92"/>
      <c r="AKH8" s="92"/>
      <c r="AKI8" s="92"/>
      <c r="AKJ8" s="92"/>
      <c r="AKK8" s="92"/>
      <c r="AKL8" s="92"/>
      <c r="AKM8" s="92"/>
      <c r="AKN8" s="92"/>
      <c r="AKO8" s="92"/>
      <c r="AKP8" s="92"/>
      <c r="AKQ8" s="92"/>
      <c r="AKR8" s="92"/>
      <c r="AKS8" s="92"/>
      <c r="AKT8" s="92"/>
      <c r="AKU8" s="92"/>
      <c r="AKV8" s="92"/>
      <c r="AKW8" s="92"/>
      <c r="AKX8" s="92"/>
      <c r="AKY8" s="92"/>
      <c r="AKZ8" s="92"/>
      <c r="ALA8" s="92"/>
      <c r="ALB8" s="92"/>
      <c r="ALC8" s="92"/>
      <c r="ALD8" s="92"/>
      <c r="ALE8" s="92"/>
      <c r="ALF8" s="92"/>
      <c r="ALG8" s="92"/>
      <c r="ALH8" s="92"/>
      <c r="ALI8" s="92"/>
      <c r="ALJ8" s="92"/>
      <c r="ALK8" s="92"/>
      <c r="ALL8" s="92"/>
      <c r="ALM8" s="92"/>
      <c r="ALN8" s="92"/>
      <c r="ALO8" s="92"/>
      <c r="ALP8" s="92"/>
      <c r="ALQ8" s="92"/>
      <c r="ALR8" s="92"/>
      <c r="ALS8" s="92"/>
      <c r="ALT8" s="92"/>
      <c r="ALU8" s="92"/>
      <c r="ALV8" s="92"/>
      <c r="ALW8" s="92"/>
      <c r="ALX8" s="92"/>
      <c r="ALY8" s="92"/>
      <c r="ALZ8" s="92"/>
      <c r="AMA8" s="92"/>
      <c r="AMB8" s="92"/>
      <c r="AMC8" s="92"/>
      <c r="AMD8" s="92"/>
      <c r="AME8" s="92"/>
      <c r="AMF8" s="92"/>
      <c r="AMG8" s="92"/>
      <c r="AMH8" s="92"/>
      <c r="AMI8" s="92"/>
      <c r="AMJ8" s="92"/>
    </row>
    <row r="9" spans="1:1024" ht="17.25" customHeight="1" x14ac:dyDescent="0.15">
      <c r="A9" s="443"/>
      <c r="B9" s="134" t="s">
        <v>223</v>
      </c>
      <c r="C9" s="135" t="s">
        <v>221</v>
      </c>
      <c r="D9" s="136">
        <v>462</v>
      </c>
      <c r="E9" s="137">
        <v>14</v>
      </c>
      <c r="F9" s="138">
        <v>13</v>
      </c>
      <c r="G9" s="138">
        <v>13</v>
      </c>
      <c r="H9" s="138">
        <v>248</v>
      </c>
      <c r="I9" s="138">
        <v>21</v>
      </c>
      <c r="J9" s="138">
        <v>35</v>
      </c>
      <c r="K9" s="138">
        <v>0</v>
      </c>
      <c r="L9" s="138">
        <v>9</v>
      </c>
      <c r="M9" s="138">
        <v>37</v>
      </c>
      <c r="N9" s="138">
        <v>23</v>
      </c>
      <c r="O9" s="138">
        <v>2</v>
      </c>
      <c r="P9" s="138">
        <v>2</v>
      </c>
      <c r="Q9" s="138">
        <v>7</v>
      </c>
      <c r="R9" s="138">
        <v>12</v>
      </c>
      <c r="S9" s="138">
        <v>23</v>
      </c>
      <c r="T9" s="139">
        <v>3</v>
      </c>
    </row>
    <row r="10" spans="1:1024" ht="17.25" customHeight="1" x14ac:dyDescent="0.15">
      <c r="A10" s="443"/>
      <c r="B10" s="125" t="s">
        <v>224</v>
      </c>
      <c r="C10" s="126" t="s">
        <v>219</v>
      </c>
      <c r="D10" s="140">
        <v>16</v>
      </c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</row>
    <row r="11" spans="1:1024" ht="17.25" customHeight="1" x14ac:dyDescent="0.15">
      <c r="A11" s="443"/>
      <c r="B11" s="125" t="s">
        <v>225</v>
      </c>
      <c r="C11" s="126" t="s">
        <v>221</v>
      </c>
      <c r="D11" s="140">
        <v>16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</row>
    <row r="12" spans="1:1024" ht="17.25" customHeight="1" x14ac:dyDescent="0.15">
      <c r="A12" s="443"/>
      <c r="B12" s="125" t="s">
        <v>226</v>
      </c>
      <c r="C12" s="126" t="s">
        <v>219</v>
      </c>
      <c r="D12" s="140">
        <v>35</v>
      </c>
    </row>
    <row r="13" spans="1:1024" ht="17.25" customHeight="1" thickBot="1" x14ac:dyDescent="0.2">
      <c r="A13" s="444"/>
      <c r="B13" s="142" t="s">
        <v>227</v>
      </c>
      <c r="C13" s="143" t="s">
        <v>221</v>
      </c>
      <c r="D13" s="144">
        <v>44</v>
      </c>
    </row>
    <row r="14" spans="1:1024" ht="26.45" customHeight="1" x14ac:dyDescent="0.15"/>
    <row r="15" spans="1:1024" ht="14.25" thickBot="1" x14ac:dyDescent="0.2">
      <c r="A15" s="94" t="s">
        <v>228</v>
      </c>
      <c r="S15" s="113"/>
      <c r="T15" s="95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  <c r="IW15" s="92"/>
      <c r="IX15" s="92"/>
      <c r="IY15" s="92"/>
      <c r="IZ15" s="92"/>
      <c r="JA15" s="92"/>
      <c r="JB15" s="92"/>
      <c r="JC15" s="92"/>
      <c r="JD15" s="92"/>
      <c r="JE15" s="92"/>
      <c r="JF15" s="92"/>
      <c r="JG15" s="92"/>
      <c r="JH15" s="92"/>
      <c r="JI15" s="92"/>
      <c r="JJ15" s="92"/>
      <c r="JK15" s="92"/>
      <c r="JL15" s="92"/>
      <c r="JM15" s="92"/>
      <c r="JN15" s="92"/>
      <c r="JO15" s="92"/>
      <c r="JP15" s="92"/>
      <c r="JQ15" s="92"/>
      <c r="JR15" s="92"/>
      <c r="JS15" s="92"/>
      <c r="JT15" s="92"/>
      <c r="JU15" s="92"/>
      <c r="JV15" s="92"/>
      <c r="JW15" s="92"/>
      <c r="JX15" s="92"/>
      <c r="JY15" s="92"/>
      <c r="JZ15" s="92"/>
      <c r="KA15" s="92"/>
      <c r="KB15" s="92"/>
      <c r="KC15" s="92"/>
      <c r="KD15" s="92"/>
      <c r="KE15" s="92"/>
      <c r="KF15" s="92"/>
      <c r="KG15" s="92"/>
      <c r="KH15" s="92"/>
      <c r="KI15" s="92"/>
      <c r="KJ15" s="92"/>
      <c r="KK15" s="92"/>
      <c r="KL15" s="92"/>
      <c r="KM15" s="92"/>
      <c r="KN15" s="92"/>
      <c r="KO15" s="92"/>
      <c r="KP15" s="92"/>
      <c r="KQ15" s="92"/>
      <c r="KR15" s="92"/>
      <c r="KS15" s="92"/>
      <c r="KT15" s="92"/>
      <c r="KU15" s="92"/>
      <c r="KV15" s="92"/>
      <c r="KW15" s="92"/>
      <c r="KX15" s="92"/>
      <c r="KY15" s="92"/>
      <c r="KZ15" s="92"/>
      <c r="LA15" s="92"/>
      <c r="LB15" s="92"/>
      <c r="LC15" s="92"/>
      <c r="LD15" s="92"/>
      <c r="LE15" s="92"/>
      <c r="LF15" s="92"/>
      <c r="LG15" s="92"/>
      <c r="LH15" s="92"/>
      <c r="LI15" s="92"/>
      <c r="LJ15" s="92"/>
      <c r="LK15" s="92"/>
      <c r="LL15" s="92"/>
      <c r="LM15" s="92"/>
      <c r="LN15" s="92"/>
      <c r="LO15" s="92"/>
      <c r="LP15" s="92"/>
      <c r="LQ15" s="92"/>
      <c r="LR15" s="92"/>
      <c r="LS15" s="92"/>
      <c r="LT15" s="92"/>
      <c r="LU15" s="92"/>
      <c r="LV15" s="92"/>
      <c r="LW15" s="92"/>
      <c r="LX15" s="92"/>
      <c r="LY15" s="92"/>
      <c r="LZ15" s="92"/>
      <c r="MA15" s="92"/>
      <c r="MB15" s="92"/>
      <c r="MC15" s="92"/>
      <c r="MD15" s="92"/>
      <c r="ME15" s="92"/>
      <c r="MF15" s="92"/>
      <c r="MG15" s="92"/>
      <c r="MH15" s="92"/>
      <c r="MI15" s="92"/>
      <c r="MJ15" s="92"/>
      <c r="MK15" s="92"/>
      <c r="ML15" s="92"/>
      <c r="MM15" s="92"/>
      <c r="MN15" s="92"/>
      <c r="MO15" s="92"/>
      <c r="MP15" s="92"/>
      <c r="MQ15" s="92"/>
      <c r="MR15" s="92"/>
      <c r="MS15" s="92"/>
      <c r="MT15" s="92"/>
      <c r="MU15" s="92"/>
      <c r="MV15" s="92"/>
      <c r="MW15" s="92"/>
      <c r="MX15" s="92"/>
      <c r="MY15" s="92"/>
      <c r="MZ15" s="92"/>
      <c r="NA15" s="92"/>
      <c r="NB15" s="92"/>
      <c r="NC15" s="92"/>
      <c r="ND15" s="92"/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2"/>
      <c r="NS15" s="92"/>
      <c r="NT15" s="92"/>
      <c r="NU15" s="92"/>
      <c r="NV15" s="92"/>
      <c r="NW15" s="92"/>
      <c r="NX15" s="92"/>
      <c r="NY15" s="92"/>
      <c r="NZ15" s="92"/>
      <c r="OA15" s="92"/>
      <c r="OB15" s="92"/>
      <c r="OC15" s="92"/>
      <c r="OD15" s="92"/>
      <c r="OE15" s="92"/>
      <c r="OF15" s="92"/>
      <c r="OG15" s="92"/>
      <c r="OH15" s="92"/>
      <c r="OI15" s="92"/>
      <c r="OJ15" s="92"/>
      <c r="OK15" s="92"/>
      <c r="OL15" s="92"/>
      <c r="OM15" s="92"/>
      <c r="ON15" s="92"/>
      <c r="OO15" s="92"/>
      <c r="OP15" s="92"/>
      <c r="OQ15" s="92"/>
      <c r="OR15" s="92"/>
      <c r="OS15" s="92"/>
      <c r="OT15" s="92"/>
      <c r="OU15" s="92"/>
      <c r="OV15" s="92"/>
      <c r="OW15" s="92"/>
      <c r="OX15" s="92"/>
      <c r="OY15" s="92"/>
      <c r="OZ15" s="92"/>
      <c r="PA15" s="92"/>
      <c r="PB15" s="92"/>
      <c r="PC15" s="92"/>
      <c r="PD15" s="92"/>
      <c r="PE15" s="92"/>
      <c r="PF15" s="92"/>
      <c r="PG15" s="92"/>
      <c r="PH15" s="92"/>
      <c r="PI15" s="92"/>
      <c r="PJ15" s="92"/>
      <c r="PK15" s="92"/>
      <c r="PL15" s="92"/>
      <c r="PM15" s="92"/>
      <c r="PN15" s="92"/>
      <c r="PO15" s="92"/>
      <c r="PP15" s="92"/>
      <c r="PQ15" s="92"/>
      <c r="PR15" s="92"/>
      <c r="PS15" s="92"/>
      <c r="PT15" s="92"/>
      <c r="PU15" s="92"/>
      <c r="PV15" s="92"/>
      <c r="PW15" s="92"/>
      <c r="PX15" s="92"/>
      <c r="PY15" s="92"/>
      <c r="PZ15" s="92"/>
      <c r="QA15" s="92"/>
      <c r="QB15" s="92"/>
      <c r="QC15" s="92"/>
      <c r="QD15" s="92"/>
      <c r="QE15" s="92"/>
      <c r="QF15" s="92"/>
      <c r="QG15" s="92"/>
      <c r="QH15" s="92"/>
      <c r="QI15" s="92"/>
      <c r="QJ15" s="92"/>
      <c r="QK15" s="92"/>
      <c r="QL15" s="92"/>
      <c r="QM15" s="92"/>
      <c r="QN15" s="92"/>
      <c r="QO15" s="92"/>
      <c r="QP15" s="92"/>
      <c r="QQ15" s="92"/>
      <c r="QR15" s="92"/>
      <c r="QS15" s="92"/>
      <c r="QT15" s="92"/>
      <c r="QU15" s="92"/>
      <c r="QV15" s="92"/>
      <c r="QW15" s="92"/>
      <c r="QX15" s="92"/>
      <c r="QY15" s="92"/>
      <c r="QZ15" s="92"/>
      <c r="RA15" s="92"/>
      <c r="RB15" s="92"/>
      <c r="RC15" s="92"/>
      <c r="RD15" s="92"/>
      <c r="RE15" s="92"/>
      <c r="RF15" s="92"/>
      <c r="RG15" s="92"/>
      <c r="RH15" s="92"/>
      <c r="RI15" s="92"/>
      <c r="RJ15" s="92"/>
      <c r="RK15" s="92"/>
      <c r="RL15" s="92"/>
      <c r="RM15" s="92"/>
      <c r="RN15" s="92"/>
      <c r="RO15" s="92"/>
      <c r="RP15" s="92"/>
      <c r="RQ15" s="92"/>
      <c r="RR15" s="92"/>
      <c r="RS15" s="92"/>
      <c r="RT15" s="92"/>
      <c r="RU15" s="92"/>
      <c r="RV15" s="92"/>
      <c r="RW15" s="92"/>
      <c r="RX15" s="92"/>
      <c r="RY15" s="92"/>
      <c r="RZ15" s="92"/>
      <c r="SA15" s="92"/>
      <c r="SB15" s="92"/>
      <c r="SC15" s="92"/>
      <c r="SD15" s="92"/>
      <c r="SE15" s="92"/>
      <c r="SF15" s="92"/>
      <c r="SG15" s="92"/>
      <c r="SH15" s="92"/>
      <c r="SI15" s="92"/>
      <c r="SJ15" s="92"/>
      <c r="SK15" s="92"/>
      <c r="SL15" s="92"/>
      <c r="SM15" s="92"/>
      <c r="SN15" s="92"/>
      <c r="SO15" s="92"/>
      <c r="SP15" s="92"/>
      <c r="SQ15" s="92"/>
      <c r="SR15" s="92"/>
      <c r="SS15" s="92"/>
      <c r="ST15" s="92"/>
      <c r="SU15" s="92"/>
      <c r="SV15" s="92"/>
      <c r="SW15" s="92"/>
      <c r="SX15" s="92"/>
      <c r="SY15" s="92"/>
      <c r="SZ15" s="92"/>
      <c r="TA15" s="92"/>
      <c r="TB15" s="92"/>
      <c r="TC15" s="92"/>
      <c r="TD15" s="92"/>
      <c r="TE15" s="92"/>
      <c r="TF15" s="92"/>
      <c r="TG15" s="92"/>
      <c r="TH15" s="92"/>
      <c r="TI15" s="92"/>
      <c r="TJ15" s="92"/>
      <c r="TK15" s="92"/>
      <c r="TL15" s="92"/>
      <c r="TM15" s="92"/>
      <c r="TN15" s="92"/>
      <c r="TO15" s="92"/>
      <c r="TP15" s="92"/>
      <c r="TQ15" s="92"/>
      <c r="TR15" s="92"/>
      <c r="TS15" s="92"/>
      <c r="TT15" s="92"/>
      <c r="TU15" s="92"/>
      <c r="TV15" s="92"/>
      <c r="TW15" s="92"/>
      <c r="TX15" s="92"/>
      <c r="TY15" s="92"/>
      <c r="TZ15" s="92"/>
      <c r="UA15" s="92"/>
      <c r="UB15" s="92"/>
      <c r="UC15" s="92"/>
      <c r="UD15" s="92"/>
      <c r="UE15" s="92"/>
      <c r="UF15" s="92"/>
      <c r="UG15" s="92"/>
      <c r="UH15" s="92"/>
      <c r="UI15" s="92"/>
      <c r="UJ15" s="92"/>
      <c r="UK15" s="92"/>
      <c r="UL15" s="92"/>
      <c r="UM15" s="92"/>
      <c r="UN15" s="92"/>
      <c r="UO15" s="92"/>
      <c r="UP15" s="92"/>
      <c r="UQ15" s="92"/>
      <c r="UR15" s="92"/>
      <c r="US15" s="92"/>
      <c r="UT15" s="92"/>
      <c r="UU15" s="92"/>
      <c r="UV15" s="92"/>
      <c r="UW15" s="92"/>
      <c r="UX15" s="92"/>
      <c r="UY15" s="92"/>
      <c r="UZ15" s="92"/>
      <c r="VA15" s="92"/>
      <c r="VB15" s="92"/>
      <c r="VC15" s="92"/>
      <c r="VD15" s="92"/>
      <c r="VE15" s="92"/>
      <c r="VF15" s="92"/>
      <c r="VG15" s="92"/>
      <c r="VH15" s="92"/>
      <c r="VI15" s="92"/>
      <c r="VJ15" s="92"/>
      <c r="VK15" s="92"/>
      <c r="VL15" s="92"/>
      <c r="VM15" s="92"/>
      <c r="VN15" s="92"/>
      <c r="VO15" s="92"/>
      <c r="VP15" s="92"/>
      <c r="VQ15" s="92"/>
      <c r="VR15" s="92"/>
      <c r="VS15" s="92"/>
      <c r="VT15" s="92"/>
      <c r="VU15" s="92"/>
      <c r="VV15" s="92"/>
      <c r="VW15" s="92"/>
      <c r="VX15" s="92"/>
      <c r="VY15" s="92"/>
      <c r="VZ15" s="92"/>
      <c r="WA15" s="92"/>
      <c r="WB15" s="92"/>
      <c r="WC15" s="92"/>
      <c r="WD15" s="92"/>
      <c r="WE15" s="92"/>
      <c r="WF15" s="92"/>
      <c r="WG15" s="92"/>
      <c r="WH15" s="92"/>
      <c r="WI15" s="92"/>
      <c r="WJ15" s="92"/>
      <c r="WK15" s="92"/>
      <c r="WL15" s="92"/>
      <c r="WM15" s="92"/>
      <c r="WN15" s="92"/>
      <c r="WO15" s="92"/>
      <c r="WP15" s="92"/>
      <c r="WQ15" s="92"/>
      <c r="WR15" s="92"/>
      <c r="WS15" s="92"/>
      <c r="WT15" s="92"/>
      <c r="WU15" s="92"/>
      <c r="WV15" s="92"/>
      <c r="WW15" s="92"/>
      <c r="WX15" s="92"/>
      <c r="WY15" s="92"/>
      <c r="WZ15" s="92"/>
      <c r="XA15" s="92"/>
      <c r="XB15" s="92"/>
      <c r="XC15" s="92"/>
      <c r="XD15" s="92"/>
      <c r="XE15" s="92"/>
      <c r="XF15" s="92"/>
      <c r="XG15" s="92"/>
      <c r="XH15" s="92"/>
      <c r="XI15" s="92"/>
      <c r="XJ15" s="92"/>
      <c r="XK15" s="92"/>
      <c r="XL15" s="92"/>
      <c r="XM15" s="92"/>
      <c r="XN15" s="92"/>
      <c r="XO15" s="92"/>
      <c r="XP15" s="92"/>
      <c r="XQ15" s="92"/>
      <c r="XR15" s="92"/>
      <c r="XS15" s="92"/>
      <c r="XT15" s="92"/>
      <c r="XU15" s="92"/>
      <c r="XV15" s="92"/>
      <c r="XW15" s="92"/>
      <c r="XX15" s="92"/>
      <c r="XY15" s="92"/>
      <c r="XZ15" s="92"/>
      <c r="YA15" s="92"/>
      <c r="YB15" s="92"/>
      <c r="YC15" s="92"/>
      <c r="YD15" s="92"/>
      <c r="YE15" s="92"/>
      <c r="YF15" s="92"/>
      <c r="YG15" s="92"/>
      <c r="YH15" s="92"/>
      <c r="YI15" s="92"/>
      <c r="YJ15" s="92"/>
      <c r="YK15" s="92"/>
      <c r="YL15" s="92"/>
      <c r="YM15" s="92"/>
      <c r="YN15" s="92"/>
      <c r="YO15" s="92"/>
      <c r="YP15" s="92"/>
      <c r="YQ15" s="92"/>
      <c r="YR15" s="92"/>
      <c r="YS15" s="92"/>
      <c r="YT15" s="92"/>
      <c r="YU15" s="92"/>
      <c r="YV15" s="92"/>
      <c r="YW15" s="92"/>
      <c r="YX15" s="92"/>
      <c r="YY15" s="92"/>
      <c r="YZ15" s="92"/>
      <c r="ZA15" s="92"/>
      <c r="ZB15" s="92"/>
      <c r="ZC15" s="92"/>
      <c r="ZD15" s="92"/>
      <c r="ZE15" s="92"/>
      <c r="ZF15" s="92"/>
      <c r="ZG15" s="92"/>
      <c r="ZH15" s="92"/>
      <c r="ZI15" s="92"/>
      <c r="ZJ15" s="92"/>
      <c r="ZK15" s="92"/>
      <c r="ZL15" s="92"/>
      <c r="ZM15" s="92"/>
      <c r="ZN15" s="92"/>
      <c r="ZO15" s="92"/>
      <c r="ZP15" s="92"/>
      <c r="ZQ15" s="92"/>
      <c r="ZR15" s="92"/>
      <c r="ZS15" s="92"/>
      <c r="ZT15" s="92"/>
      <c r="ZU15" s="92"/>
      <c r="ZV15" s="92"/>
      <c r="ZW15" s="92"/>
      <c r="ZX15" s="92"/>
      <c r="ZY15" s="92"/>
      <c r="ZZ15" s="92"/>
      <c r="AAA15" s="92"/>
      <c r="AAB15" s="92"/>
      <c r="AAC15" s="92"/>
      <c r="AAD15" s="92"/>
      <c r="AAE15" s="92"/>
      <c r="AAF15" s="92"/>
      <c r="AAG15" s="92"/>
      <c r="AAH15" s="92"/>
      <c r="AAI15" s="92"/>
      <c r="AAJ15" s="92"/>
      <c r="AAK15" s="92"/>
      <c r="AAL15" s="92"/>
      <c r="AAM15" s="92"/>
      <c r="AAN15" s="92"/>
      <c r="AAO15" s="92"/>
      <c r="AAP15" s="92"/>
      <c r="AAQ15" s="92"/>
      <c r="AAR15" s="92"/>
      <c r="AAS15" s="92"/>
      <c r="AAT15" s="92"/>
      <c r="AAU15" s="92"/>
      <c r="AAV15" s="92"/>
      <c r="AAW15" s="92"/>
      <c r="AAX15" s="92"/>
      <c r="AAY15" s="92"/>
      <c r="AAZ15" s="92"/>
      <c r="ABA15" s="92"/>
      <c r="ABB15" s="92"/>
      <c r="ABC15" s="92"/>
      <c r="ABD15" s="92"/>
      <c r="ABE15" s="92"/>
      <c r="ABF15" s="92"/>
      <c r="ABG15" s="92"/>
      <c r="ABH15" s="92"/>
      <c r="ABI15" s="92"/>
      <c r="ABJ15" s="92"/>
      <c r="ABK15" s="92"/>
      <c r="ABL15" s="92"/>
      <c r="ABM15" s="92"/>
      <c r="ABN15" s="92"/>
      <c r="ABO15" s="92"/>
      <c r="ABP15" s="92"/>
      <c r="ABQ15" s="92"/>
      <c r="ABR15" s="92"/>
      <c r="ABS15" s="92"/>
      <c r="ABT15" s="92"/>
      <c r="ABU15" s="92"/>
      <c r="ABV15" s="92"/>
      <c r="ABW15" s="92"/>
      <c r="ABX15" s="92"/>
      <c r="ABY15" s="92"/>
      <c r="ABZ15" s="92"/>
      <c r="ACA15" s="92"/>
      <c r="ACB15" s="92"/>
      <c r="ACC15" s="92"/>
      <c r="ACD15" s="92"/>
      <c r="ACE15" s="92"/>
      <c r="ACF15" s="92"/>
      <c r="ACG15" s="92"/>
      <c r="ACH15" s="92"/>
      <c r="ACI15" s="92"/>
      <c r="ACJ15" s="92"/>
      <c r="ACK15" s="92"/>
      <c r="ACL15" s="92"/>
      <c r="ACM15" s="92"/>
      <c r="ACN15" s="92"/>
      <c r="ACO15" s="92"/>
      <c r="ACP15" s="92"/>
      <c r="ACQ15" s="92"/>
      <c r="ACR15" s="92"/>
      <c r="ACS15" s="92"/>
      <c r="ACT15" s="92"/>
      <c r="ACU15" s="92"/>
      <c r="ACV15" s="92"/>
      <c r="ACW15" s="92"/>
      <c r="ACX15" s="92"/>
      <c r="ACY15" s="92"/>
      <c r="ACZ15" s="92"/>
      <c r="ADA15" s="92"/>
      <c r="ADB15" s="92"/>
      <c r="ADC15" s="92"/>
      <c r="ADD15" s="92"/>
      <c r="ADE15" s="92"/>
      <c r="ADF15" s="92"/>
      <c r="ADG15" s="92"/>
      <c r="ADH15" s="92"/>
      <c r="ADI15" s="92"/>
      <c r="ADJ15" s="92"/>
      <c r="ADK15" s="92"/>
      <c r="ADL15" s="92"/>
      <c r="ADM15" s="92"/>
      <c r="ADN15" s="92"/>
      <c r="ADO15" s="92"/>
      <c r="ADP15" s="92"/>
      <c r="ADQ15" s="92"/>
      <c r="ADR15" s="92"/>
      <c r="ADS15" s="92"/>
      <c r="ADT15" s="92"/>
      <c r="ADU15" s="92"/>
      <c r="ADV15" s="92"/>
      <c r="ADW15" s="92"/>
      <c r="ADX15" s="92"/>
      <c r="ADY15" s="92"/>
      <c r="ADZ15" s="92"/>
      <c r="AEA15" s="92"/>
      <c r="AEB15" s="92"/>
      <c r="AEC15" s="92"/>
      <c r="AED15" s="92"/>
      <c r="AEE15" s="92"/>
      <c r="AEF15" s="92"/>
      <c r="AEG15" s="92"/>
      <c r="AEH15" s="92"/>
      <c r="AEI15" s="92"/>
      <c r="AEJ15" s="92"/>
      <c r="AEK15" s="92"/>
      <c r="AEL15" s="92"/>
      <c r="AEM15" s="92"/>
      <c r="AEN15" s="92"/>
      <c r="AEO15" s="92"/>
      <c r="AEP15" s="92"/>
      <c r="AEQ15" s="92"/>
      <c r="AER15" s="92"/>
      <c r="AES15" s="92"/>
      <c r="AET15" s="92"/>
      <c r="AEU15" s="92"/>
      <c r="AEV15" s="92"/>
      <c r="AEW15" s="92"/>
      <c r="AEX15" s="92"/>
      <c r="AEY15" s="92"/>
      <c r="AEZ15" s="92"/>
      <c r="AFA15" s="92"/>
      <c r="AFB15" s="92"/>
      <c r="AFC15" s="92"/>
      <c r="AFD15" s="92"/>
      <c r="AFE15" s="92"/>
      <c r="AFF15" s="92"/>
      <c r="AFG15" s="92"/>
      <c r="AFH15" s="92"/>
      <c r="AFI15" s="92"/>
      <c r="AFJ15" s="92"/>
      <c r="AFK15" s="92"/>
      <c r="AFL15" s="92"/>
      <c r="AFM15" s="92"/>
      <c r="AFN15" s="92"/>
      <c r="AFO15" s="92"/>
      <c r="AFP15" s="92"/>
      <c r="AFQ15" s="92"/>
      <c r="AFR15" s="92"/>
      <c r="AFS15" s="92"/>
      <c r="AFT15" s="92"/>
      <c r="AFU15" s="92"/>
      <c r="AFV15" s="92"/>
      <c r="AFW15" s="92"/>
      <c r="AFX15" s="92"/>
      <c r="AFY15" s="92"/>
      <c r="AFZ15" s="92"/>
      <c r="AGA15" s="92"/>
      <c r="AGB15" s="92"/>
      <c r="AGC15" s="92"/>
      <c r="AGD15" s="92"/>
      <c r="AGE15" s="92"/>
      <c r="AGF15" s="92"/>
      <c r="AGG15" s="92"/>
      <c r="AGH15" s="92"/>
      <c r="AGI15" s="92"/>
      <c r="AGJ15" s="92"/>
      <c r="AGK15" s="92"/>
      <c r="AGL15" s="92"/>
      <c r="AGM15" s="92"/>
      <c r="AGN15" s="92"/>
      <c r="AGO15" s="92"/>
      <c r="AGP15" s="92"/>
      <c r="AGQ15" s="92"/>
      <c r="AGR15" s="92"/>
      <c r="AGS15" s="92"/>
      <c r="AGT15" s="92"/>
      <c r="AGU15" s="92"/>
      <c r="AGV15" s="92"/>
      <c r="AGW15" s="92"/>
      <c r="AGX15" s="92"/>
      <c r="AGY15" s="92"/>
      <c r="AGZ15" s="92"/>
      <c r="AHA15" s="92"/>
      <c r="AHB15" s="92"/>
      <c r="AHC15" s="92"/>
      <c r="AHD15" s="92"/>
      <c r="AHE15" s="92"/>
      <c r="AHF15" s="92"/>
      <c r="AHG15" s="92"/>
      <c r="AHH15" s="92"/>
      <c r="AHI15" s="92"/>
      <c r="AHJ15" s="92"/>
      <c r="AHK15" s="92"/>
      <c r="AHL15" s="92"/>
      <c r="AHM15" s="92"/>
      <c r="AHN15" s="92"/>
      <c r="AHO15" s="92"/>
      <c r="AHP15" s="92"/>
      <c r="AHQ15" s="92"/>
      <c r="AHR15" s="92"/>
      <c r="AHS15" s="92"/>
      <c r="AHT15" s="92"/>
      <c r="AHU15" s="92"/>
      <c r="AHV15" s="92"/>
      <c r="AHW15" s="92"/>
      <c r="AHX15" s="92"/>
      <c r="AHY15" s="92"/>
      <c r="AHZ15" s="92"/>
      <c r="AIA15" s="92"/>
      <c r="AIB15" s="92"/>
      <c r="AIC15" s="92"/>
      <c r="AID15" s="92"/>
      <c r="AIE15" s="92"/>
      <c r="AIF15" s="92"/>
      <c r="AIG15" s="92"/>
      <c r="AIH15" s="92"/>
      <c r="AII15" s="92"/>
      <c r="AIJ15" s="92"/>
      <c r="AIK15" s="92"/>
      <c r="AIL15" s="92"/>
      <c r="AIM15" s="92"/>
      <c r="AIN15" s="92"/>
      <c r="AIO15" s="92"/>
      <c r="AIP15" s="92"/>
      <c r="AIQ15" s="92"/>
      <c r="AIR15" s="92"/>
      <c r="AIS15" s="92"/>
      <c r="AIT15" s="92"/>
      <c r="AIU15" s="92"/>
      <c r="AIV15" s="92"/>
      <c r="AIW15" s="92"/>
      <c r="AIX15" s="92"/>
      <c r="AIY15" s="92"/>
      <c r="AIZ15" s="92"/>
      <c r="AJA15" s="92"/>
      <c r="AJB15" s="92"/>
      <c r="AJC15" s="92"/>
      <c r="AJD15" s="92"/>
      <c r="AJE15" s="92"/>
      <c r="AJF15" s="92"/>
      <c r="AJG15" s="92"/>
      <c r="AJH15" s="92"/>
      <c r="AJI15" s="92"/>
      <c r="AJJ15" s="92"/>
      <c r="AJK15" s="92"/>
      <c r="AJL15" s="92"/>
      <c r="AJM15" s="92"/>
      <c r="AJN15" s="92"/>
      <c r="AJO15" s="92"/>
      <c r="AJP15" s="92"/>
      <c r="AJQ15" s="92"/>
      <c r="AJR15" s="92"/>
      <c r="AJS15" s="92"/>
      <c r="AJT15" s="92"/>
      <c r="AJU15" s="92"/>
      <c r="AJV15" s="92"/>
      <c r="AJW15" s="92"/>
      <c r="AJX15" s="92"/>
      <c r="AJY15" s="92"/>
      <c r="AJZ15" s="92"/>
      <c r="AKA15" s="92"/>
      <c r="AKB15" s="92"/>
      <c r="AKC15" s="92"/>
      <c r="AKD15" s="92"/>
      <c r="AKE15" s="92"/>
      <c r="AKF15" s="92"/>
      <c r="AKG15" s="92"/>
      <c r="AKH15" s="92"/>
      <c r="AKI15" s="92"/>
      <c r="AKJ15" s="92"/>
      <c r="AKK15" s="92"/>
      <c r="AKL15" s="92"/>
      <c r="AKM15" s="92"/>
      <c r="AKN15" s="92"/>
      <c r="AKO15" s="92"/>
      <c r="AKP15" s="92"/>
      <c r="AKQ15" s="92"/>
      <c r="AKR15" s="92"/>
      <c r="AKS15" s="92"/>
      <c r="AKT15" s="92"/>
      <c r="AKU15" s="92"/>
      <c r="AKV15" s="92"/>
      <c r="AKW15" s="92"/>
      <c r="AKX15" s="92"/>
      <c r="AKY15" s="92"/>
      <c r="AKZ15" s="92"/>
      <c r="ALA15" s="92"/>
      <c r="ALB15" s="92"/>
      <c r="ALC15" s="92"/>
      <c r="ALD15" s="92"/>
      <c r="ALE15" s="92"/>
      <c r="ALF15" s="92"/>
      <c r="ALG15" s="92"/>
      <c r="ALH15" s="92"/>
      <c r="ALI15" s="92"/>
      <c r="ALJ15" s="92"/>
      <c r="ALK15" s="92"/>
      <c r="ALL15" s="92"/>
      <c r="ALM15" s="92"/>
      <c r="ALN15" s="92"/>
      <c r="ALO15" s="92"/>
      <c r="ALP15" s="92"/>
      <c r="ALQ15" s="92"/>
      <c r="ALR15" s="92"/>
      <c r="ALS15" s="92"/>
      <c r="ALT15" s="92"/>
      <c r="ALU15" s="92"/>
      <c r="ALV15" s="92"/>
      <c r="ALW15" s="92"/>
      <c r="ALX15" s="92"/>
      <c r="ALY15" s="92"/>
      <c r="ALZ15" s="92"/>
      <c r="AMA15" s="92"/>
      <c r="AMB15" s="92"/>
      <c r="AMC15" s="92"/>
      <c r="AMD15" s="92"/>
      <c r="AME15" s="92"/>
      <c r="AMF15" s="92"/>
      <c r="AMG15" s="92"/>
      <c r="AMH15" s="92"/>
      <c r="AMI15" s="92"/>
      <c r="AMJ15" s="92"/>
    </row>
    <row r="16" spans="1:1024" ht="28.5" x14ac:dyDescent="0.15">
      <c r="A16" s="114"/>
      <c r="B16" s="115" t="s">
        <v>213</v>
      </c>
      <c r="C16" s="116" t="s">
        <v>214</v>
      </c>
      <c r="D16" s="117" t="s">
        <v>215</v>
      </c>
      <c r="E16" s="118" t="s">
        <v>4</v>
      </c>
      <c r="F16" s="119" t="s">
        <v>5</v>
      </c>
      <c r="G16" s="119" t="s">
        <v>6</v>
      </c>
      <c r="H16" s="119" t="s">
        <v>7</v>
      </c>
      <c r="I16" s="119" t="s">
        <v>8</v>
      </c>
      <c r="J16" s="119" t="s">
        <v>9</v>
      </c>
      <c r="K16" s="119" t="s">
        <v>10</v>
      </c>
      <c r="L16" s="119" t="s">
        <v>11</v>
      </c>
      <c r="M16" s="119" t="s">
        <v>12</v>
      </c>
      <c r="N16" s="119" t="s">
        <v>13</v>
      </c>
      <c r="O16" s="119" t="s">
        <v>14</v>
      </c>
      <c r="P16" s="119" t="s">
        <v>15</v>
      </c>
      <c r="Q16" s="119" t="s">
        <v>16</v>
      </c>
      <c r="R16" s="119" t="s">
        <v>17</v>
      </c>
      <c r="S16" s="119" t="s">
        <v>18</v>
      </c>
      <c r="T16" s="118" t="s">
        <v>19</v>
      </c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  <c r="IW16" s="92"/>
      <c r="IX16" s="92"/>
      <c r="IY16" s="92"/>
      <c r="IZ16" s="92"/>
      <c r="JA16" s="92"/>
      <c r="JB16" s="92"/>
      <c r="JC16" s="92"/>
      <c r="JD16" s="92"/>
      <c r="JE16" s="92"/>
      <c r="JF16" s="92"/>
      <c r="JG16" s="92"/>
      <c r="JH16" s="92"/>
      <c r="JI16" s="92"/>
      <c r="JJ16" s="92"/>
      <c r="JK16" s="92"/>
      <c r="JL16" s="92"/>
      <c r="JM16" s="92"/>
      <c r="JN16" s="92"/>
      <c r="JO16" s="92"/>
      <c r="JP16" s="92"/>
      <c r="JQ16" s="92"/>
      <c r="JR16" s="92"/>
      <c r="JS16" s="92"/>
      <c r="JT16" s="92"/>
      <c r="JU16" s="92"/>
      <c r="JV16" s="92"/>
      <c r="JW16" s="92"/>
      <c r="JX16" s="92"/>
      <c r="JY16" s="92"/>
      <c r="JZ16" s="92"/>
      <c r="KA16" s="92"/>
      <c r="KB16" s="92"/>
      <c r="KC16" s="92"/>
      <c r="KD16" s="92"/>
      <c r="KE16" s="92"/>
      <c r="KF16" s="92"/>
      <c r="KG16" s="92"/>
      <c r="KH16" s="92"/>
      <c r="KI16" s="92"/>
      <c r="KJ16" s="92"/>
      <c r="KK16" s="92"/>
      <c r="KL16" s="92"/>
      <c r="KM16" s="92"/>
      <c r="KN16" s="92"/>
      <c r="KO16" s="92"/>
      <c r="KP16" s="92"/>
      <c r="KQ16" s="92"/>
      <c r="KR16" s="92"/>
      <c r="KS16" s="92"/>
      <c r="KT16" s="92"/>
      <c r="KU16" s="92"/>
      <c r="KV16" s="92"/>
      <c r="KW16" s="92"/>
      <c r="KX16" s="92"/>
      <c r="KY16" s="92"/>
      <c r="KZ16" s="92"/>
      <c r="LA16" s="92"/>
      <c r="LB16" s="92"/>
      <c r="LC16" s="92"/>
      <c r="LD16" s="92"/>
      <c r="LE16" s="92"/>
      <c r="LF16" s="92"/>
      <c r="LG16" s="92"/>
      <c r="LH16" s="92"/>
      <c r="LI16" s="92"/>
      <c r="LJ16" s="92"/>
      <c r="LK16" s="92"/>
      <c r="LL16" s="92"/>
      <c r="LM16" s="92"/>
      <c r="LN16" s="92"/>
      <c r="LO16" s="92"/>
      <c r="LP16" s="92"/>
      <c r="LQ16" s="92"/>
      <c r="LR16" s="92"/>
      <c r="LS16" s="92"/>
      <c r="LT16" s="92"/>
      <c r="LU16" s="92"/>
      <c r="LV16" s="92"/>
      <c r="LW16" s="92"/>
      <c r="LX16" s="92"/>
      <c r="LY16" s="92"/>
      <c r="LZ16" s="92"/>
      <c r="MA16" s="92"/>
      <c r="MB16" s="92"/>
      <c r="MC16" s="92"/>
      <c r="MD16" s="92"/>
      <c r="ME16" s="92"/>
      <c r="MF16" s="92"/>
      <c r="MG16" s="92"/>
      <c r="MH16" s="92"/>
      <c r="MI16" s="92"/>
      <c r="MJ16" s="92"/>
      <c r="MK16" s="92"/>
      <c r="ML16" s="92"/>
      <c r="MM16" s="92"/>
      <c r="MN16" s="92"/>
      <c r="MO16" s="92"/>
      <c r="MP16" s="92"/>
      <c r="MQ16" s="92"/>
      <c r="MR16" s="92"/>
      <c r="MS16" s="92"/>
      <c r="MT16" s="92"/>
      <c r="MU16" s="92"/>
      <c r="MV16" s="92"/>
      <c r="MW16" s="92"/>
      <c r="MX16" s="92"/>
      <c r="MY16" s="92"/>
      <c r="MZ16" s="92"/>
      <c r="NA16" s="92"/>
      <c r="NB16" s="92"/>
      <c r="NC16" s="92"/>
      <c r="ND16" s="92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2"/>
      <c r="NS16" s="92"/>
      <c r="NT16" s="92"/>
      <c r="NU16" s="92"/>
      <c r="NV16" s="92"/>
      <c r="NW16" s="92"/>
      <c r="NX16" s="92"/>
      <c r="NY16" s="92"/>
      <c r="NZ16" s="92"/>
      <c r="OA16" s="92"/>
      <c r="OB16" s="92"/>
      <c r="OC16" s="92"/>
      <c r="OD16" s="92"/>
      <c r="OE16" s="92"/>
      <c r="OF16" s="92"/>
      <c r="OG16" s="92"/>
      <c r="OH16" s="92"/>
      <c r="OI16" s="92"/>
      <c r="OJ16" s="92"/>
      <c r="OK16" s="92"/>
      <c r="OL16" s="92"/>
      <c r="OM16" s="92"/>
      <c r="ON16" s="92"/>
      <c r="OO16" s="92"/>
      <c r="OP16" s="92"/>
      <c r="OQ16" s="92"/>
      <c r="OR16" s="92"/>
      <c r="OS16" s="92"/>
      <c r="OT16" s="92"/>
      <c r="OU16" s="92"/>
      <c r="OV16" s="92"/>
      <c r="OW16" s="92"/>
      <c r="OX16" s="92"/>
      <c r="OY16" s="92"/>
      <c r="OZ16" s="92"/>
      <c r="PA16" s="92"/>
      <c r="PB16" s="92"/>
      <c r="PC16" s="92"/>
      <c r="PD16" s="92"/>
      <c r="PE16" s="92"/>
      <c r="PF16" s="92"/>
      <c r="PG16" s="92"/>
      <c r="PH16" s="92"/>
      <c r="PI16" s="92"/>
      <c r="PJ16" s="92"/>
      <c r="PK16" s="92"/>
      <c r="PL16" s="92"/>
      <c r="PM16" s="92"/>
      <c r="PN16" s="92"/>
      <c r="PO16" s="92"/>
      <c r="PP16" s="92"/>
      <c r="PQ16" s="92"/>
      <c r="PR16" s="92"/>
      <c r="PS16" s="92"/>
      <c r="PT16" s="92"/>
      <c r="PU16" s="92"/>
      <c r="PV16" s="92"/>
      <c r="PW16" s="92"/>
      <c r="PX16" s="92"/>
      <c r="PY16" s="92"/>
      <c r="PZ16" s="92"/>
      <c r="QA16" s="92"/>
      <c r="QB16" s="92"/>
      <c r="QC16" s="92"/>
      <c r="QD16" s="92"/>
      <c r="QE16" s="92"/>
      <c r="QF16" s="92"/>
      <c r="QG16" s="92"/>
      <c r="QH16" s="92"/>
      <c r="QI16" s="92"/>
      <c r="QJ16" s="92"/>
      <c r="QK16" s="92"/>
      <c r="QL16" s="92"/>
      <c r="QM16" s="92"/>
      <c r="QN16" s="92"/>
      <c r="QO16" s="92"/>
      <c r="QP16" s="92"/>
      <c r="QQ16" s="92"/>
      <c r="QR16" s="92"/>
      <c r="QS16" s="92"/>
      <c r="QT16" s="92"/>
      <c r="QU16" s="92"/>
      <c r="QV16" s="92"/>
      <c r="QW16" s="92"/>
      <c r="QX16" s="92"/>
      <c r="QY16" s="92"/>
      <c r="QZ16" s="92"/>
      <c r="RA16" s="92"/>
      <c r="RB16" s="92"/>
      <c r="RC16" s="92"/>
      <c r="RD16" s="92"/>
      <c r="RE16" s="92"/>
      <c r="RF16" s="92"/>
      <c r="RG16" s="92"/>
      <c r="RH16" s="92"/>
      <c r="RI16" s="92"/>
      <c r="RJ16" s="92"/>
      <c r="RK16" s="92"/>
      <c r="RL16" s="92"/>
      <c r="RM16" s="92"/>
      <c r="RN16" s="92"/>
      <c r="RO16" s="92"/>
      <c r="RP16" s="92"/>
      <c r="RQ16" s="92"/>
      <c r="RR16" s="92"/>
      <c r="RS16" s="92"/>
      <c r="RT16" s="92"/>
      <c r="RU16" s="92"/>
      <c r="RV16" s="92"/>
      <c r="RW16" s="92"/>
      <c r="RX16" s="92"/>
      <c r="RY16" s="92"/>
      <c r="RZ16" s="92"/>
      <c r="SA16" s="92"/>
      <c r="SB16" s="92"/>
      <c r="SC16" s="92"/>
      <c r="SD16" s="92"/>
      <c r="SE16" s="92"/>
      <c r="SF16" s="92"/>
      <c r="SG16" s="92"/>
      <c r="SH16" s="92"/>
      <c r="SI16" s="92"/>
      <c r="SJ16" s="92"/>
      <c r="SK16" s="92"/>
      <c r="SL16" s="92"/>
      <c r="SM16" s="92"/>
      <c r="SN16" s="92"/>
      <c r="SO16" s="92"/>
      <c r="SP16" s="92"/>
      <c r="SQ16" s="92"/>
      <c r="SR16" s="92"/>
      <c r="SS16" s="92"/>
      <c r="ST16" s="92"/>
      <c r="SU16" s="92"/>
      <c r="SV16" s="92"/>
      <c r="SW16" s="92"/>
      <c r="SX16" s="92"/>
      <c r="SY16" s="92"/>
      <c r="SZ16" s="92"/>
      <c r="TA16" s="92"/>
      <c r="TB16" s="92"/>
      <c r="TC16" s="92"/>
      <c r="TD16" s="92"/>
      <c r="TE16" s="92"/>
      <c r="TF16" s="92"/>
      <c r="TG16" s="92"/>
      <c r="TH16" s="92"/>
      <c r="TI16" s="92"/>
      <c r="TJ16" s="92"/>
      <c r="TK16" s="92"/>
      <c r="TL16" s="92"/>
      <c r="TM16" s="92"/>
      <c r="TN16" s="92"/>
      <c r="TO16" s="92"/>
      <c r="TP16" s="92"/>
      <c r="TQ16" s="92"/>
      <c r="TR16" s="92"/>
      <c r="TS16" s="92"/>
      <c r="TT16" s="92"/>
      <c r="TU16" s="92"/>
      <c r="TV16" s="92"/>
      <c r="TW16" s="92"/>
      <c r="TX16" s="92"/>
      <c r="TY16" s="92"/>
      <c r="TZ16" s="92"/>
      <c r="UA16" s="92"/>
      <c r="UB16" s="92"/>
      <c r="UC16" s="92"/>
      <c r="UD16" s="92"/>
      <c r="UE16" s="92"/>
      <c r="UF16" s="92"/>
      <c r="UG16" s="92"/>
      <c r="UH16" s="92"/>
      <c r="UI16" s="92"/>
      <c r="UJ16" s="92"/>
      <c r="UK16" s="92"/>
      <c r="UL16" s="92"/>
      <c r="UM16" s="92"/>
      <c r="UN16" s="92"/>
      <c r="UO16" s="92"/>
      <c r="UP16" s="92"/>
      <c r="UQ16" s="92"/>
      <c r="UR16" s="92"/>
      <c r="US16" s="92"/>
      <c r="UT16" s="92"/>
      <c r="UU16" s="92"/>
      <c r="UV16" s="92"/>
      <c r="UW16" s="92"/>
      <c r="UX16" s="92"/>
      <c r="UY16" s="92"/>
      <c r="UZ16" s="92"/>
      <c r="VA16" s="92"/>
      <c r="VB16" s="92"/>
      <c r="VC16" s="92"/>
      <c r="VD16" s="92"/>
      <c r="VE16" s="92"/>
      <c r="VF16" s="92"/>
      <c r="VG16" s="92"/>
      <c r="VH16" s="92"/>
      <c r="VI16" s="92"/>
      <c r="VJ16" s="92"/>
      <c r="VK16" s="92"/>
      <c r="VL16" s="92"/>
      <c r="VM16" s="92"/>
      <c r="VN16" s="92"/>
      <c r="VO16" s="92"/>
      <c r="VP16" s="92"/>
      <c r="VQ16" s="92"/>
      <c r="VR16" s="92"/>
      <c r="VS16" s="92"/>
      <c r="VT16" s="92"/>
      <c r="VU16" s="92"/>
      <c r="VV16" s="92"/>
      <c r="VW16" s="92"/>
      <c r="VX16" s="92"/>
      <c r="VY16" s="92"/>
      <c r="VZ16" s="92"/>
      <c r="WA16" s="92"/>
      <c r="WB16" s="92"/>
      <c r="WC16" s="92"/>
      <c r="WD16" s="92"/>
      <c r="WE16" s="92"/>
      <c r="WF16" s="92"/>
      <c r="WG16" s="92"/>
      <c r="WH16" s="92"/>
      <c r="WI16" s="92"/>
      <c r="WJ16" s="92"/>
      <c r="WK16" s="92"/>
      <c r="WL16" s="92"/>
      <c r="WM16" s="92"/>
      <c r="WN16" s="92"/>
      <c r="WO16" s="92"/>
      <c r="WP16" s="92"/>
      <c r="WQ16" s="92"/>
      <c r="WR16" s="92"/>
      <c r="WS16" s="92"/>
      <c r="WT16" s="92"/>
      <c r="WU16" s="92"/>
      <c r="WV16" s="92"/>
      <c r="WW16" s="92"/>
      <c r="WX16" s="92"/>
      <c r="WY16" s="92"/>
      <c r="WZ16" s="92"/>
      <c r="XA16" s="92"/>
      <c r="XB16" s="92"/>
      <c r="XC16" s="92"/>
      <c r="XD16" s="92"/>
      <c r="XE16" s="92"/>
      <c r="XF16" s="92"/>
      <c r="XG16" s="92"/>
      <c r="XH16" s="92"/>
      <c r="XI16" s="92"/>
      <c r="XJ16" s="92"/>
      <c r="XK16" s="92"/>
      <c r="XL16" s="92"/>
      <c r="XM16" s="92"/>
      <c r="XN16" s="92"/>
      <c r="XO16" s="92"/>
      <c r="XP16" s="92"/>
      <c r="XQ16" s="92"/>
      <c r="XR16" s="92"/>
      <c r="XS16" s="92"/>
      <c r="XT16" s="92"/>
      <c r="XU16" s="92"/>
      <c r="XV16" s="92"/>
      <c r="XW16" s="92"/>
      <c r="XX16" s="92"/>
      <c r="XY16" s="92"/>
      <c r="XZ16" s="92"/>
      <c r="YA16" s="92"/>
      <c r="YB16" s="92"/>
      <c r="YC16" s="92"/>
      <c r="YD16" s="92"/>
      <c r="YE16" s="92"/>
      <c r="YF16" s="92"/>
      <c r="YG16" s="92"/>
      <c r="YH16" s="92"/>
      <c r="YI16" s="92"/>
      <c r="YJ16" s="92"/>
      <c r="YK16" s="92"/>
      <c r="YL16" s="92"/>
      <c r="YM16" s="92"/>
      <c r="YN16" s="92"/>
      <c r="YO16" s="92"/>
      <c r="YP16" s="92"/>
      <c r="YQ16" s="92"/>
      <c r="YR16" s="92"/>
      <c r="YS16" s="92"/>
      <c r="YT16" s="92"/>
      <c r="YU16" s="92"/>
      <c r="YV16" s="92"/>
      <c r="YW16" s="92"/>
      <c r="YX16" s="92"/>
      <c r="YY16" s="92"/>
      <c r="YZ16" s="92"/>
      <c r="ZA16" s="92"/>
      <c r="ZB16" s="92"/>
      <c r="ZC16" s="92"/>
      <c r="ZD16" s="92"/>
      <c r="ZE16" s="92"/>
      <c r="ZF16" s="92"/>
      <c r="ZG16" s="92"/>
      <c r="ZH16" s="92"/>
      <c r="ZI16" s="92"/>
      <c r="ZJ16" s="92"/>
      <c r="ZK16" s="92"/>
      <c r="ZL16" s="92"/>
      <c r="ZM16" s="92"/>
      <c r="ZN16" s="92"/>
      <c r="ZO16" s="92"/>
      <c r="ZP16" s="92"/>
      <c r="ZQ16" s="92"/>
      <c r="ZR16" s="92"/>
      <c r="ZS16" s="92"/>
      <c r="ZT16" s="92"/>
      <c r="ZU16" s="92"/>
      <c r="ZV16" s="92"/>
      <c r="ZW16" s="92"/>
      <c r="ZX16" s="92"/>
      <c r="ZY16" s="92"/>
      <c r="ZZ16" s="92"/>
      <c r="AAA16" s="92"/>
      <c r="AAB16" s="92"/>
      <c r="AAC16" s="92"/>
      <c r="AAD16" s="92"/>
      <c r="AAE16" s="92"/>
      <c r="AAF16" s="92"/>
      <c r="AAG16" s="92"/>
      <c r="AAH16" s="92"/>
      <c r="AAI16" s="92"/>
      <c r="AAJ16" s="92"/>
      <c r="AAK16" s="92"/>
      <c r="AAL16" s="92"/>
      <c r="AAM16" s="92"/>
      <c r="AAN16" s="92"/>
      <c r="AAO16" s="92"/>
      <c r="AAP16" s="92"/>
      <c r="AAQ16" s="92"/>
      <c r="AAR16" s="92"/>
      <c r="AAS16" s="92"/>
      <c r="AAT16" s="92"/>
      <c r="AAU16" s="92"/>
      <c r="AAV16" s="92"/>
      <c r="AAW16" s="92"/>
      <c r="AAX16" s="92"/>
      <c r="AAY16" s="92"/>
      <c r="AAZ16" s="92"/>
      <c r="ABA16" s="92"/>
      <c r="ABB16" s="92"/>
      <c r="ABC16" s="92"/>
      <c r="ABD16" s="92"/>
      <c r="ABE16" s="92"/>
      <c r="ABF16" s="92"/>
      <c r="ABG16" s="92"/>
      <c r="ABH16" s="92"/>
      <c r="ABI16" s="92"/>
      <c r="ABJ16" s="92"/>
      <c r="ABK16" s="92"/>
      <c r="ABL16" s="92"/>
      <c r="ABM16" s="92"/>
      <c r="ABN16" s="92"/>
      <c r="ABO16" s="92"/>
      <c r="ABP16" s="92"/>
      <c r="ABQ16" s="92"/>
      <c r="ABR16" s="92"/>
      <c r="ABS16" s="92"/>
      <c r="ABT16" s="92"/>
      <c r="ABU16" s="92"/>
      <c r="ABV16" s="92"/>
      <c r="ABW16" s="92"/>
      <c r="ABX16" s="92"/>
      <c r="ABY16" s="92"/>
      <c r="ABZ16" s="92"/>
      <c r="ACA16" s="92"/>
      <c r="ACB16" s="92"/>
      <c r="ACC16" s="92"/>
      <c r="ACD16" s="92"/>
      <c r="ACE16" s="92"/>
      <c r="ACF16" s="92"/>
      <c r="ACG16" s="92"/>
      <c r="ACH16" s="92"/>
      <c r="ACI16" s="92"/>
      <c r="ACJ16" s="92"/>
      <c r="ACK16" s="92"/>
      <c r="ACL16" s="92"/>
      <c r="ACM16" s="92"/>
      <c r="ACN16" s="92"/>
      <c r="ACO16" s="92"/>
      <c r="ACP16" s="92"/>
      <c r="ACQ16" s="92"/>
      <c r="ACR16" s="92"/>
      <c r="ACS16" s="92"/>
      <c r="ACT16" s="92"/>
      <c r="ACU16" s="92"/>
      <c r="ACV16" s="92"/>
      <c r="ACW16" s="92"/>
      <c r="ACX16" s="92"/>
      <c r="ACY16" s="92"/>
      <c r="ACZ16" s="92"/>
      <c r="ADA16" s="92"/>
      <c r="ADB16" s="92"/>
      <c r="ADC16" s="92"/>
      <c r="ADD16" s="92"/>
      <c r="ADE16" s="92"/>
      <c r="ADF16" s="92"/>
      <c r="ADG16" s="92"/>
      <c r="ADH16" s="92"/>
      <c r="ADI16" s="92"/>
      <c r="ADJ16" s="92"/>
      <c r="ADK16" s="92"/>
      <c r="ADL16" s="92"/>
      <c r="ADM16" s="92"/>
      <c r="ADN16" s="92"/>
      <c r="ADO16" s="92"/>
      <c r="ADP16" s="92"/>
      <c r="ADQ16" s="92"/>
      <c r="ADR16" s="92"/>
      <c r="ADS16" s="92"/>
      <c r="ADT16" s="92"/>
      <c r="ADU16" s="92"/>
      <c r="ADV16" s="92"/>
      <c r="ADW16" s="92"/>
      <c r="ADX16" s="92"/>
      <c r="ADY16" s="92"/>
      <c r="ADZ16" s="92"/>
      <c r="AEA16" s="92"/>
      <c r="AEB16" s="92"/>
      <c r="AEC16" s="92"/>
      <c r="AED16" s="92"/>
      <c r="AEE16" s="92"/>
      <c r="AEF16" s="92"/>
      <c r="AEG16" s="92"/>
      <c r="AEH16" s="92"/>
      <c r="AEI16" s="92"/>
      <c r="AEJ16" s="92"/>
      <c r="AEK16" s="92"/>
      <c r="AEL16" s="92"/>
      <c r="AEM16" s="92"/>
      <c r="AEN16" s="92"/>
      <c r="AEO16" s="92"/>
      <c r="AEP16" s="92"/>
      <c r="AEQ16" s="92"/>
      <c r="AER16" s="92"/>
      <c r="AES16" s="92"/>
      <c r="AET16" s="92"/>
      <c r="AEU16" s="92"/>
      <c r="AEV16" s="92"/>
      <c r="AEW16" s="92"/>
      <c r="AEX16" s="92"/>
      <c r="AEY16" s="92"/>
      <c r="AEZ16" s="92"/>
      <c r="AFA16" s="92"/>
      <c r="AFB16" s="92"/>
      <c r="AFC16" s="92"/>
      <c r="AFD16" s="92"/>
      <c r="AFE16" s="92"/>
      <c r="AFF16" s="92"/>
      <c r="AFG16" s="92"/>
      <c r="AFH16" s="92"/>
      <c r="AFI16" s="92"/>
      <c r="AFJ16" s="92"/>
      <c r="AFK16" s="92"/>
      <c r="AFL16" s="92"/>
      <c r="AFM16" s="92"/>
      <c r="AFN16" s="92"/>
      <c r="AFO16" s="92"/>
      <c r="AFP16" s="92"/>
      <c r="AFQ16" s="92"/>
      <c r="AFR16" s="92"/>
      <c r="AFS16" s="92"/>
      <c r="AFT16" s="92"/>
      <c r="AFU16" s="92"/>
      <c r="AFV16" s="92"/>
      <c r="AFW16" s="92"/>
      <c r="AFX16" s="92"/>
      <c r="AFY16" s="92"/>
      <c r="AFZ16" s="92"/>
      <c r="AGA16" s="92"/>
      <c r="AGB16" s="92"/>
      <c r="AGC16" s="92"/>
      <c r="AGD16" s="92"/>
      <c r="AGE16" s="92"/>
      <c r="AGF16" s="92"/>
      <c r="AGG16" s="92"/>
      <c r="AGH16" s="92"/>
      <c r="AGI16" s="92"/>
      <c r="AGJ16" s="92"/>
      <c r="AGK16" s="92"/>
      <c r="AGL16" s="92"/>
      <c r="AGM16" s="92"/>
      <c r="AGN16" s="92"/>
      <c r="AGO16" s="92"/>
      <c r="AGP16" s="92"/>
      <c r="AGQ16" s="92"/>
      <c r="AGR16" s="92"/>
      <c r="AGS16" s="92"/>
      <c r="AGT16" s="92"/>
      <c r="AGU16" s="92"/>
      <c r="AGV16" s="92"/>
      <c r="AGW16" s="92"/>
      <c r="AGX16" s="92"/>
      <c r="AGY16" s="92"/>
      <c r="AGZ16" s="92"/>
      <c r="AHA16" s="92"/>
      <c r="AHB16" s="92"/>
      <c r="AHC16" s="92"/>
      <c r="AHD16" s="92"/>
      <c r="AHE16" s="92"/>
      <c r="AHF16" s="92"/>
      <c r="AHG16" s="92"/>
      <c r="AHH16" s="92"/>
      <c r="AHI16" s="92"/>
      <c r="AHJ16" s="92"/>
      <c r="AHK16" s="92"/>
      <c r="AHL16" s="92"/>
      <c r="AHM16" s="92"/>
      <c r="AHN16" s="92"/>
      <c r="AHO16" s="92"/>
      <c r="AHP16" s="92"/>
      <c r="AHQ16" s="92"/>
      <c r="AHR16" s="92"/>
      <c r="AHS16" s="92"/>
      <c r="AHT16" s="92"/>
      <c r="AHU16" s="92"/>
      <c r="AHV16" s="92"/>
      <c r="AHW16" s="92"/>
      <c r="AHX16" s="92"/>
      <c r="AHY16" s="92"/>
      <c r="AHZ16" s="92"/>
      <c r="AIA16" s="92"/>
      <c r="AIB16" s="92"/>
      <c r="AIC16" s="92"/>
      <c r="AID16" s="92"/>
      <c r="AIE16" s="92"/>
      <c r="AIF16" s="92"/>
      <c r="AIG16" s="92"/>
      <c r="AIH16" s="92"/>
      <c r="AII16" s="92"/>
      <c r="AIJ16" s="92"/>
      <c r="AIK16" s="92"/>
      <c r="AIL16" s="92"/>
      <c r="AIM16" s="92"/>
      <c r="AIN16" s="92"/>
      <c r="AIO16" s="92"/>
      <c r="AIP16" s="92"/>
      <c r="AIQ16" s="92"/>
      <c r="AIR16" s="92"/>
      <c r="AIS16" s="92"/>
      <c r="AIT16" s="92"/>
      <c r="AIU16" s="92"/>
      <c r="AIV16" s="92"/>
      <c r="AIW16" s="92"/>
      <c r="AIX16" s="92"/>
      <c r="AIY16" s="92"/>
      <c r="AIZ16" s="92"/>
      <c r="AJA16" s="92"/>
      <c r="AJB16" s="92"/>
      <c r="AJC16" s="92"/>
      <c r="AJD16" s="92"/>
      <c r="AJE16" s="92"/>
      <c r="AJF16" s="92"/>
      <c r="AJG16" s="92"/>
      <c r="AJH16" s="92"/>
      <c r="AJI16" s="92"/>
      <c r="AJJ16" s="92"/>
      <c r="AJK16" s="92"/>
      <c r="AJL16" s="92"/>
      <c r="AJM16" s="92"/>
      <c r="AJN16" s="92"/>
      <c r="AJO16" s="92"/>
      <c r="AJP16" s="92"/>
      <c r="AJQ16" s="92"/>
      <c r="AJR16" s="92"/>
      <c r="AJS16" s="92"/>
      <c r="AJT16" s="92"/>
      <c r="AJU16" s="92"/>
      <c r="AJV16" s="92"/>
      <c r="AJW16" s="92"/>
      <c r="AJX16" s="92"/>
      <c r="AJY16" s="92"/>
      <c r="AJZ16" s="92"/>
      <c r="AKA16" s="92"/>
      <c r="AKB16" s="92"/>
      <c r="AKC16" s="92"/>
      <c r="AKD16" s="92"/>
      <c r="AKE16" s="92"/>
      <c r="AKF16" s="92"/>
      <c r="AKG16" s="92"/>
      <c r="AKH16" s="92"/>
      <c r="AKI16" s="92"/>
      <c r="AKJ16" s="92"/>
      <c r="AKK16" s="92"/>
      <c r="AKL16" s="92"/>
      <c r="AKM16" s="92"/>
      <c r="AKN16" s="92"/>
      <c r="AKO16" s="92"/>
      <c r="AKP16" s="92"/>
      <c r="AKQ16" s="92"/>
      <c r="AKR16" s="92"/>
      <c r="AKS16" s="92"/>
      <c r="AKT16" s="92"/>
      <c r="AKU16" s="92"/>
      <c r="AKV16" s="92"/>
      <c r="AKW16" s="92"/>
      <c r="AKX16" s="92"/>
      <c r="AKY16" s="92"/>
      <c r="AKZ16" s="92"/>
      <c r="ALA16" s="92"/>
      <c r="ALB16" s="92"/>
      <c r="ALC16" s="92"/>
      <c r="ALD16" s="92"/>
      <c r="ALE16" s="92"/>
      <c r="ALF16" s="92"/>
      <c r="ALG16" s="92"/>
      <c r="ALH16" s="92"/>
      <c r="ALI16" s="92"/>
      <c r="ALJ16" s="92"/>
      <c r="ALK16" s="92"/>
      <c r="ALL16" s="92"/>
      <c r="ALM16" s="92"/>
      <c r="ALN16" s="92"/>
      <c r="ALO16" s="92"/>
      <c r="ALP16" s="92"/>
      <c r="ALQ16" s="92"/>
      <c r="ALR16" s="92"/>
      <c r="ALS16" s="92"/>
      <c r="ALT16" s="92"/>
      <c r="ALU16" s="92"/>
      <c r="ALV16" s="92"/>
      <c r="ALW16" s="92"/>
      <c r="ALX16" s="92"/>
      <c r="ALY16" s="92"/>
      <c r="ALZ16" s="92"/>
      <c r="AMA16" s="92"/>
      <c r="AMB16" s="92"/>
      <c r="AMC16" s="92"/>
      <c r="AMD16" s="92"/>
      <c r="AME16" s="92"/>
      <c r="AMF16" s="92"/>
      <c r="AMG16" s="92"/>
      <c r="AMH16" s="92"/>
      <c r="AMI16" s="92"/>
      <c r="AMJ16" s="92"/>
    </row>
    <row r="17" spans="1:1024" ht="17.25" customHeight="1" x14ac:dyDescent="0.2">
      <c r="A17" s="439" t="s">
        <v>216</v>
      </c>
      <c r="B17" s="145" t="s">
        <v>229</v>
      </c>
      <c r="C17" s="146"/>
      <c r="D17" s="122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4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  <c r="IW17" s="92"/>
      <c r="IX17" s="92"/>
      <c r="IY17" s="92"/>
      <c r="IZ17" s="92"/>
      <c r="JA17" s="92"/>
      <c r="JB17" s="92"/>
      <c r="JC17" s="92"/>
      <c r="JD17" s="92"/>
      <c r="JE17" s="92"/>
      <c r="JF17" s="92"/>
      <c r="JG17" s="92"/>
      <c r="JH17" s="92"/>
      <c r="JI17" s="92"/>
      <c r="JJ17" s="92"/>
      <c r="JK17" s="92"/>
      <c r="JL17" s="92"/>
      <c r="JM17" s="92"/>
      <c r="JN17" s="92"/>
      <c r="JO17" s="92"/>
      <c r="JP17" s="92"/>
      <c r="JQ17" s="92"/>
      <c r="JR17" s="92"/>
      <c r="JS17" s="92"/>
      <c r="JT17" s="92"/>
      <c r="JU17" s="92"/>
      <c r="JV17" s="92"/>
      <c r="JW17" s="92"/>
      <c r="JX17" s="92"/>
      <c r="JY17" s="92"/>
      <c r="JZ17" s="92"/>
      <c r="KA17" s="92"/>
      <c r="KB17" s="92"/>
      <c r="KC17" s="92"/>
      <c r="KD17" s="92"/>
      <c r="KE17" s="92"/>
      <c r="KF17" s="92"/>
      <c r="KG17" s="92"/>
      <c r="KH17" s="92"/>
      <c r="KI17" s="92"/>
      <c r="KJ17" s="92"/>
      <c r="KK17" s="92"/>
      <c r="KL17" s="92"/>
      <c r="KM17" s="92"/>
      <c r="KN17" s="92"/>
      <c r="KO17" s="92"/>
      <c r="KP17" s="92"/>
      <c r="KQ17" s="92"/>
      <c r="KR17" s="92"/>
      <c r="KS17" s="92"/>
      <c r="KT17" s="92"/>
      <c r="KU17" s="92"/>
      <c r="KV17" s="92"/>
      <c r="KW17" s="92"/>
      <c r="KX17" s="92"/>
      <c r="KY17" s="92"/>
      <c r="KZ17" s="92"/>
      <c r="LA17" s="92"/>
      <c r="LB17" s="92"/>
      <c r="LC17" s="92"/>
      <c r="LD17" s="92"/>
      <c r="LE17" s="92"/>
      <c r="LF17" s="92"/>
      <c r="LG17" s="92"/>
      <c r="LH17" s="92"/>
      <c r="LI17" s="92"/>
      <c r="LJ17" s="92"/>
      <c r="LK17" s="92"/>
      <c r="LL17" s="92"/>
      <c r="LM17" s="92"/>
      <c r="LN17" s="92"/>
      <c r="LO17" s="92"/>
      <c r="LP17" s="92"/>
      <c r="LQ17" s="92"/>
      <c r="LR17" s="92"/>
      <c r="LS17" s="92"/>
      <c r="LT17" s="92"/>
      <c r="LU17" s="92"/>
      <c r="LV17" s="92"/>
      <c r="LW17" s="92"/>
      <c r="LX17" s="92"/>
      <c r="LY17" s="92"/>
      <c r="LZ17" s="92"/>
      <c r="MA17" s="92"/>
      <c r="MB17" s="92"/>
      <c r="MC17" s="92"/>
      <c r="MD17" s="92"/>
      <c r="ME17" s="92"/>
      <c r="MF17" s="92"/>
      <c r="MG17" s="92"/>
      <c r="MH17" s="92"/>
      <c r="MI17" s="92"/>
      <c r="MJ17" s="92"/>
      <c r="MK17" s="92"/>
      <c r="ML17" s="92"/>
      <c r="MM17" s="92"/>
      <c r="MN17" s="92"/>
      <c r="MO17" s="92"/>
      <c r="MP17" s="92"/>
      <c r="MQ17" s="92"/>
      <c r="MR17" s="92"/>
      <c r="MS17" s="92"/>
      <c r="MT17" s="92"/>
      <c r="MU17" s="92"/>
      <c r="MV17" s="92"/>
      <c r="MW17" s="92"/>
      <c r="MX17" s="92"/>
      <c r="MY17" s="92"/>
      <c r="MZ17" s="92"/>
      <c r="NA17" s="92"/>
      <c r="NB17" s="92"/>
      <c r="NC17" s="92"/>
      <c r="ND17" s="92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2"/>
      <c r="NS17" s="92"/>
      <c r="NT17" s="92"/>
      <c r="NU17" s="92"/>
      <c r="NV17" s="92"/>
      <c r="NW17" s="92"/>
      <c r="NX17" s="92"/>
      <c r="NY17" s="92"/>
      <c r="NZ17" s="92"/>
      <c r="OA17" s="92"/>
      <c r="OB17" s="92"/>
      <c r="OC17" s="92"/>
      <c r="OD17" s="92"/>
      <c r="OE17" s="92"/>
      <c r="OF17" s="92"/>
      <c r="OG17" s="92"/>
      <c r="OH17" s="92"/>
      <c r="OI17" s="92"/>
      <c r="OJ17" s="92"/>
      <c r="OK17" s="92"/>
      <c r="OL17" s="92"/>
      <c r="OM17" s="92"/>
      <c r="ON17" s="92"/>
      <c r="OO17" s="92"/>
      <c r="OP17" s="92"/>
      <c r="OQ17" s="92"/>
      <c r="OR17" s="92"/>
      <c r="OS17" s="92"/>
      <c r="OT17" s="92"/>
      <c r="OU17" s="92"/>
      <c r="OV17" s="92"/>
      <c r="OW17" s="92"/>
      <c r="OX17" s="92"/>
      <c r="OY17" s="92"/>
      <c r="OZ17" s="92"/>
      <c r="PA17" s="92"/>
      <c r="PB17" s="92"/>
      <c r="PC17" s="92"/>
      <c r="PD17" s="92"/>
      <c r="PE17" s="92"/>
      <c r="PF17" s="92"/>
      <c r="PG17" s="92"/>
      <c r="PH17" s="92"/>
      <c r="PI17" s="92"/>
      <c r="PJ17" s="92"/>
      <c r="PK17" s="92"/>
      <c r="PL17" s="92"/>
      <c r="PM17" s="92"/>
      <c r="PN17" s="92"/>
      <c r="PO17" s="92"/>
      <c r="PP17" s="92"/>
      <c r="PQ17" s="92"/>
      <c r="PR17" s="92"/>
      <c r="PS17" s="92"/>
      <c r="PT17" s="92"/>
      <c r="PU17" s="92"/>
      <c r="PV17" s="92"/>
      <c r="PW17" s="92"/>
      <c r="PX17" s="92"/>
      <c r="PY17" s="92"/>
      <c r="PZ17" s="92"/>
      <c r="QA17" s="92"/>
      <c r="QB17" s="92"/>
      <c r="QC17" s="92"/>
      <c r="QD17" s="92"/>
      <c r="QE17" s="92"/>
      <c r="QF17" s="92"/>
      <c r="QG17" s="92"/>
      <c r="QH17" s="92"/>
      <c r="QI17" s="92"/>
      <c r="QJ17" s="92"/>
      <c r="QK17" s="92"/>
      <c r="QL17" s="92"/>
      <c r="QM17" s="92"/>
      <c r="QN17" s="92"/>
      <c r="QO17" s="92"/>
      <c r="QP17" s="92"/>
      <c r="QQ17" s="92"/>
      <c r="QR17" s="92"/>
      <c r="QS17" s="92"/>
      <c r="QT17" s="92"/>
      <c r="QU17" s="92"/>
      <c r="QV17" s="92"/>
      <c r="QW17" s="92"/>
      <c r="QX17" s="92"/>
      <c r="QY17" s="92"/>
      <c r="QZ17" s="92"/>
      <c r="RA17" s="92"/>
      <c r="RB17" s="92"/>
      <c r="RC17" s="92"/>
      <c r="RD17" s="92"/>
      <c r="RE17" s="92"/>
      <c r="RF17" s="92"/>
      <c r="RG17" s="92"/>
      <c r="RH17" s="92"/>
      <c r="RI17" s="92"/>
      <c r="RJ17" s="92"/>
      <c r="RK17" s="92"/>
      <c r="RL17" s="92"/>
      <c r="RM17" s="92"/>
      <c r="RN17" s="92"/>
      <c r="RO17" s="92"/>
      <c r="RP17" s="92"/>
      <c r="RQ17" s="92"/>
      <c r="RR17" s="92"/>
      <c r="RS17" s="92"/>
      <c r="RT17" s="92"/>
      <c r="RU17" s="92"/>
      <c r="RV17" s="92"/>
      <c r="RW17" s="92"/>
      <c r="RX17" s="92"/>
      <c r="RY17" s="92"/>
      <c r="RZ17" s="92"/>
      <c r="SA17" s="92"/>
      <c r="SB17" s="92"/>
      <c r="SC17" s="92"/>
      <c r="SD17" s="92"/>
      <c r="SE17" s="92"/>
      <c r="SF17" s="92"/>
      <c r="SG17" s="92"/>
      <c r="SH17" s="92"/>
      <c r="SI17" s="92"/>
      <c r="SJ17" s="92"/>
      <c r="SK17" s="92"/>
      <c r="SL17" s="92"/>
      <c r="SM17" s="92"/>
      <c r="SN17" s="92"/>
      <c r="SO17" s="92"/>
      <c r="SP17" s="92"/>
      <c r="SQ17" s="92"/>
      <c r="SR17" s="92"/>
      <c r="SS17" s="92"/>
      <c r="ST17" s="92"/>
      <c r="SU17" s="92"/>
      <c r="SV17" s="92"/>
      <c r="SW17" s="92"/>
      <c r="SX17" s="92"/>
      <c r="SY17" s="92"/>
      <c r="SZ17" s="92"/>
      <c r="TA17" s="92"/>
      <c r="TB17" s="92"/>
      <c r="TC17" s="92"/>
      <c r="TD17" s="92"/>
      <c r="TE17" s="92"/>
      <c r="TF17" s="92"/>
      <c r="TG17" s="92"/>
      <c r="TH17" s="92"/>
      <c r="TI17" s="92"/>
      <c r="TJ17" s="92"/>
      <c r="TK17" s="92"/>
      <c r="TL17" s="92"/>
      <c r="TM17" s="92"/>
      <c r="TN17" s="92"/>
      <c r="TO17" s="92"/>
      <c r="TP17" s="92"/>
      <c r="TQ17" s="92"/>
      <c r="TR17" s="92"/>
      <c r="TS17" s="92"/>
      <c r="TT17" s="92"/>
      <c r="TU17" s="92"/>
      <c r="TV17" s="92"/>
      <c r="TW17" s="92"/>
      <c r="TX17" s="92"/>
      <c r="TY17" s="92"/>
      <c r="TZ17" s="92"/>
      <c r="UA17" s="92"/>
      <c r="UB17" s="92"/>
      <c r="UC17" s="92"/>
      <c r="UD17" s="92"/>
      <c r="UE17" s="92"/>
      <c r="UF17" s="92"/>
      <c r="UG17" s="92"/>
      <c r="UH17" s="92"/>
      <c r="UI17" s="92"/>
      <c r="UJ17" s="92"/>
      <c r="UK17" s="92"/>
      <c r="UL17" s="92"/>
      <c r="UM17" s="92"/>
      <c r="UN17" s="92"/>
      <c r="UO17" s="92"/>
      <c r="UP17" s="92"/>
      <c r="UQ17" s="92"/>
      <c r="UR17" s="92"/>
      <c r="US17" s="92"/>
      <c r="UT17" s="92"/>
      <c r="UU17" s="92"/>
      <c r="UV17" s="92"/>
      <c r="UW17" s="92"/>
      <c r="UX17" s="92"/>
      <c r="UY17" s="92"/>
      <c r="UZ17" s="92"/>
      <c r="VA17" s="92"/>
      <c r="VB17" s="92"/>
      <c r="VC17" s="92"/>
      <c r="VD17" s="92"/>
      <c r="VE17" s="92"/>
      <c r="VF17" s="92"/>
      <c r="VG17" s="92"/>
      <c r="VH17" s="92"/>
      <c r="VI17" s="92"/>
      <c r="VJ17" s="92"/>
      <c r="VK17" s="92"/>
      <c r="VL17" s="92"/>
      <c r="VM17" s="92"/>
      <c r="VN17" s="92"/>
      <c r="VO17" s="92"/>
      <c r="VP17" s="92"/>
      <c r="VQ17" s="92"/>
      <c r="VR17" s="92"/>
      <c r="VS17" s="92"/>
      <c r="VT17" s="92"/>
      <c r="VU17" s="92"/>
      <c r="VV17" s="92"/>
      <c r="VW17" s="92"/>
      <c r="VX17" s="92"/>
      <c r="VY17" s="92"/>
      <c r="VZ17" s="92"/>
      <c r="WA17" s="92"/>
      <c r="WB17" s="92"/>
      <c r="WC17" s="92"/>
      <c r="WD17" s="92"/>
      <c r="WE17" s="92"/>
      <c r="WF17" s="92"/>
      <c r="WG17" s="92"/>
      <c r="WH17" s="92"/>
      <c r="WI17" s="92"/>
      <c r="WJ17" s="92"/>
      <c r="WK17" s="92"/>
      <c r="WL17" s="92"/>
      <c r="WM17" s="92"/>
      <c r="WN17" s="92"/>
      <c r="WO17" s="92"/>
      <c r="WP17" s="92"/>
      <c r="WQ17" s="92"/>
      <c r="WR17" s="92"/>
      <c r="WS17" s="92"/>
      <c r="WT17" s="92"/>
      <c r="WU17" s="92"/>
      <c r="WV17" s="92"/>
      <c r="WW17" s="92"/>
      <c r="WX17" s="92"/>
      <c r="WY17" s="92"/>
      <c r="WZ17" s="92"/>
      <c r="XA17" s="92"/>
      <c r="XB17" s="92"/>
      <c r="XC17" s="92"/>
      <c r="XD17" s="92"/>
      <c r="XE17" s="92"/>
      <c r="XF17" s="92"/>
      <c r="XG17" s="92"/>
      <c r="XH17" s="92"/>
      <c r="XI17" s="92"/>
      <c r="XJ17" s="92"/>
      <c r="XK17" s="92"/>
      <c r="XL17" s="92"/>
      <c r="XM17" s="92"/>
      <c r="XN17" s="92"/>
      <c r="XO17" s="92"/>
      <c r="XP17" s="92"/>
      <c r="XQ17" s="92"/>
      <c r="XR17" s="92"/>
      <c r="XS17" s="92"/>
      <c r="XT17" s="92"/>
      <c r="XU17" s="92"/>
      <c r="XV17" s="92"/>
      <c r="XW17" s="92"/>
      <c r="XX17" s="92"/>
      <c r="XY17" s="92"/>
      <c r="XZ17" s="92"/>
      <c r="YA17" s="92"/>
      <c r="YB17" s="92"/>
      <c r="YC17" s="92"/>
      <c r="YD17" s="92"/>
      <c r="YE17" s="92"/>
      <c r="YF17" s="92"/>
      <c r="YG17" s="92"/>
      <c r="YH17" s="92"/>
      <c r="YI17" s="92"/>
      <c r="YJ17" s="92"/>
      <c r="YK17" s="92"/>
      <c r="YL17" s="92"/>
      <c r="YM17" s="92"/>
      <c r="YN17" s="92"/>
      <c r="YO17" s="92"/>
      <c r="YP17" s="92"/>
      <c r="YQ17" s="92"/>
      <c r="YR17" s="92"/>
      <c r="YS17" s="92"/>
      <c r="YT17" s="92"/>
      <c r="YU17" s="92"/>
      <c r="YV17" s="92"/>
      <c r="YW17" s="92"/>
      <c r="YX17" s="92"/>
      <c r="YY17" s="92"/>
      <c r="YZ17" s="92"/>
      <c r="ZA17" s="92"/>
      <c r="ZB17" s="92"/>
      <c r="ZC17" s="92"/>
      <c r="ZD17" s="92"/>
      <c r="ZE17" s="92"/>
      <c r="ZF17" s="92"/>
      <c r="ZG17" s="92"/>
      <c r="ZH17" s="92"/>
      <c r="ZI17" s="92"/>
      <c r="ZJ17" s="92"/>
      <c r="ZK17" s="92"/>
      <c r="ZL17" s="92"/>
      <c r="ZM17" s="92"/>
      <c r="ZN17" s="92"/>
      <c r="ZO17" s="92"/>
      <c r="ZP17" s="92"/>
      <c r="ZQ17" s="92"/>
      <c r="ZR17" s="92"/>
      <c r="ZS17" s="92"/>
      <c r="ZT17" s="92"/>
      <c r="ZU17" s="92"/>
      <c r="ZV17" s="92"/>
      <c r="ZW17" s="92"/>
      <c r="ZX17" s="92"/>
      <c r="ZY17" s="92"/>
      <c r="ZZ17" s="92"/>
      <c r="AAA17" s="92"/>
      <c r="AAB17" s="92"/>
      <c r="AAC17" s="92"/>
      <c r="AAD17" s="92"/>
      <c r="AAE17" s="92"/>
      <c r="AAF17" s="92"/>
      <c r="AAG17" s="92"/>
      <c r="AAH17" s="92"/>
      <c r="AAI17" s="92"/>
      <c r="AAJ17" s="92"/>
      <c r="AAK17" s="92"/>
      <c r="AAL17" s="92"/>
      <c r="AAM17" s="92"/>
      <c r="AAN17" s="92"/>
      <c r="AAO17" s="92"/>
      <c r="AAP17" s="92"/>
      <c r="AAQ17" s="92"/>
      <c r="AAR17" s="92"/>
      <c r="AAS17" s="92"/>
      <c r="AAT17" s="92"/>
      <c r="AAU17" s="92"/>
      <c r="AAV17" s="92"/>
      <c r="AAW17" s="92"/>
      <c r="AAX17" s="92"/>
      <c r="AAY17" s="92"/>
      <c r="AAZ17" s="92"/>
      <c r="ABA17" s="92"/>
      <c r="ABB17" s="92"/>
      <c r="ABC17" s="92"/>
      <c r="ABD17" s="92"/>
      <c r="ABE17" s="92"/>
      <c r="ABF17" s="92"/>
      <c r="ABG17" s="92"/>
      <c r="ABH17" s="92"/>
      <c r="ABI17" s="92"/>
      <c r="ABJ17" s="92"/>
      <c r="ABK17" s="92"/>
      <c r="ABL17" s="92"/>
      <c r="ABM17" s="92"/>
      <c r="ABN17" s="92"/>
      <c r="ABO17" s="92"/>
      <c r="ABP17" s="92"/>
      <c r="ABQ17" s="92"/>
      <c r="ABR17" s="92"/>
      <c r="ABS17" s="92"/>
      <c r="ABT17" s="92"/>
      <c r="ABU17" s="92"/>
      <c r="ABV17" s="92"/>
      <c r="ABW17" s="92"/>
      <c r="ABX17" s="92"/>
      <c r="ABY17" s="92"/>
      <c r="ABZ17" s="92"/>
      <c r="ACA17" s="92"/>
      <c r="ACB17" s="92"/>
      <c r="ACC17" s="92"/>
      <c r="ACD17" s="92"/>
      <c r="ACE17" s="92"/>
      <c r="ACF17" s="92"/>
      <c r="ACG17" s="92"/>
      <c r="ACH17" s="92"/>
      <c r="ACI17" s="92"/>
      <c r="ACJ17" s="92"/>
      <c r="ACK17" s="92"/>
      <c r="ACL17" s="92"/>
      <c r="ACM17" s="92"/>
      <c r="ACN17" s="92"/>
      <c r="ACO17" s="92"/>
      <c r="ACP17" s="92"/>
      <c r="ACQ17" s="92"/>
      <c r="ACR17" s="92"/>
      <c r="ACS17" s="92"/>
      <c r="ACT17" s="92"/>
      <c r="ACU17" s="92"/>
      <c r="ACV17" s="92"/>
      <c r="ACW17" s="92"/>
      <c r="ACX17" s="92"/>
      <c r="ACY17" s="92"/>
      <c r="ACZ17" s="92"/>
      <c r="ADA17" s="92"/>
      <c r="ADB17" s="92"/>
      <c r="ADC17" s="92"/>
      <c r="ADD17" s="92"/>
      <c r="ADE17" s="92"/>
      <c r="ADF17" s="92"/>
      <c r="ADG17" s="92"/>
      <c r="ADH17" s="92"/>
      <c r="ADI17" s="92"/>
      <c r="ADJ17" s="92"/>
      <c r="ADK17" s="92"/>
      <c r="ADL17" s="92"/>
      <c r="ADM17" s="92"/>
      <c r="ADN17" s="92"/>
      <c r="ADO17" s="92"/>
      <c r="ADP17" s="92"/>
      <c r="ADQ17" s="92"/>
      <c r="ADR17" s="92"/>
      <c r="ADS17" s="92"/>
      <c r="ADT17" s="92"/>
      <c r="ADU17" s="92"/>
      <c r="ADV17" s="92"/>
      <c r="ADW17" s="92"/>
      <c r="ADX17" s="92"/>
      <c r="ADY17" s="92"/>
      <c r="ADZ17" s="92"/>
      <c r="AEA17" s="92"/>
      <c r="AEB17" s="92"/>
      <c r="AEC17" s="92"/>
      <c r="AED17" s="92"/>
      <c r="AEE17" s="92"/>
      <c r="AEF17" s="92"/>
      <c r="AEG17" s="92"/>
      <c r="AEH17" s="92"/>
      <c r="AEI17" s="92"/>
      <c r="AEJ17" s="92"/>
      <c r="AEK17" s="92"/>
      <c r="AEL17" s="92"/>
      <c r="AEM17" s="92"/>
      <c r="AEN17" s="92"/>
      <c r="AEO17" s="92"/>
      <c r="AEP17" s="92"/>
      <c r="AEQ17" s="92"/>
      <c r="AER17" s="92"/>
      <c r="AES17" s="92"/>
      <c r="AET17" s="92"/>
      <c r="AEU17" s="92"/>
      <c r="AEV17" s="92"/>
      <c r="AEW17" s="92"/>
      <c r="AEX17" s="92"/>
      <c r="AEY17" s="92"/>
      <c r="AEZ17" s="92"/>
      <c r="AFA17" s="92"/>
      <c r="AFB17" s="92"/>
      <c r="AFC17" s="92"/>
      <c r="AFD17" s="92"/>
      <c r="AFE17" s="92"/>
      <c r="AFF17" s="92"/>
      <c r="AFG17" s="92"/>
      <c r="AFH17" s="92"/>
      <c r="AFI17" s="92"/>
      <c r="AFJ17" s="92"/>
      <c r="AFK17" s="92"/>
      <c r="AFL17" s="92"/>
      <c r="AFM17" s="92"/>
      <c r="AFN17" s="92"/>
      <c r="AFO17" s="92"/>
      <c r="AFP17" s="92"/>
      <c r="AFQ17" s="92"/>
      <c r="AFR17" s="92"/>
      <c r="AFS17" s="92"/>
      <c r="AFT17" s="92"/>
      <c r="AFU17" s="92"/>
      <c r="AFV17" s="92"/>
      <c r="AFW17" s="92"/>
      <c r="AFX17" s="92"/>
      <c r="AFY17" s="92"/>
      <c r="AFZ17" s="92"/>
      <c r="AGA17" s="92"/>
      <c r="AGB17" s="92"/>
      <c r="AGC17" s="92"/>
      <c r="AGD17" s="92"/>
      <c r="AGE17" s="92"/>
      <c r="AGF17" s="92"/>
      <c r="AGG17" s="92"/>
      <c r="AGH17" s="92"/>
      <c r="AGI17" s="92"/>
      <c r="AGJ17" s="92"/>
      <c r="AGK17" s="92"/>
      <c r="AGL17" s="92"/>
      <c r="AGM17" s="92"/>
      <c r="AGN17" s="92"/>
      <c r="AGO17" s="92"/>
      <c r="AGP17" s="92"/>
      <c r="AGQ17" s="92"/>
      <c r="AGR17" s="92"/>
      <c r="AGS17" s="92"/>
      <c r="AGT17" s="92"/>
      <c r="AGU17" s="92"/>
      <c r="AGV17" s="92"/>
      <c r="AGW17" s="92"/>
      <c r="AGX17" s="92"/>
      <c r="AGY17" s="92"/>
      <c r="AGZ17" s="92"/>
      <c r="AHA17" s="92"/>
      <c r="AHB17" s="92"/>
      <c r="AHC17" s="92"/>
      <c r="AHD17" s="92"/>
      <c r="AHE17" s="92"/>
      <c r="AHF17" s="92"/>
      <c r="AHG17" s="92"/>
      <c r="AHH17" s="92"/>
      <c r="AHI17" s="92"/>
      <c r="AHJ17" s="92"/>
      <c r="AHK17" s="92"/>
      <c r="AHL17" s="92"/>
      <c r="AHM17" s="92"/>
      <c r="AHN17" s="92"/>
      <c r="AHO17" s="92"/>
      <c r="AHP17" s="92"/>
      <c r="AHQ17" s="92"/>
      <c r="AHR17" s="92"/>
      <c r="AHS17" s="92"/>
      <c r="AHT17" s="92"/>
      <c r="AHU17" s="92"/>
      <c r="AHV17" s="92"/>
      <c r="AHW17" s="92"/>
      <c r="AHX17" s="92"/>
      <c r="AHY17" s="92"/>
      <c r="AHZ17" s="92"/>
      <c r="AIA17" s="92"/>
      <c r="AIB17" s="92"/>
      <c r="AIC17" s="92"/>
      <c r="AID17" s="92"/>
      <c r="AIE17" s="92"/>
      <c r="AIF17" s="92"/>
      <c r="AIG17" s="92"/>
      <c r="AIH17" s="92"/>
      <c r="AII17" s="92"/>
      <c r="AIJ17" s="92"/>
      <c r="AIK17" s="92"/>
      <c r="AIL17" s="92"/>
      <c r="AIM17" s="92"/>
      <c r="AIN17" s="92"/>
      <c r="AIO17" s="92"/>
      <c r="AIP17" s="92"/>
      <c r="AIQ17" s="92"/>
      <c r="AIR17" s="92"/>
      <c r="AIS17" s="92"/>
      <c r="AIT17" s="92"/>
      <c r="AIU17" s="92"/>
      <c r="AIV17" s="92"/>
      <c r="AIW17" s="92"/>
      <c r="AIX17" s="92"/>
      <c r="AIY17" s="92"/>
      <c r="AIZ17" s="92"/>
      <c r="AJA17" s="92"/>
      <c r="AJB17" s="92"/>
      <c r="AJC17" s="92"/>
      <c r="AJD17" s="92"/>
      <c r="AJE17" s="92"/>
      <c r="AJF17" s="92"/>
      <c r="AJG17" s="92"/>
      <c r="AJH17" s="92"/>
      <c r="AJI17" s="92"/>
      <c r="AJJ17" s="92"/>
      <c r="AJK17" s="92"/>
      <c r="AJL17" s="92"/>
      <c r="AJM17" s="92"/>
      <c r="AJN17" s="92"/>
      <c r="AJO17" s="92"/>
      <c r="AJP17" s="92"/>
      <c r="AJQ17" s="92"/>
      <c r="AJR17" s="92"/>
      <c r="AJS17" s="92"/>
      <c r="AJT17" s="92"/>
      <c r="AJU17" s="92"/>
      <c r="AJV17" s="92"/>
      <c r="AJW17" s="92"/>
      <c r="AJX17" s="92"/>
      <c r="AJY17" s="92"/>
      <c r="AJZ17" s="92"/>
      <c r="AKA17" s="92"/>
      <c r="AKB17" s="92"/>
      <c r="AKC17" s="92"/>
      <c r="AKD17" s="92"/>
      <c r="AKE17" s="92"/>
      <c r="AKF17" s="92"/>
      <c r="AKG17" s="92"/>
      <c r="AKH17" s="92"/>
      <c r="AKI17" s="92"/>
      <c r="AKJ17" s="92"/>
      <c r="AKK17" s="92"/>
      <c r="AKL17" s="92"/>
      <c r="AKM17" s="92"/>
      <c r="AKN17" s="92"/>
      <c r="AKO17" s="92"/>
      <c r="AKP17" s="92"/>
      <c r="AKQ17" s="92"/>
      <c r="AKR17" s="92"/>
      <c r="AKS17" s="92"/>
      <c r="AKT17" s="92"/>
      <c r="AKU17" s="92"/>
      <c r="AKV17" s="92"/>
      <c r="AKW17" s="92"/>
      <c r="AKX17" s="92"/>
      <c r="AKY17" s="92"/>
      <c r="AKZ17" s="92"/>
      <c r="ALA17" s="92"/>
      <c r="ALB17" s="92"/>
      <c r="ALC17" s="92"/>
      <c r="ALD17" s="92"/>
      <c r="ALE17" s="92"/>
      <c r="ALF17" s="92"/>
      <c r="ALG17" s="92"/>
      <c r="ALH17" s="92"/>
      <c r="ALI17" s="92"/>
      <c r="ALJ17" s="92"/>
      <c r="ALK17" s="92"/>
      <c r="ALL17" s="92"/>
      <c r="ALM17" s="92"/>
      <c r="ALN17" s="92"/>
      <c r="ALO17" s="92"/>
      <c r="ALP17" s="92"/>
      <c r="ALQ17" s="92"/>
      <c r="ALR17" s="92"/>
      <c r="ALS17" s="92"/>
      <c r="ALT17" s="92"/>
      <c r="ALU17" s="92"/>
      <c r="ALV17" s="92"/>
      <c r="ALW17" s="92"/>
      <c r="ALX17" s="92"/>
      <c r="ALY17" s="92"/>
      <c r="ALZ17" s="92"/>
      <c r="AMA17" s="92"/>
      <c r="AMB17" s="92"/>
      <c r="AMC17" s="92"/>
      <c r="AMD17" s="92"/>
      <c r="AME17" s="92"/>
      <c r="AMF17" s="92"/>
      <c r="AMG17" s="92"/>
      <c r="AMH17" s="92"/>
      <c r="AMI17" s="92"/>
      <c r="AMJ17" s="92"/>
    </row>
    <row r="18" spans="1:1024" ht="17.25" customHeight="1" x14ac:dyDescent="0.15">
      <c r="A18" s="440"/>
      <c r="B18" s="147" t="s">
        <v>230</v>
      </c>
      <c r="C18" s="148" t="s">
        <v>221</v>
      </c>
      <c r="D18" s="127">
        <v>116</v>
      </c>
      <c r="E18" s="128">
        <v>2</v>
      </c>
      <c r="F18" s="128">
        <v>3</v>
      </c>
      <c r="G18" s="128">
        <v>11</v>
      </c>
      <c r="H18" s="393">
        <v>0</v>
      </c>
      <c r="I18" s="393">
        <v>0</v>
      </c>
      <c r="J18" s="393">
        <v>0</v>
      </c>
      <c r="K18" s="128">
        <v>1</v>
      </c>
      <c r="L18" s="128">
        <v>6</v>
      </c>
      <c r="M18" s="128">
        <v>24</v>
      </c>
      <c r="N18" s="128">
        <v>1</v>
      </c>
      <c r="O18" s="393">
        <v>0</v>
      </c>
      <c r="P18" s="128">
        <v>10</v>
      </c>
      <c r="Q18" s="393">
        <v>0</v>
      </c>
      <c r="R18" s="128">
        <v>58</v>
      </c>
      <c r="S18" s="393">
        <v>0</v>
      </c>
      <c r="T18" s="394">
        <v>0</v>
      </c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  <c r="IX18" s="92"/>
      <c r="IY18" s="92"/>
      <c r="IZ18" s="92"/>
      <c r="JA18" s="92"/>
      <c r="JB18" s="92"/>
      <c r="JC18" s="92"/>
      <c r="JD18" s="92"/>
      <c r="JE18" s="92"/>
      <c r="JF18" s="92"/>
      <c r="JG18" s="92"/>
      <c r="JH18" s="92"/>
      <c r="JI18" s="92"/>
      <c r="JJ18" s="92"/>
      <c r="JK18" s="92"/>
      <c r="JL18" s="92"/>
      <c r="JM18" s="92"/>
      <c r="JN18" s="92"/>
      <c r="JO18" s="92"/>
      <c r="JP18" s="92"/>
      <c r="JQ18" s="92"/>
      <c r="JR18" s="92"/>
      <c r="JS18" s="92"/>
      <c r="JT18" s="92"/>
      <c r="JU18" s="92"/>
      <c r="JV18" s="92"/>
      <c r="JW18" s="92"/>
      <c r="JX18" s="92"/>
      <c r="JY18" s="92"/>
      <c r="JZ18" s="92"/>
      <c r="KA18" s="92"/>
      <c r="KB18" s="92"/>
      <c r="KC18" s="92"/>
      <c r="KD18" s="92"/>
      <c r="KE18" s="92"/>
      <c r="KF18" s="92"/>
      <c r="KG18" s="92"/>
      <c r="KH18" s="92"/>
      <c r="KI18" s="92"/>
      <c r="KJ18" s="92"/>
      <c r="KK18" s="92"/>
      <c r="KL18" s="92"/>
      <c r="KM18" s="92"/>
      <c r="KN18" s="92"/>
      <c r="KO18" s="92"/>
      <c r="KP18" s="92"/>
      <c r="KQ18" s="92"/>
      <c r="KR18" s="92"/>
      <c r="KS18" s="92"/>
      <c r="KT18" s="92"/>
      <c r="KU18" s="92"/>
      <c r="KV18" s="92"/>
      <c r="KW18" s="92"/>
      <c r="KX18" s="92"/>
      <c r="KY18" s="92"/>
      <c r="KZ18" s="92"/>
      <c r="LA18" s="92"/>
      <c r="LB18" s="92"/>
      <c r="LC18" s="92"/>
      <c r="LD18" s="92"/>
      <c r="LE18" s="92"/>
      <c r="LF18" s="92"/>
      <c r="LG18" s="92"/>
      <c r="LH18" s="92"/>
      <c r="LI18" s="92"/>
      <c r="LJ18" s="92"/>
      <c r="LK18" s="92"/>
      <c r="LL18" s="92"/>
      <c r="LM18" s="92"/>
      <c r="LN18" s="92"/>
      <c r="LO18" s="92"/>
      <c r="LP18" s="92"/>
      <c r="LQ18" s="92"/>
      <c r="LR18" s="92"/>
      <c r="LS18" s="92"/>
      <c r="LT18" s="92"/>
      <c r="LU18" s="92"/>
      <c r="LV18" s="92"/>
      <c r="LW18" s="92"/>
      <c r="LX18" s="92"/>
      <c r="LY18" s="92"/>
      <c r="LZ18" s="92"/>
      <c r="MA18" s="92"/>
      <c r="MB18" s="92"/>
      <c r="MC18" s="92"/>
      <c r="MD18" s="92"/>
      <c r="ME18" s="92"/>
      <c r="MF18" s="92"/>
      <c r="MG18" s="92"/>
      <c r="MH18" s="92"/>
      <c r="MI18" s="92"/>
      <c r="MJ18" s="92"/>
      <c r="MK18" s="92"/>
      <c r="ML18" s="92"/>
      <c r="MM18" s="92"/>
      <c r="MN18" s="92"/>
      <c r="MO18" s="92"/>
      <c r="MP18" s="92"/>
      <c r="MQ18" s="92"/>
      <c r="MR18" s="92"/>
      <c r="MS18" s="92"/>
      <c r="MT18" s="92"/>
      <c r="MU18" s="92"/>
      <c r="MV18" s="92"/>
      <c r="MW18" s="92"/>
      <c r="MX18" s="92"/>
      <c r="MY18" s="92"/>
      <c r="MZ18" s="92"/>
      <c r="NA18" s="92"/>
      <c r="NB18" s="92"/>
      <c r="NC18" s="92"/>
      <c r="ND18" s="92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2"/>
      <c r="NS18" s="92"/>
      <c r="NT18" s="92"/>
      <c r="NU18" s="92"/>
      <c r="NV18" s="92"/>
      <c r="NW18" s="92"/>
      <c r="NX18" s="92"/>
      <c r="NY18" s="92"/>
      <c r="NZ18" s="92"/>
      <c r="OA18" s="92"/>
      <c r="OB18" s="92"/>
      <c r="OC18" s="92"/>
      <c r="OD18" s="92"/>
      <c r="OE18" s="92"/>
      <c r="OF18" s="92"/>
      <c r="OG18" s="92"/>
      <c r="OH18" s="92"/>
      <c r="OI18" s="92"/>
      <c r="OJ18" s="92"/>
      <c r="OK18" s="92"/>
      <c r="OL18" s="92"/>
      <c r="OM18" s="92"/>
      <c r="ON18" s="92"/>
      <c r="OO18" s="92"/>
      <c r="OP18" s="92"/>
      <c r="OQ18" s="92"/>
      <c r="OR18" s="92"/>
      <c r="OS18" s="92"/>
      <c r="OT18" s="92"/>
      <c r="OU18" s="92"/>
      <c r="OV18" s="92"/>
      <c r="OW18" s="92"/>
      <c r="OX18" s="92"/>
      <c r="OY18" s="92"/>
      <c r="OZ18" s="92"/>
      <c r="PA18" s="92"/>
      <c r="PB18" s="92"/>
      <c r="PC18" s="92"/>
      <c r="PD18" s="92"/>
      <c r="PE18" s="92"/>
      <c r="PF18" s="92"/>
      <c r="PG18" s="92"/>
      <c r="PH18" s="92"/>
      <c r="PI18" s="92"/>
      <c r="PJ18" s="92"/>
      <c r="PK18" s="92"/>
      <c r="PL18" s="92"/>
      <c r="PM18" s="92"/>
      <c r="PN18" s="92"/>
      <c r="PO18" s="92"/>
      <c r="PP18" s="92"/>
      <c r="PQ18" s="92"/>
      <c r="PR18" s="92"/>
      <c r="PS18" s="92"/>
      <c r="PT18" s="92"/>
      <c r="PU18" s="92"/>
      <c r="PV18" s="92"/>
      <c r="PW18" s="92"/>
      <c r="PX18" s="92"/>
      <c r="PY18" s="92"/>
      <c r="PZ18" s="92"/>
      <c r="QA18" s="92"/>
      <c r="QB18" s="92"/>
      <c r="QC18" s="92"/>
      <c r="QD18" s="92"/>
      <c r="QE18" s="92"/>
      <c r="QF18" s="92"/>
      <c r="QG18" s="92"/>
      <c r="QH18" s="92"/>
      <c r="QI18" s="92"/>
      <c r="QJ18" s="92"/>
      <c r="QK18" s="92"/>
      <c r="QL18" s="92"/>
      <c r="QM18" s="92"/>
      <c r="QN18" s="92"/>
      <c r="QO18" s="92"/>
      <c r="QP18" s="92"/>
      <c r="QQ18" s="92"/>
      <c r="QR18" s="92"/>
      <c r="QS18" s="92"/>
      <c r="QT18" s="92"/>
      <c r="QU18" s="92"/>
      <c r="QV18" s="92"/>
      <c r="QW18" s="92"/>
      <c r="QX18" s="92"/>
      <c r="QY18" s="92"/>
      <c r="QZ18" s="92"/>
      <c r="RA18" s="92"/>
      <c r="RB18" s="92"/>
      <c r="RC18" s="92"/>
      <c r="RD18" s="92"/>
      <c r="RE18" s="92"/>
      <c r="RF18" s="92"/>
      <c r="RG18" s="92"/>
      <c r="RH18" s="92"/>
      <c r="RI18" s="92"/>
      <c r="RJ18" s="92"/>
      <c r="RK18" s="92"/>
      <c r="RL18" s="92"/>
      <c r="RM18" s="92"/>
      <c r="RN18" s="92"/>
      <c r="RO18" s="92"/>
      <c r="RP18" s="92"/>
      <c r="RQ18" s="92"/>
      <c r="RR18" s="92"/>
      <c r="RS18" s="92"/>
      <c r="RT18" s="92"/>
      <c r="RU18" s="92"/>
      <c r="RV18" s="92"/>
      <c r="RW18" s="92"/>
      <c r="RX18" s="92"/>
      <c r="RY18" s="92"/>
      <c r="RZ18" s="92"/>
      <c r="SA18" s="92"/>
      <c r="SB18" s="92"/>
      <c r="SC18" s="92"/>
      <c r="SD18" s="92"/>
      <c r="SE18" s="92"/>
      <c r="SF18" s="92"/>
      <c r="SG18" s="92"/>
      <c r="SH18" s="92"/>
      <c r="SI18" s="92"/>
      <c r="SJ18" s="92"/>
      <c r="SK18" s="92"/>
      <c r="SL18" s="92"/>
      <c r="SM18" s="92"/>
      <c r="SN18" s="92"/>
      <c r="SO18" s="92"/>
      <c r="SP18" s="92"/>
      <c r="SQ18" s="92"/>
      <c r="SR18" s="92"/>
      <c r="SS18" s="92"/>
      <c r="ST18" s="92"/>
      <c r="SU18" s="92"/>
      <c r="SV18" s="92"/>
      <c r="SW18" s="92"/>
      <c r="SX18" s="92"/>
      <c r="SY18" s="92"/>
      <c r="SZ18" s="92"/>
      <c r="TA18" s="92"/>
      <c r="TB18" s="92"/>
      <c r="TC18" s="92"/>
      <c r="TD18" s="92"/>
      <c r="TE18" s="92"/>
      <c r="TF18" s="92"/>
      <c r="TG18" s="92"/>
      <c r="TH18" s="92"/>
      <c r="TI18" s="92"/>
      <c r="TJ18" s="92"/>
      <c r="TK18" s="92"/>
      <c r="TL18" s="92"/>
      <c r="TM18" s="92"/>
      <c r="TN18" s="92"/>
      <c r="TO18" s="92"/>
      <c r="TP18" s="92"/>
      <c r="TQ18" s="92"/>
      <c r="TR18" s="92"/>
      <c r="TS18" s="92"/>
      <c r="TT18" s="92"/>
      <c r="TU18" s="92"/>
      <c r="TV18" s="92"/>
      <c r="TW18" s="92"/>
      <c r="TX18" s="92"/>
      <c r="TY18" s="92"/>
      <c r="TZ18" s="92"/>
      <c r="UA18" s="92"/>
      <c r="UB18" s="92"/>
      <c r="UC18" s="92"/>
      <c r="UD18" s="92"/>
      <c r="UE18" s="92"/>
      <c r="UF18" s="92"/>
      <c r="UG18" s="92"/>
      <c r="UH18" s="92"/>
      <c r="UI18" s="92"/>
      <c r="UJ18" s="92"/>
      <c r="UK18" s="92"/>
      <c r="UL18" s="92"/>
      <c r="UM18" s="92"/>
      <c r="UN18" s="92"/>
      <c r="UO18" s="92"/>
      <c r="UP18" s="92"/>
      <c r="UQ18" s="92"/>
      <c r="UR18" s="92"/>
      <c r="US18" s="92"/>
      <c r="UT18" s="92"/>
      <c r="UU18" s="92"/>
      <c r="UV18" s="92"/>
      <c r="UW18" s="92"/>
      <c r="UX18" s="92"/>
      <c r="UY18" s="92"/>
      <c r="UZ18" s="92"/>
      <c r="VA18" s="92"/>
      <c r="VB18" s="92"/>
      <c r="VC18" s="92"/>
      <c r="VD18" s="92"/>
      <c r="VE18" s="92"/>
      <c r="VF18" s="92"/>
      <c r="VG18" s="92"/>
      <c r="VH18" s="92"/>
      <c r="VI18" s="92"/>
      <c r="VJ18" s="92"/>
      <c r="VK18" s="92"/>
      <c r="VL18" s="92"/>
      <c r="VM18" s="92"/>
      <c r="VN18" s="92"/>
      <c r="VO18" s="92"/>
      <c r="VP18" s="92"/>
      <c r="VQ18" s="92"/>
      <c r="VR18" s="92"/>
      <c r="VS18" s="92"/>
      <c r="VT18" s="92"/>
      <c r="VU18" s="92"/>
      <c r="VV18" s="92"/>
      <c r="VW18" s="92"/>
      <c r="VX18" s="92"/>
      <c r="VY18" s="92"/>
      <c r="VZ18" s="92"/>
      <c r="WA18" s="92"/>
      <c r="WB18" s="92"/>
      <c r="WC18" s="92"/>
      <c r="WD18" s="92"/>
      <c r="WE18" s="92"/>
      <c r="WF18" s="92"/>
      <c r="WG18" s="92"/>
      <c r="WH18" s="92"/>
      <c r="WI18" s="92"/>
      <c r="WJ18" s="92"/>
      <c r="WK18" s="92"/>
      <c r="WL18" s="92"/>
      <c r="WM18" s="92"/>
      <c r="WN18" s="92"/>
      <c r="WO18" s="92"/>
      <c r="WP18" s="92"/>
      <c r="WQ18" s="92"/>
      <c r="WR18" s="92"/>
      <c r="WS18" s="92"/>
      <c r="WT18" s="92"/>
      <c r="WU18" s="92"/>
      <c r="WV18" s="92"/>
      <c r="WW18" s="92"/>
      <c r="WX18" s="92"/>
      <c r="WY18" s="92"/>
      <c r="WZ18" s="92"/>
      <c r="XA18" s="92"/>
      <c r="XB18" s="92"/>
      <c r="XC18" s="92"/>
      <c r="XD18" s="92"/>
      <c r="XE18" s="92"/>
      <c r="XF18" s="92"/>
      <c r="XG18" s="92"/>
      <c r="XH18" s="92"/>
      <c r="XI18" s="92"/>
      <c r="XJ18" s="92"/>
      <c r="XK18" s="92"/>
      <c r="XL18" s="92"/>
      <c r="XM18" s="92"/>
      <c r="XN18" s="92"/>
      <c r="XO18" s="92"/>
      <c r="XP18" s="92"/>
      <c r="XQ18" s="92"/>
      <c r="XR18" s="92"/>
      <c r="XS18" s="92"/>
      <c r="XT18" s="92"/>
      <c r="XU18" s="92"/>
      <c r="XV18" s="92"/>
      <c r="XW18" s="92"/>
      <c r="XX18" s="92"/>
      <c r="XY18" s="92"/>
      <c r="XZ18" s="92"/>
      <c r="YA18" s="92"/>
      <c r="YB18" s="92"/>
      <c r="YC18" s="92"/>
      <c r="YD18" s="92"/>
      <c r="YE18" s="92"/>
      <c r="YF18" s="92"/>
      <c r="YG18" s="92"/>
      <c r="YH18" s="92"/>
      <c r="YI18" s="92"/>
      <c r="YJ18" s="92"/>
      <c r="YK18" s="92"/>
      <c r="YL18" s="92"/>
      <c r="YM18" s="92"/>
      <c r="YN18" s="92"/>
      <c r="YO18" s="92"/>
      <c r="YP18" s="92"/>
      <c r="YQ18" s="92"/>
      <c r="YR18" s="92"/>
      <c r="YS18" s="92"/>
      <c r="YT18" s="92"/>
      <c r="YU18" s="92"/>
      <c r="YV18" s="92"/>
      <c r="YW18" s="92"/>
      <c r="YX18" s="92"/>
      <c r="YY18" s="92"/>
      <c r="YZ18" s="92"/>
      <c r="ZA18" s="92"/>
      <c r="ZB18" s="92"/>
      <c r="ZC18" s="92"/>
      <c r="ZD18" s="92"/>
      <c r="ZE18" s="92"/>
      <c r="ZF18" s="92"/>
      <c r="ZG18" s="92"/>
      <c r="ZH18" s="92"/>
      <c r="ZI18" s="92"/>
      <c r="ZJ18" s="92"/>
      <c r="ZK18" s="92"/>
      <c r="ZL18" s="92"/>
      <c r="ZM18" s="92"/>
      <c r="ZN18" s="92"/>
      <c r="ZO18" s="92"/>
      <c r="ZP18" s="92"/>
      <c r="ZQ18" s="92"/>
      <c r="ZR18" s="92"/>
      <c r="ZS18" s="92"/>
      <c r="ZT18" s="92"/>
      <c r="ZU18" s="92"/>
      <c r="ZV18" s="92"/>
      <c r="ZW18" s="92"/>
      <c r="ZX18" s="92"/>
      <c r="ZY18" s="92"/>
      <c r="ZZ18" s="92"/>
      <c r="AAA18" s="92"/>
      <c r="AAB18" s="92"/>
      <c r="AAC18" s="92"/>
      <c r="AAD18" s="92"/>
      <c r="AAE18" s="92"/>
      <c r="AAF18" s="92"/>
      <c r="AAG18" s="92"/>
      <c r="AAH18" s="92"/>
      <c r="AAI18" s="92"/>
      <c r="AAJ18" s="92"/>
      <c r="AAK18" s="92"/>
      <c r="AAL18" s="92"/>
      <c r="AAM18" s="92"/>
      <c r="AAN18" s="92"/>
      <c r="AAO18" s="92"/>
      <c r="AAP18" s="92"/>
      <c r="AAQ18" s="92"/>
      <c r="AAR18" s="92"/>
      <c r="AAS18" s="92"/>
      <c r="AAT18" s="92"/>
      <c r="AAU18" s="92"/>
      <c r="AAV18" s="92"/>
      <c r="AAW18" s="92"/>
      <c r="AAX18" s="92"/>
      <c r="AAY18" s="92"/>
      <c r="AAZ18" s="92"/>
      <c r="ABA18" s="92"/>
      <c r="ABB18" s="92"/>
      <c r="ABC18" s="92"/>
      <c r="ABD18" s="92"/>
      <c r="ABE18" s="92"/>
      <c r="ABF18" s="92"/>
      <c r="ABG18" s="92"/>
      <c r="ABH18" s="92"/>
      <c r="ABI18" s="92"/>
      <c r="ABJ18" s="92"/>
      <c r="ABK18" s="92"/>
      <c r="ABL18" s="92"/>
      <c r="ABM18" s="92"/>
      <c r="ABN18" s="92"/>
      <c r="ABO18" s="92"/>
      <c r="ABP18" s="92"/>
      <c r="ABQ18" s="92"/>
      <c r="ABR18" s="92"/>
      <c r="ABS18" s="92"/>
      <c r="ABT18" s="92"/>
      <c r="ABU18" s="92"/>
      <c r="ABV18" s="92"/>
      <c r="ABW18" s="92"/>
      <c r="ABX18" s="92"/>
      <c r="ABY18" s="92"/>
      <c r="ABZ18" s="92"/>
      <c r="ACA18" s="92"/>
      <c r="ACB18" s="92"/>
      <c r="ACC18" s="92"/>
      <c r="ACD18" s="92"/>
      <c r="ACE18" s="92"/>
      <c r="ACF18" s="92"/>
      <c r="ACG18" s="92"/>
      <c r="ACH18" s="92"/>
      <c r="ACI18" s="92"/>
      <c r="ACJ18" s="92"/>
      <c r="ACK18" s="92"/>
      <c r="ACL18" s="92"/>
      <c r="ACM18" s="92"/>
      <c r="ACN18" s="92"/>
      <c r="ACO18" s="92"/>
      <c r="ACP18" s="92"/>
      <c r="ACQ18" s="92"/>
      <c r="ACR18" s="92"/>
      <c r="ACS18" s="92"/>
      <c r="ACT18" s="92"/>
      <c r="ACU18" s="92"/>
      <c r="ACV18" s="92"/>
      <c r="ACW18" s="92"/>
      <c r="ACX18" s="92"/>
      <c r="ACY18" s="92"/>
      <c r="ACZ18" s="92"/>
      <c r="ADA18" s="92"/>
      <c r="ADB18" s="92"/>
      <c r="ADC18" s="92"/>
      <c r="ADD18" s="92"/>
      <c r="ADE18" s="92"/>
      <c r="ADF18" s="92"/>
      <c r="ADG18" s="92"/>
      <c r="ADH18" s="92"/>
      <c r="ADI18" s="92"/>
      <c r="ADJ18" s="92"/>
      <c r="ADK18" s="92"/>
      <c r="ADL18" s="92"/>
      <c r="ADM18" s="92"/>
      <c r="ADN18" s="92"/>
      <c r="ADO18" s="92"/>
      <c r="ADP18" s="92"/>
      <c r="ADQ18" s="92"/>
      <c r="ADR18" s="92"/>
      <c r="ADS18" s="92"/>
      <c r="ADT18" s="92"/>
      <c r="ADU18" s="92"/>
      <c r="ADV18" s="92"/>
      <c r="ADW18" s="92"/>
      <c r="ADX18" s="92"/>
      <c r="ADY18" s="92"/>
      <c r="ADZ18" s="92"/>
      <c r="AEA18" s="92"/>
      <c r="AEB18" s="92"/>
      <c r="AEC18" s="92"/>
      <c r="AED18" s="92"/>
      <c r="AEE18" s="92"/>
      <c r="AEF18" s="92"/>
      <c r="AEG18" s="92"/>
      <c r="AEH18" s="92"/>
      <c r="AEI18" s="92"/>
      <c r="AEJ18" s="92"/>
      <c r="AEK18" s="92"/>
      <c r="AEL18" s="92"/>
      <c r="AEM18" s="92"/>
      <c r="AEN18" s="92"/>
      <c r="AEO18" s="92"/>
      <c r="AEP18" s="92"/>
      <c r="AEQ18" s="92"/>
      <c r="AER18" s="92"/>
      <c r="AES18" s="92"/>
      <c r="AET18" s="92"/>
      <c r="AEU18" s="92"/>
      <c r="AEV18" s="92"/>
      <c r="AEW18" s="92"/>
      <c r="AEX18" s="92"/>
      <c r="AEY18" s="92"/>
      <c r="AEZ18" s="92"/>
      <c r="AFA18" s="92"/>
      <c r="AFB18" s="92"/>
      <c r="AFC18" s="92"/>
      <c r="AFD18" s="92"/>
      <c r="AFE18" s="92"/>
      <c r="AFF18" s="92"/>
      <c r="AFG18" s="92"/>
      <c r="AFH18" s="92"/>
      <c r="AFI18" s="92"/>
      <c r="AFJ18" s="92"/>
      <c r="AFK18" s="92"/>
      <c r="AFL18" s="92"/>
      <c r="AFM18" s="92"/>
      <c r="AFN18" s="92"/>
      <c r="AFO18" s="92"/>
      <c r="AFP18" s="92"/>
      <c r="AFQ18" s="92"/>
      <c r="AFR18" s="92"/>
      <c r="AFS18" s="92"/>
      <c r="AFT18" s="92"/>
      <c r="AFU18" s="92"/>
      <c r="AFV18" s="92"/>
      <c r="AFW18" s="92"/>
      <c r="AFX18" s="92"/>
      <c r="AFY18" s="92"/>
      <c r="AFZ18" s="92"/>
      <c r="AGA18" s="92"/>
      <c r="AGB18" s="92"/>
      <c r="AGC18" s="92"/>
      <c r="AGD18" s="92"/>
      <c r="AGE18" s="92"/>
      <c r="AGF18" s="92"/>
      <c r="AGG18" s="92"/>
      <c r="AGH18" s="92"/>
      <c r="AGI18" s="92"/>
      <c r="AGJ18" s="92"/>
      <c r="AGK18" s="92"/>
      <c r="AGL18" s="92"/>
      <c r="AGM18" s="92"/>
      <c r="AGN18" s="92"/>
      <c r="AGO18" s="92"/>
      <c r="AGP18" s="92"/>
      <c r="AGQ18" s="92"/>
      <c r="AGR18" s="92"/>
      <c r="AGS18" s="92"/>
      <c r="AGT18" s="92"/>
      <c r="AGU18" s="92"/>
      <c r="AGV18" s="92"/>
      <c r="AGW18" s="92"/>
      <c r="AGX18" s="92"/>
      <c r="AGY18" s="92"/>
      <c r="AGZ18" s="92"/>
      <c r="AHA18" s="92"/>
      <c r="AHB18" s="92"/>
      <c r="AHC18" s="92"/>
      <c r="AHD18" s="92"/>
      <c r="AHE18" s="92"/>
      <c r="AHF18" s="92"/>
      <c r="AHG18" s="92"/>
      <c r="AHH18" s="92"/>
      <c r="AHI18" s="92"/>
      <c r="AHJ18" s="92"/>
      <c r="AHK18" s="92"/>
      <c r="AHL18" s="92"/>
      <c r="AHM18" s="92"/>
      <c r="AHN18" s="92"/>
      <c r="AHO18" s="92"/>
      <c r="AHP18" s="92"/>
      <c r="AHQ18" s="92"/>
      <c r="AHR18" s="92"/>
      <c r="AHS18" s="92"/>
      <c r="AHT18" s="92"/>
      <c r="AHU18" s="92"/>
      <c r="AHV18" s="92"/>
      <c r="AHW18" s="92"/>
      <c r="AHX18" s="92"/>
      <c r="AHY18" s="92"/>
      <c r="AHZ18" s="92"/>
      <c r="AIA18" s="92"/>
      <c r="AIB18" s="92"/>
      <c r="AIC18" s="92"/>
      <c r="AID18" s="92"/>
      <c r="AIE18" s="92"/>
      <c r="AIF18" s="92"/>
      <c r="AIG18" s="92"/>
      <c r="AIH18" s="92"/>
      <c r="AII18" s="92"/>
      <c r="AIJ18" s="92"/>
      <c r="AIK18" s="92"/>
      <c r="AIL18" s="92"/>
      <c r="AIM18" s="92"/>
      <c r="AIN18" s="92"/>
      <c r="AIO18" s="92"/>
      <c r="AIP18" s="92"/>
      <c r="AIQ18" s="92"/>
      <c r="AIR18" s="92"/>
      <c r="AIS18" s="92"/>
      <c r="AIT18" s="92"/>
      <c r="AIU18" s="92"/>
      <c r="AIV18" s="92"/>
      <c r="AIW18" s="92"/>
      <c r="AIX18" s="92"/>
      <c r="AIY18" s="92"/>
      <c r="AIZ18" s="92"/>
      <c r="AJA18" s="92"/>
      <c r="AJB18" s="92"/>
      <c r="AJC18" s="92"/>
      <c r="AJD18" s="92"/>
      <c r="AJE18" s="92"/>
      <c r="AJF18" s="92"/>
      <c r="AJG18" s="92"/>
      <c r="AJH18" s="92"/>
      <c r="AJI18" s="92"/>
      <c r="AJJ18" s="92"/>
      <c r="AJK18" s="92"/>
      <c r="AJL18" s="92"/>
      <c r="AJM18" s="92"/>
      <c r="AJN18" s="92"/>
      <c r="AJO18" s="92"/>
      <c r="AJP18" s="92"/>
      <c r="AJQ18" s="92"/>
      <c r="AJR18" s="92"/>
      <c r="AJS18" s="92"/>
      <c r="AJT18" s="92"/>
      <c r="AJU18" s="92"/>
      <c r="AJV18" s="92"/>
      <c r="AJW18" s="92"/>
      <c r="AJX18" s="92"/>
      <c r="AJY18" s="92"/>
      <c r="AJZ18" s="92"/>
      <c r="AKA18" s="92"/>
      <c r="AKB18" s="92"/>
      <c r="AKC18" s="92"/>
      <c r="AKD18" s="92"/>
      <c r="AKE18" s="92"/>
      <c r="AKF18" s="92"/>
      <c r="AKG18" s="92"/>
      <c r="AKH18" s="92"/>
      <c r="AKI18" s="92"/>
      <c r="AKJ18" s="92"/>
      <c r="AKK18" s="92"/>
      <c r="AKL18" s="92"/>
      <c r="AKM18" s="92"/>
      <c r="AKN18" s="92"/>
      <c r="AKO18" s="92"/>
      <c r="AKP18" s="92"/>
      <c r="AKQ18" s="92"/>
      <c r="AKR18" s="92"/>
      <c r="AKS18" s="92"/>
      <c r="AKT18" s="92"/>
      <c r="AKU18" s="92"/>
      <c r="AKV18" s="92"/>
      <c r="AKW18" s="92"/>
      <c r="AKX18" s="92"/>
      <c r="AKY18" s="92"/>
      <c r="AKZ18" s="92"/>
      <c r="ALA18" s="92"/>
      <c r="ALB18" s="92"/>
      <c r="ALC18" s="92"/>
      <c r="ALD18" s="92"/>
      <c r="ALE18" s="92"/>
      <c r="ALF18" s="92"/>
      <c r="ALG18" s="92"/>
      <c r="ALH18" s="92"/>
      <c r="ALI18" s="92"/>
      <c r="ALJ18" s="92"/>
      <c r="ALK18" s="92"/>
      <c r="ALL18" s="92"/>
      <c r="ALM18" s="92"/>
      <c r="ALN18" s="92"/>
      <c r="ALO18" s="92"/>
      <c r="ALP18" s="92"/>
      <c r="ALQ18" s="92"/>
      <c r="ALR18" s="92"/>
      <c r="ALS18" s="92"/>
      <c r="ALT18" s="92"/>
      <c r="ALU18" s="92"/>
      <c r="ALV18" s="92"/>
      <c r="ALW18" s="92"/>
      <c r="ALX18" s="92"/>
      <c r="ALY18" s="92"/>
      <c r="ALZ18" s="92"/>
      <c r="AMA18" s="92"/>
      <c r="AMB18" s="92"/>
      <c r="AMC18" s="92"/>
      <c r="AMD18" s="92"/>
      <c r="AME18" s="92"/>
      <c r="AMF18" s="92"/>
      <c r="AMG18" s="92"/>
      <c r="AMH18" s="92"/>
      <c r="AMI18" s="92"/>
      <c r="AMJ18" s="92"/>
    </row>
    <row r="19" spans="1:1024" ht="17.25" customHeight="1" x14ac:dyDescent="0.15">
      <c r="A19" s="440"/>
      <c r="B19" s="147" t="s">
        <v>231</v>
      </c>
      <c r="C19" s="149" t="s">
        <v>232</v>
      </c>
      <c r="D19" s="127">
        <v>826</v>
      </c>
      <c r="E19" s="130">
        <v>12</v>
      </c>
      <c r="F19" s="130">
        <v>28</v>
      </c>
      <c r="G19" s="132">
        <v>107</v>
      </c>
      <c r="H19" s="132">
        <v>0</v>
      </c>
      <c r="I19" s="132">
        <v>0</v>
      </c>
      <c r="J19" s="132">
        <v>0</v>
      </c>
      <c r="K19" s="132">
        <v>2</v>
      </c>
      <c r="L19" s="130">
        <v>7</v>
      </c>
      <c r="M19" s="130">
        <v>96</v>
      </c>
      <c r="N19" s="130">
        <v>9</v>
      </c>
      <c r="O19" s="132">
        <v>0</v>
      </c>
      <c r="P19" s="132">
        <v>164</v>
      </c>
      <c r="Q19" s="132">
        <v>0</v>
      </c>
      <c r="R19" s="130">
        <v>401</v>
      </c>
      <c r="S19" s="132">
        <v>0</v>
      </c>
      <c r="T19" s="133">
        <v>0</v>
      </c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  <c r="IX19" s="92"/>
      <c r="IY19" s="92"/>
      <c r="IZ19" s="92"/>
      <c r="JA19" s="92"/>
      <c r="JB19" s="92"/>
      <c r="JC19" s="92"/>
      <c r="JD19" s="92"/>
      <c r="JE19" s="92"/>
      <c r="JF19" s="92"/>
      <c r="JG19" s="92"/>
      <c r="JH19" s="92"/>
      <c r="JI19" s="92"/>
      <c r="JJ19" s="92"/>
      <c r="JK19" s="92"/>
      <c r="JL19" s="92"/>
      <c r="JM19" s="92"/>
      <c r="JN19" s="92"/>
      <c r="JO19" s="92"/>
      <c r="JP19" s="92"/>
      <c r="JQ19" s="92"/>
      <c r="JR19" s="92"/>
      <c r="JS19" s="92"/>
      <c r="JT19" s="92"/>
      <c r="JU19" s="92"/>
      <c r="JV19" s="92"/>
      <c r="JW19" s="92"/>
      <c r="JX19" s="92"/>
      <c r="JY19" s="92"/>
      <c r="JZ19" s="92"/>
      <c r="KA19" s="92"/>
      <c r="KB19" s="92"/>
      <c r="KC19" s="92"/>
      <c r="KD19" s="92"/>
      <c r="KE19" s="92"/>
      <c r="KF19" s="92"/>
      <c r="KG19" s="92"/>
      <c r="KH19" s="92"/>
      <c r="KI19" s="92"/>
      <c r="KJ19" s="92"/>
      <c r="KK19" s="92"/>
      <c r="KL19" s="92"/>
      <c r="KM19" s="92"/>
      <c r="KN19" s="92"/>
      <c r="KO19" s="92"/>
      <c r="KP19" s="92"/>
      <c r="KQ19" s="92"/>
      <c r="KR19" s="92"/>
      <c r="KS19" s="92"/>
      <c r="KT19" s="92"/>
      <c r="KU19" s="92"/>
      <c r="KV19" s="92"/>
      <c r="KW19" s="92"/>
      <c r="KX19" s="92"/>
      <c r="KY19" s="92"/>
      <c r="KZ19" s="92"/>
      <c r="LA19" s="92"/>
      <c r="LB19" s="92"/>
      <c r="LC19" s="92"/>
      <c r="LD19" s="92"/>
      <c r="LE19" s="92"/>
      <c r="LF19" s="92"/>
      <c r="LG19" s="92"/>
      <c r="LH19" s="92"/>
      <c r="LI19" s="92"/>
      <c r="LJ19" s="92"/>
      <c r="LK19" s="92"/>
      <c r="LL19" s="92"/>
      <c r="LM19" s="92"/>
      <c r="LN19" s="92"/>
      <c r="LO19" s="92"/>
      <c r="LP19" s="92"/>
      <c r="LQ19" s="92"/>
      <c r="LR19" s="92"/>
      <c r="LS19" s="92"/>
      <c r="LT19" s="92"/>
      <c r="LU19" s="92"/>
      <c r="LV19" s="92"/>
      <c r="LW19" s="92"/>
      <c r="LX19" s="92"/>
      <c r="LY19" s="92"/>
      <c r="LZ19" s="92"/>
      <c r="MA19" s="92"/>
      <c r="MB19" s="92"/>
      <c r="MC19" s="92"/>
      <c r="MD19" s="92"/>
      <c r="ME19" s="92"/>
      <c r="MF19" s="92"/>
      <c r="MG19" s="92"/>
      <c r="MH19" s="92"/>
      <c r="MI19" s="92"/>
      <c r="MJ19" s="92"/>
      <c r="MK19" s="92"/>
      <c r="ML19" s="92"/>
      <c r="MM19" s="92"/>
      <c r="MN19" s="92"/>
      <c r="MO19" s="92"/>
      <c r="MP19" s="92"/>
      <c r="MQ19" s="92"/>
      <c r="MR19" s="92"/>
      <c r="MS19" s="92"/>
      <c r="MT19" s="92"/>
      <c r="MU19" s="92"/>
      <c r="MV19" s="92"/>
      <c r="MW19" s="92"/>
      <c r="MX19" s="92"/>
      <c r="MY19" s="92"/>
      <c r="MZ19" s="92"/>
      <c r="NA19" s="92"/>
      <c r="NB19" s="92"/>
      <c r="NC19" s="92"/>
      <c r="ND19" s="92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2"/>
      <c r="NS19" s="92"/>
      <c r="NT19" s="92"/>
      <c r="NU19" s="92"/>
      <c r="NV19" s="92"/>
      <c r="NW19" s="92"/>
      <c r="NX19" s="92"/>
      <c r="NY19" s="92"/>
      <c r="NZ19" s="92"/>
      <c r="OA19" s="92"/>
      <c r="OB19" s="92"/>
      <c r="OC19" s="92"/>
      <c r="OD19" s="92"/>
      <c r="OE19" s="92"/>
      <c r="OF19" s="92"/>
      <c r="OG19" s="92"/>
      <c r="OH19" s="92"/>
      <c r="OI19" s="92"/>
      <c r="OJ19" s="92"/>
      <c r="OK19" s="92"/>
      <c r="OL19" s="92"/>
      <c r="OM19" s="92"/>
      <c r="ON19" s="92"/>
      <c r="OO19" s="92"/>
      <c r="OP19" s="92"/>
      <c r="OQ19" s="92"/>
      <c r="OR19" s="92"/>
      <c r="OS19" s="92"/>
      <c r="OT19" s="92"/>
      <c r="OU19" s="92"/>
      <c r="OV19" s="92"/>
      <c r="OW19" s="92"/>
      <c r="OX19" s="92"/>
      <c r="OY19" s="92"/>
      <c r="OZ19" s="92"/>
      <c r="PA19" s="92"/>
      <c r="PB19" s="92"/>
      <c r="PC19" s="92"/>
      <c r="PD19" s="92"/>
      <c r="PE19" s="92"/>
      <c r="PF19" s="92"/>
      <c r="PG19" s="92"/>
      <c r="PH19" s="92"/>
      <c r="PI19" s="92"/>
      <c r="PJ19" s="92"/>
      <c r="PK19" s="92"/>
      <c r="PL19" s="92"/>
      <c r="PM19" s="92"/>
      <c r="PN19" s="92"/>
      <c r="PO19" s="92"/>
      <c r="PP19" s="92"/>
      <c r="PQ19" s="92"/>
      <c r="PR19" s="92"/>
      <c r="PS19" s="92"/>
      <c r="PT19" s="92"/>
      <c r="PU19" s="92"/>
      <c r="PV19" s="92"/>
      <c r="PW19" s="92"/>
      <c r="PX19" s="92"/>
      <c r="PY19" s="92"/>
      <c r="PZ19" s="92"/>
      <c r="QA19" s="92"/>
      <c r="QB19" s="92"/>
      <c r="QC19" s="92"/>
      <c r="QD19" s="92"/>
      <c r="QE19" s="92"/>
      <c r="QF19" s="92"/>
      <c r="QG19" s="92"/>
      <c r="QH19" s="92"/>
      <c r="QI19" s="92"/>
      <c r="QJ19" s="92"/>
      <c r="QK19" s="92"/>
      <c r="QL19" s="92"/>
      <c r="QM19" s="92"/>
      <c r="QN19" s="92"/>
      <c r="QO19" s="92"/>
      <c r="QP19" s="92"/>
      <c r="QQ19" s="92"/>
      <c r="QR19" s="92"/>
      <c r="QS19" s="92"/>
      <c r="QT19" s="92"/>
      <c r="QU19" s="92"/>
      <c r="QV19" s="92"/>
      <c r="QW19" s="92"/>
      <c r="QX19" s="92"/>
      <c r="QY19" s="92"/>
      <c r="QZ19" s="92"/>
      <c r="RA19" s="92"/>
      <c r="RB19" s="92"/>
      <c r="RC19" s="92"/>
      <c r="RD19" s="92"/>
      <c r="RE19" s="92"/>
      <c r="RF19" s="92"/>
      <c r="RG19" s="92"/>
      <c r="RH19" s="92"/>
      <c r="RI19" s="92"/>
      <c r="RJ19" s="92"/>
      <c r="RK19" s="92"/>
      <c r="RL19" s="92"/>
      <c r="RM19" s="92"/>
      <c r="RN19" s="92"/>
      <c r="RO19" s="92"/>
      <c r="RP19" s="92"/>
      <c r="RQ19" s="92"/>
      <c r="RR19" s="92"/>
      <c r="RS19" s="92"/>
      <c r="RT19" s="92"/>
      <c r="RU19" s="92"/>
      <c r="RV19" s="92"/>
      <c r="RW19" s="92"/>
      <c r="RX19" s="92"/>
      <c r="RY19" s="92"/>
      <c r="RZ19" s="92"/>
      <c r="SA19" s="92"/>
      <c r="SB19" s="92"/>
      <c r="SC19" s="92"/>
      <c r="SD19" s="92"/>
      <c r="SE19" s="92"/>
      <c r="SF19" s="92"/>
      <c r="SG19" s="92"/>
      <c r="SH19" s="92"/>
      <c r="SI19" s="92"/>
      <c r="SJ19" s="92"/>
      <c r="SK19" s="92"/>
      <c r="SL19" s="92"/>
      <c r="SM19" s="92"/>
      <c r="SN19" s="92"/>
      <c r="SO19" s="92"/>
      <c r="SP19" s="92"/>
      <c r="SQ19" s="92"/>
      <c r="SR19" s="92"/>
      <c r="SS19" s="92"/>
      <c r="ST19" s="92"/>
      <c r="SU19" s="92"/>
      <c r="SV19" s="92"/>
      <c r="SW19" s="92"/>
      <c r="SX19" s="92"/>
      <c r="SY19" s="92"/>
      <c r="SZ19" s="92"/>
      <c r="TA19" s="92"/>
      <c r="TB19" s="92"/>
      <c r="TC19" s="92"/>
      <c r="TD19" s="92"/>
      <c r="TE19" s="92"/>
      <c r="TF19" s="92"/>
      <c r="TG19" s="92"/>
      <c r="TH19" s="92"/>
      <c r="TI19" s="92"/>
      <c r="TJ19" s="92"/>
      <c r="TK19" s="92"/>
      <c r="TL19" s="92"/>
      <c r="TM19" s="92"/>
      <c r="TN19" s="92"/>
      <c r="TO19" s="92"/>
      <c r="TP19" s="92"/>
      <c r="TQ19" s="92"/>
      <c r="TR19" s="92"/>
      <c r="TS19" s="92"/>
      <c r="TT19" s="92"/>
      <c r="TU19" s="92"/>
      <c r="TV19" s="92"/>
      <c r="TW19" s="92"/>
      <c r="TX19" s="92"/>
      <c r="TY19" s="92"/>
      <c r="TZ19" s="92"/>
      <c r="UA19" s="92"/>
      <c r="UB19" s="92"/>
      <c r="UC19" s="92"/>
      <c r="UD19" s="92"/>
      <c r="UE19" s="92"/>
      <c r="UF19" s="92"/>
      <c r="UG19" s="92"/>
      <c r="UH19" s="92"/>
      <c r="UI19" s="92"/>
      <c r="UJ19" s="92"/>
      <c r="UK19" s="92"/>
      <c r="UL19" s="92"/>
      <c r="UM19" s="92"/>
      <c r="UN19" s="92"/>
      <c r="UO19" s="92"/>
      <c r="UP19" s="92"/>
      <c r="UQ19" s="92"/>
      <c r="UR19" s="92"/>
      <c r="US19" s="92"/>
      <c r="UT19" s="92"/>
      <c r="UU19" s="92"/>
      <c r="UV19" s="92"/>
      <c r="UW19" s="92"/>
      <c r="UX19" s="92"/>
      <c r="UY19" s="92"/>
      <c r="UZ19" s="92"/>
      <c r="VA19" s="92"/>
      <c r="VB19" s="92"/>
      <c r="VC19" s="92"/>
      <c r="VD19" s="92"/>
      <c r="VE19" s="92"/>
      <c r="VF19" s="92"/>
      <c r="VG19" s="92"/>
      <c r="VH19" s="92"/>
      <c r="VI19" s="92"/>
      <c r="VJ19" s="92"/>
      <c r="VK19" s="92"/>
      <c r="VL19" s="92"/>
      <c r="VM19" s="92"/>
      <c r="VN19" s="92"/>
      <c r="VO19" s="92"/>
      <c r="VP19" s="92"/>
      <c r="VQ19" s="92"/>
      <c r="VR19" s="92"/>
      <c r="VS19" s="92"/>
      <c r="VT19" s="92"/>
      <c r="VU19" s="92"/>
      <c r="VV19" s="92"/>
      <c r="VW19" s="92"/>
      <c r="VX19" s="92"/>
      <c r="VY19" s="92"/>
      <c r="VZ19" s="92"/>
      <c r="WA19" s="92"/>
      <c r="WB19" s="92"/>
      <c r="WC19" s="92"/>
      <c r="WD19" s="92"/>
      <c r="WE19" s="92"/>
      <c r="WF19" s="92"/>
      <c r="WG19" s="92"/>
      <c r="WH19" s="92"/>
      <c r="WI19" s="92"/>
      <c r="WJ19" s="92"/>
      <c r="WK19" s="92"/>
      <c r="WL19" s="92"/>
      <c r="WM19" s="92"/>
      <c r="WN19" s="92"/>
      <c r="WO19" s="92"/>
      <c r="WP19" s="92"/>
      <c r="WQ19" s="92"/>
      <c r="WR19" s="92"/>
      <c r="WS19" s="92"/>
      <c r="WT19" s="92"/>
      <c r="WU19" s="92"/>
      <c r="WV19" s="92"/>
      <c r="WW19" s="92"/>
      <c r="WX19" s="92"/>
      <c r="WY19" s="92"/>
      <c r="WZ19" s="92"/>
      <c r="XA19" s="92"/>
      <c r="XB19" s="92"/>
      <c r="XC19" s="92"/>
      <c r="XD19" s="92"/>
      <c r="XE19" s="92"/>
      <c r="XF19" s="92"/>
      <c r="XG19" s="92"/>
      <c r="XH19" s="92"/>
      <c r="XI19" s="92"/>
      <c r="XJ19" s="92"/>
      <c r="XK19" s="92"/>
      <c r="XL19" s="92"/>
      <c r="XM19" s="92"/>
      <c r="XN19" s="92"/>
      <c r="XO19" s="92"/>
      <c r="XP19" s="92"/>
      <c r="XQ19" s="92"/>
      <c r="XR19" s="92"/>
      <c r="XS19" s="92"/>
      <c r="XT19" s="92"/>
      <c r="XU19" s="92"/>
      <c r="XV19" s="92"/>
      <c r="XW19" s="92"/>
      <c r="XX19" s="92"/>
      <c r="XY19" s="92"/>
      <c r="XZ19" s="92"/>
      <c r="YA19" s="92"/>
      <c r="YB19" s="92"/>
      <c r="YC19" s="92"/>
      <c r="YD19" s="92"/>
      <c r="YE19" s="92"/>
      <c r="YF19" s="92"/>
      <c r="YG19" s="92"/>
      <c r="YH19" s="92"/>
      <c r="YI19" s="92"/>
      <c r="YJ19" s="92"/>
      <c r="YK19" s="92"/>
      <c r="YL19" s="92"/>
      <c r="YM19" s="92"/>
      <c r="YN19" s="92"/>
      <c r="YO19" s="92"/>
      <c r="YP19" s="92"/>
      <c r="YQ19" s="92"/>
      <c r="YR19" s="92"/>
      <c r="YS19" s="92"/>
      <c r="YT19" s="92"/>
      <c r="YU19" s="92"/>
      <c r="YV19" s="92"/>
      <c r="YW19" s="92"/>
      <c r="YX19" s="92"/>
      <c r="YY19" s="92"/>
      <c r="YZ19" s="92"/>
      <c r="ZA19" s="92"/>
      <c r="ZB19" s="92"/>
      <c r="ZC19" s="92"/>
      <c r="ZD19" s="92"/>
      <c r="ZE19" s="92"/>
      <c r="ZF19" s="92"/>
      <c r="ZG19" s="92"/>
      <c r="ZH19" s="92"/>
      <c r="ZI19" s="92"/>
      <c r="ZJ19" s="92"/>
      <c r="ZK19" s="92"/>
      <c r="ZL19" s="92"/>
      <c r="ZM19" s="92"/>
      <c r="ZN19" s="92"/>
      <c r="ZO19" s="92"/>
      <c r="ZP19" s="92"/>
      <c r="ZQ19" s="92"/>
      <c r="ZR19" s="92"/>
      <c r="ZS19" s="92"/>
      <c r="ZT19" s="92"/>
      <c r="ZU19" s="92"/>
      <c r="ZV19" s="92"/>
      <c r="ZW19" s="92"/>
      <c r="ZX19" s="92"/>
      <c r="ZY19" s="92"/>
      <c r="ZZ19" s="92"/>
      <c r="AAA19" s="92"/>
      <c r="AAB19" s="92"/>
      <c r="AAC19" s="92"/>
      <c r="AAD19" s="92"/>
      <c r="AAE19" s="92"/>
      <c r="AAF19" s="92"/>
      <c r="AAG19" s="92"/>
      <c r="AAH19" s="92"/>
      <c r="AAI19" s="92"/>
      <c r="AAJ19" s="92"/>
      <c r="AAK19" s="92"/>
      <c r="AAL19" s="92"/>
      <c r="AAM19" s="92"/>
      <c r="AAN19" s="92"/>
      <c r="AAO19" s="92"/>
      <c r="AAP19" s="92"/>
      <c r="AAQ19" s="92"/>
      <c r="AAR19" s="92"/>
      <c r="AAS19" s="92"/>
      <c r="AAT19" s="92"/>
      <c r="AAU19" s="92"/>
      <c r="AAV19" s="92"/>
      <c r="AAW19" s="92"/>
      <c r="AAX19" s="92"/>
      <c r="AAY19" s="92"/>
      <c r="AAZ19" s="92"/>
      <c r="ABA19" s="92"/>
      <c r="ABB19" s="92"/>
      <c r="ABC19" s="92"/>
      <c r="ABD19" s="92"/>
      <c r="ABE19" s="92"/>
      <c r="ABF19" s="92"/>
      <c r="ABG19" s="92"/>
      <c r="ABH19" s="92"/>
      <c r="ABI19" s="92"/>
      <c r="ABJ19" s="92"/>
      <c r="ABK19" s="92"/>
      <c r="ABL19" s="92"/>
      <c r="ABM19" s="92"/>
      <c r="ABN19" s="92"/>
      <c r="ABO19" s="92"/>
      <c r="ABP19" s="92"/>
      <c r="ABQ19" s="92"/>
      <c r="ABR19" s="92"/>
      <c r="ABS19" s="92"/>
      <c r="ABT19" s="92"/>
      <c r="ABU19" s="92"/>
      <c r="ABV19" s="92"/>
      <c r="ABW19" s="92"/>
      <c r="ABX19" s="92"/>
      <c r="ABY19" s="92"/>
      <c r="ABZ19" s="92"/>
      <c r="ACA19" s="92"/>
      <c r="ACB19" s="92"/>
      <c r="ACC19" s="92"/>
      <c r="ACD19" s="92"/>
      <c r="ACE19" s="92"/>
      <c r="ACF19" s="92"/>
      <c r="ACG19" s="92"/>
      <c r="ACH19" s="92"/>
      <c r="ACI19" s="92"/>
      <c r="ACJ19" s="92"/>
      <c r="ACK19" s="92"/>
      <c r="ACL19" s="92"/>
      <c r="ACM19" s="92"/>
      <c r="ACN19" s="92"/>
      <c r="ACO19" s="92"/>
      <c r="ACP19" s="92"/>
      <c r="ACQ19" s="92"/>
      <c r="ACR19" s="92"/>
      <c r="ACS19" s="92"/>
      <c r="ACT19" s="92"/>
      <c r="ACU19" s="92"/>
      <c r="ACV19" s="92"/>
      <c r="ACW19" s="92"/>
      <c r="ACX19" s="92"/>
      <c r="ACY19" s="92"/>
      <c r="ACZ19" s="92"/>
      <c r="ADA19" s="92"/>
      <c r="ADB19" s="92"/>
      <c r="ADC19" s="92"/>
      <c r="ADD19" s="92"/>
      <c r="ADE19" s="92"/>
      <c r="ADF19" s="92"/>
      <c r="ADG19" s="92"/>
      <c r="ADH19" s="92"/>
      <c r="ADI19" s="92"/>
      <c r="ADJ19" s="92"/>
      <c r="ADK19" s="92"/>
      <c r="ADL19" s="92"/>
      <c r="ADM19" s="92"/>
      <c r="ADN19" s="92"/>
      <c r="ADO19" s="92"/>
      <c r="ADP19" s="92"/>
      <c r="ADQ19" s="92"/>
      <c r="ADR19" s="92"/>
      <c r="ADS19" s="92"/>
      <c r="ADT19" s="92"/>
      <c r="ADU19" s="92"/>
      <c r="ADV19" s="92"/>
      <c r="ADW19" s="92"/>
      <c r="ADX19" s="92"/>
      <c r="ADY19" s="92"/>
      <c r="ADZ19" s="92"/>
      <c r="AEA19" s="92"/>
      <c r="AEB19" s="92"/>
      <c r="AEC19" s="92"/>
      <c r="AED19" s="92"/>
      <c r="AEE19" s="92"/>
      <c r="AEF19" s="92"/>
      <c r="AEG19" s="92"/>
      <c r="AEH19" s="92"/>
      <c r="AEI19" s="92"/>
      <c r="AEJ19" s="92"/>
      <c r="AEK19" s="92"/>
      <c r="AEL19" s="92"/>
      <c r="AEM19" s="92"/>
      <c r="AEN19" s="92"/>
      <c r="AEO19" s="92"/>
      <c r="AEP19" s="92"/>
      <c r="AEQ19" s="92"/>
      <c r="AER19" s="92"/>
      <c r="AES19" s="92"/>
      <c r="AET19" s="92"/>
      <c r="AEU19" s="92"/>
      <c r="AEV19" s="92"/>
      <c r="AEW19" s="92"/>
      <c r="AEX19" s="92"/>
      <c r="AEY19" s="92"/>
      <c r="AEZ19" s="92"/>
      <c r="AFA19" s="92"/>
      <c r="AFB19" s="92"/>
      <c r="AFC19" s="92"/>
      <c r="AFD19" s="92"/>
      <c r="AFE19" s="92"/>
      <c r="AFF19" s="92"/>
      <c r="AFG19" s="92"/>
      <c r="AFH19" s="92"/>
      <c r="AFI19" s="92"/>
      <c r="AFJ19" s="92"/>
      <c r="AFK19" s="92"/>
      <c r="AFL19" s="92"/>
      <c r="AFM19" s="92"/>
      <c r="AFN19" s="92"/>
      <c r="AFO19" s="92"/>
      <c r="AFP19" s="92"/>
      <c r="AFQ19" s="92"/>
      <c r="AFR19" s="92"/>
      <c r="AFS19" s="92"/>
      <c r="AFT19" s="92"/>
      <c r="AFU19" s="92"/>
      <c r="AFV19" s="92"/>
      <c r="AFW19" s="92"/>
      <c r="AFX19" s="92"/>
      <c r="AFY19" s="92"/>
      <c r="AFZ19" s="92"/>
      <c r="AGA19" s="92"/>
      <c r="AGB19" s="92"/>
      <c r="AGC19" s="92"/>
      <c r="AGD19" s="92"/>
      <c r="AGE19" s="92"/>
      <c r="AGF19" s="92"/>
      <c r="AGG19" s="92"/>
      <c r="AGH19" s="92"/>
      <c r="AGI19" s="92"/>
      <c r="AGJ19" s="92"/>
      <c r="AGK19" s="92"/>
      <c r="AGL19" s="92"/>
      <c r="AGM19" s="92"/>
      <c r="AGN19" s="92"/>
      <c r="AGO19" s="92"/>
      <c r="AGP19" s="92"/>
      <c r="AGQ19" s="92"/>
      <c r="AGR19" s="92"/>
      <c r="AGS19" s="92"/>
      <c r="AGT19" s="92"/>
      <c r="AGU19" s="92"/>
      <c r="AGV19" s="92"/>
      <c r="AGW19" s="92"/>
      <c r="AGX19" s="92"/>
      <c r="AGY19" s="92"/>
      <c r="AGZ19" s="92"/>
      <c r="AHA19" s="92"/>
      <c r="AHB19" s="92"/>
      <c r="AHC19" s="92"/>
      <c r="AHD19" s="92"/>
      <c r="AHE19" s="92"/>
      <c r="AHF19" s="92"/>
      <c r="AHG19" s="92"/>
      <c r="AHH19" s="92"/>
      <c r="AHI19" s="92"/>
      <c r="AHJ19" s="92"/>
      <c r="AHK19" s="92"/>
      <c r="AHL19" s="92"/>
      <c r="AHM19" s="92"/>
      <c r="AHN19" s="92"/>
      <c r="AHO19" s="92"/>
      <c r="AHP19" s="92"/>
      <c r="AHQ19" s="92"/>
      <c r="AHR19" s="92"/>
      <c r="AHS19" s="92"/>
      <c r="AHT19" s="92"/>
      <c r="AHU19" s="92"/>
      <c r="AHV19" s="92"/>
      <c r="AHW19" s="92"/>
      <c r="AHX19" s="92"/>
      <c r="AHY19" s="92"/>
      <c r="AHZ19" s="92"/>
      <c r="AIA19" s="92"/>
      <c r="AIB19" s="92"/>
      <c r="AIC19" s="92"/>
      <c r="AID19" s="92"/>
      <c r="AIE19" s="92"/>
      <c r="AIF19" s="92"/>
      <c r="AIG19" s="92"/>
      <c r="AIH19" s="92"/>
      <c r="AII19" s="92"/>
      <c r="AIJ19" s="92"/>
      <c r="AIK19" s="92"/>
      <c r="AIL19" s="92"/>
      <c r="AIM19" s="92"/>
      <c r="AIN19" s="92"/>
      <c r="AIO19" s="92"/>
      <c r="AIP19" s="92"/>
      <c r="AIQ19" s="92"/>
      <c r="AIR19" s="92"/>
      <c r="AIS19" s="92"/>
      <c r="AIT19" s="92"/>
      <c r="AIU19" s="92"/>
      <c r="AIV19" s="92"/>
      <c r="AIW19" s="92"/>
      <c r="AIX19" s="92"/>
      <c r="AIY19" s="92"/>
      <c r="AIZ19" s="92"/>
      <c r="AJA19" s="92"/>
      <c r="AJB19" s="92"/>
      <c r="AJC19" s="92"/>
      <c r="AJD19" s="92"/>
      <c r="AJE19" s="92"/>
      <c r="AJF19" s="92"/>
      <c r="AJG19" s="92"/>
      <c r="AJH19" s="92"/>
      <c r="AJI19" s="92"/>
      <c r="AJJ19" s="92"/>
      <c r="AJK19" s="92"/>
      <c r="AJL19" s="92"/>
      <c r="AJM19" s="92"/>
      <c r="AJN19" s="92"/>
      <c r="AJO19" s="92"/>
      <c r="AJP19" s="92"/>
      <c r="AJQ19" s="92"/>
      <c r="AJR19" s="92"/>
      <c r="AJS19" s="92"/>
      <c r="AJT19" s="92"/>
      <c r="AJU19" s="92"/>
      <c r="AJV19" s="92"/>
      <c r="AJW19" s="92"/>
      <c r="AJX19" s="92"/>
      <c r="AJY19" s="92"/>
      <c r="AJZ19" s="92"/>
      <c r="AKA19" s="92"/>
      <c r="AKB19" s="92"/>
      <c r="AKC19" s="92"/>
      <c r="AKD19" s="92"/>
      <c r="AKE19" s="92"/>
      <c r="AKF19" s="92"/>
      <c r="AKG19" s="92"/>
      <c r="AKH19" s="92"/>
      <c r="AKI19" s="92"/>
      <c r="AKJ19" s="92"/>
      <c r="AKK19" s="92"/>
      <c r="AKL19" s="92"/>
      <c r="AKM19" s="92"/>
      <c r="AKN19" s="92"/>
      <c r="AKO19" s="92"/>
      <c r="AKP19" s="92"/>
      <c r="AKQ19" s="92"/>
      <c r="AKR19" s="92"/>
      <c r="AKS19" s="92"/>
      <c r="AKT19" s="92"/>
      <c r="AKU19" s="92"/>
      <c r="AKV19" s="92"/>
      <c r="AKW19" s="92"/>
      <c r="AKX19" s="92"/>
      <c r="AKY19" s="92"/>
      <c r="AKZ19" s="92"/>
      <c r="ALA19" s="92"/>
      <c r="ALB19" s="92"/>
      <c r="ALC19" s="92"/>
      <c r="ALD19" s="92"/>
      <c r="ALE19" s="92"/>
      <c r="ALF19" s="92"/>
      <c r="ALG19" s="92"/>
      <c r="ALH19" s="92"/>
      <c r="ALI19" s="92"/>
      <c r="ALJ19" s="92"/>
      <c r="ALK19" s="92"/>
      <c r="ALL19" s="92"/>
      <c r="ALM19" s="92"/>
      <c r="ALN19" s="92"/>
      <c r="ALO19" s="92"/>
      <c r="ALP19" s="92"/>
      <c r="ALQ19" s="92"/>
      <c r="ALR19" s="92"/>
      <c r="ALS19" s="92"/>
      <c r="ALT19" s="92"/>
      <c r="ALU19" s="92"/>
      <c r="ALV19" s="92"/>
      <c r="ALW19" s="92"/>
      <c r="ALX19" s="92"/>
      <c r="ALY19" s="92"/>
      <c r="ALZ19" s="92"/>
      <c r="AMA19" s="92"/>
      <c r="AMB19" s="92"/>
      <c r="AMC19" s="92"/>
      <c r="AMD19" s="92"/>
      <c r="AME19" s="92"/>
      <c r="AMF19" s="92"/>
      <c r="AMG19" s="92"/>
      <c r="AMH19" s="92"/>
      <c r="AMI19" s="92"/>
      <c r="AMJ19" s="92"/>
    </row>
    <row r="20" spans="1:1024" ht="17.25" customHeight="1" x14ac:dyDescent="0.15">
      <c r="A20" s="440"/>
      <c r="B20" s="147" t="s">
        <v>233</v>
      </c>
      <c r="C20" s="148" t="s">
        <v>221</v>
      </c>
      <c r="D20" s="127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3">
        <v>0</v>
      </c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  <c r="IX20" s="92"/>
      <c r="IY20" s="92"/>
      <c r="IZ20" s="92"/>
      <c r="JA20" s="92"/>
      <c r="JB20" s="92"/>
      <c r="JC20" s="92"/>
      <c r="JD20" s="92"/>
      <c r="JE20" s="92"/>
      <c r="JF20" s="92"/>
      <c r="JG20" s="92"/>
      <c r="JH20" s="92"/>
      <c r="JI20" s="92"/>
      <c r="JJ20" s="92"/>
      <c r="JK20" s="92"/>
      <c r="JL20" s="92"/>
      <c r="JM20" s="92"/>
      <c r="JN20" s="92"/>
      <c r="JO20" s="92"/>
      <c r="JP20" s="92"/>
      <c r="JQ20" s="92"/>
      <c r="JR20" s="92"/>
      <c r="JS20" s="92"/>
      <c r="JT20" s="92"/>
      <c r="JU20" s="92"/>
      <c r="JV20" s="92"/>
      <c r="JW20" s="92"/>
      <c r="JX20" s="92"/>
      <c r="JY20" s="92"/>
      <c r="JZ20" s="92"/>
      <c r="KA20" s="92"/>
      <c r="KB20" s="92"/>
      <c r="KC20" s="92"/>
      <c r="KD20" s="92"/>
      <c r="KE20" s="92"/>
      <c r="KF20" s="92"/>
      <c r="KG20" s="92"/>
      <c r="KH20" s="92"/>
      <c r="KI20" s="92"/>
      <c r="KJ20" s="92"/>
      <c r="KK20" s="92"/>
      <c r="KL20" s="92"/>
      <c r="KM20" s="92"/>
      <c r="KN20" s="92"/>
      <c r="KO20" s="92"/>
      <c r="KP20" s="92"/>
      <c r="KQ20" s="92"/>
      <c r="KR20" s="92"/>
      <c r="KS20" s="92"/>
      <c r="KT20" s="92"/>
      <c r="KU20" s="92"/>
      <c r="KV20" s="92"/>
      <c r="KW20" s="92"/>
      <c r="KX20" s="92"/>
      <c r="KY20" s="92"/>
      <c r="KZ20" s="92"/>
      <c r="LA20" s="92"/>
      <c r="LB20" s="92"/>
      <c r="LC20" s="92"/>
      <c r="LD20" s="92"/>
      <c r="LE20" s="92"/>
      <c r="LF20" s="92"/>
      <c r="LG20" s="92"/>
      <c r="LH20" s="92"/>
      <c r="LI20" s="92"/>
      <c r="LJ20" s="92"/>
      <c r="LK20" s="92"/>
      <c r="LL20" s="92"/>
      <c r="LM20" s="92"/>
      <c r="LN20" s="92"/>
      <c r="LO20" s="92"/>
      <c r="LP20" s="92"/>
      <c r="LQ20" s="92"/>
      <c r="LR20" s="92"/>
      <c r="LS20" s="92"/>
      <c r="LT20" s="92"/>
      <c r="LU20" s="92"/>
      <c r="LV20" s="92"/>
      <c r="LW20" s="92"/>
      <c r="LX20" s="92"/>
      <c r="LY20" s="92"/>
      <c r="LZ20" s="92"/>
      <c r="MA20" s="92"/>
      <c r="MB20" s="92"/>
      <c r="MC20" s="92"/>
      <c r="MD20" s="92"/>
      <c r="ME20" s="92"/>
      <c r="MF20" s="92"/>
      <c r="MG20" s="92"/>
      <c r="MH20" s="92"/>
      <c r="MI20" s="92"/>
      <c r="MJ20" s="92"/>
      <c r="MK20" s="92"/>
      <c r="ML20" s="92"/>
      <c r="MM20" s="92"/>
      <c r="MN20" s="92"/>
      <c r="MO20" s="92"/>
      <c r="MP20" s="92"/>
      <c r="MQ20" s="92"/>
      <c r="MR20" s="92"/>
      <c r="MS20" s="92"/>
      <c r="MT20" s="92"/>
      <c r="MU20" s="92"/>
      <c r="MV20" s="92"/>
      <c r="MW20" s="92"/>
      <c r="MX20" s="92"/>
      <c r="MY20" s="92"/>
      <c r="MZ20" s="92"/>
      <c r="NA20" s="92"/>
      <c r="NB20" s="92"/>
      <c r="NC20" s="92"/>
      <c r="ND20" s="92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2"/>
      <c r="NS20" s="92"/>
      <c r="NT20" s="92"/>
      <c r="NU20" s="92"/>
      <c r="NV20" s="92"/>
      <c r="NW20" s="92"/>
      <c r="NX20" s="92"/>
      <c r="NY20" s="92"/>
      <c r="NZ20" s="92"/>
      <c r="OA20" s="92"/>
      <c r="OB20" s="92"/>
      <c r="OC20" s="92"/>
      <c r="OD20" s="92"/>
      <c r="OE20" s="92"/>
      <c r="OF20" s="92"/>
      <c r="OG20" s="92"/>
      <c r="OH20" s="92"/>
      <c r="OI20" s="92"/>
      <c r="OJ20" s="92"/>
      <c r="OK20" s="92"/>
      <c r="OL20" s="92"/>
      <c r="OM20" s="92"/>
      <c r="ON20" s="92"/>
      <c r="OO20" s="92"/>
      <c r="OP20" s="92"/>
      <c r="OQ20" s="92"/>
      <c r="OR20" s="92"/>
      <c r="OS20" s="92"/>
      <c r="OT20" s="92"/>
      <c r="OU20" s="92"/>
      <c r="OV20" s="92"/>
      <c r="OW20" s="92"/>
      <c r="OX20" s="92"/>
      <c r="OY20" s="92"/>
      <c r="OZ20" s="92"/>
      <c r="PA20" s="92"/>
      <c r="PB20" s="92"/>
      <c r="PC20" s="92"/>
      <c r="PD20" s="92"/>
      <c r="PE20" s="92"/>
      <c r="PF20" s="92"/>
      <c r="PG20" s="92"/>
      <c r="PH20" s="92"/>
      <c r="PI20" s="92"/>
      <c r="PJ20" s="92"/>
      <c r="PK20" s="92"/>
      <c r="PL20" s="92"/>
      <c r="PM20" s="92"/>
      <c r="PN20" s="92"/>
      <c r="PO20" s="92"/>
      <c r="PP20" s="92"/>
      <c r="PQ20" s="92"/>
      <c r="PR20" s="92"/>
      <c r="PS20" s="92"/>
      <c r="PT20" s="92"/>
      <c r="PU20" s="92"/>
      <c r="PV20" s="92"/>
      <c r="PW20" s="92"/>
      <c r="PX20" s="92"/>
      <c r="PY20" s="92"/>
      <c r="PZ20" s="92"/>
      <c r="QA20" s="92"/>
      <c r="QB20" s="92"/>
      <c r="QC20" s="92"/>
      <c r="QD20" s="92"/>
      <c r="QE20" s="92"/>
      <c r="QF20" s="92"/>
      <c r="QG20" s="92"/>
      <c r="QH20" s="92"/>
      <c r="QI20" s="92"/>
      <c r="QJ20" s="92"/>
      <c r="QK20" s="92"/>
      <c r="QL20" s="92"/>
      <c r="QM20" s="92"/>
      <c r="QN20" s="92"/>
      <c r="QO20" s="92"/>
      <c r="QP20" s="92"/>
      <c r="QQ20" s="92"/>
      <c r="QR20" s="92"/>
      <c r="QS20" s="92"/>
      <c r="QT20" s="92"/>
      <c r="QU20" s="92"/>
      <c r="QV20" s="92"/>
      <c r="QW20" s="92"/>
      <c r="QX20" s="92"/>
      <c r="QY20" s="92"/>
      <c r="QZ20" s="92"/>
      <c r="RA20" s="92"/>
      <c r="RB20" s="92"/>
      <c r="RC20" s="92"/>
      <c r="RD20" s="92"/>
      <c r="RE20" s="92"/>
      <c r="RF20" s="92"/>
      <c r="RG20" s="92"/>
      <c r="RH20" s="92"/>
      <c r="RI20" s="92"/>
      <c r="RJ20" s="92"/>
      <c r="RK20" s="92"/>
      <c r="RL20" s="92"/>
      <c r="RM20" s="92"/>
      <c r="RN20" s="92"/>
      <c r="RO20" s="92"/>
      <c r="RP20" s="92"/>
      <c r="RQ20" s="92"/>
      <c r="RR20" s="92"/>
      <c r="RS20" s="92"/>
      <c r="RT20" s="92"/>
      <c r="RU20" s="92"/>
      <c r="RV20" s="92"/>
      <c r="RW20" s="92"/>
      <c r="RX20" s="92"/>
      <c r="RY20" s="92"/>
      <c r="RZ20" s="92"/>
      <c r="SA20" s="92"/>
      <c r="SB20" s="92"/>
      <c r="SC20" s="92"/>
      <c r="SD20" s="92"/>
      <c r="SE20" s="92"/>
      <c r="SF20" s="92"/>
      <c r="SG20" s="92"/>
      <c r="SH20" s="92"/>
      <c r="SI20" s="92"/>
      <c r="SJ20" s="92"/>
      <c r="SK20" s="92"/>
      <c r="SL20" s="92"/>
      <c r="SM20" s="92"/>
      <c r="SN20" s="92"/>
      <c r="SO20" s="92"/>
      <c r="SP20" s="92"/>
      <c r="SQ20" s="92"/>
      <c r="SR20" s="92"/>
      <c r="SS20" s="92"/>
      <c r="ST20" s="92"/>
      <c r="SU20" s="92"/>
      <c r="SV20" s="92"/>
      <c r="SW20" s="92"/>
      <c r="SX20" s="92"/>
      <c r="SY20" s="92"/>
      <c r="SZ20" s="92"/>
      <c r="TA20" s="92"/>
      <c r="TB20" s="92"/>
      <c r="TC20" s="92"/>
      <c r="TD20" s="92"/>
      <c r="TE20" s="92"/>
      <c r="TF20" s="92"/>
      <c r="TG20" s="92"/>
      <c r="TH20" s="92"/>
      <c r="TI20" s="92"/>
      <c r="TJ20" s="92"/>
      <c r="TK20" s="92"/>
      <c r="TL20" s="92"/>
      <c r="TM20" s="92"/>
      <c r="TN20" s="92"/>
      <c r="TO20" s="92"/>
      <c r="TP20" s="92"/>
      <c r="TQ20" s="92"/>
      <c r="TR20" s="92"/>
      <c r="TS20" s="92"/>
      <c r="TT20" s="92"/>
      <c r="TU20" s="92"/>
      <c r="TV20" s="92"/>
      <c r="TW20" s="92"/>
      <c r="TX20" s="92"/>
      <c r="TY20" s="92"/>
      <c r="TZ20" s="92"/>
      <c r="UA20" s="92"/>
      <c r="UB20" s="92"/>
      <c r="UC20" s="92"/>
      <c r="UD20" s="92"/>
      <c r="UE20" s="92"/>
      <c r="UF20" s="92"/>
      <c r="UG20" s="92"/>
      <c r="UH20" s="92"/>
      <c r="UI20" s="92"/>
      <c r="UJ20" s="92"/>
      <c r="UK20" s="92"/>
      <c r="UL20" s="92"/>
      <c r="UM20" s="92"/>
      <c r="UN20" s="92"/>
      <c r="UO20" s="92"/>
      <c r="UP20" s="92"/>
      <c r="UQ20" s="92"/>
      <c r="UR20" s="92"/>
      <c r="US20" s="92"/>
      <c r="UT20" s="92"/>
      <c r="UU20" s="92"/>
      <c r="UV20" s="92"/>
      <c r="UW20" s="92"/>
      <c r="UX20" s="92"/>
      <c r="UY20" s="92"/>
      <c r="UZ20" s="92"/>
      <c r="VA20" s="92"/>
      <c r="VB20" s="92"/>
      <c r="VC20" s="92"/>
      <c r="VD20" s="92"/>
      <c r="VE20" s="92"/>
      <c r="VF20" s="92"/>
      <c r="VG20" s="92"/>
      <c r="VH20" s="92"/>
      <c r="VI20" s="92"/>
      <c r="VJ20" s="92"/>
      <c r="VK20" s="92"/>
      <c r="VL20" s="92"/>
      <c r="VM20" s="92"/>
      <c r="VN20" s="92"/>
      <c r="VO20" s="92"/>
      <c r="VP20" s="92"/>
      <c r="VQ20" s="92"/>
      <c r="VR20" s="92"/>
      <c r="VS20" s="92"/>
      <c r="VT20" s="92"/>
      <c r="VU20" s="92"/>
      <c r="VV20" s="92"/>
      <c r="VW20" s="92"/>
      <c r="VX20" s="92"/>
      <c r="VY20" s="92"/>
      <c r="VZ20" s="92"/>
      <c r="WA20" s="92"/>
      <c r="WB20" s="92"/>
      <c r="WC20" s="92"/>
      <c r="WD20" s="92"/>
      <c r="WE20" s="92"/>
      <c r="WF20" s="92"/>
      <c r="WG20" s="92"/>
      <c r="WH20" s="92"/>
      <c r="WI20" s="92"/>
      <c r="WJ20" s="92"/>
      <c r="WK20" s="92"/>
      <c r="WL20" s="92"/>
      <c r="WM20" s="92"/>
      <c r="WN20" s="92"/>
      <c r="WO20" s="92"/>
      <c r="WP20" s="92"/>
      <c r="WQ20" s="92"/>
      <c r="WR20" s="92"/>
      <c r="WS20" s="92"/>
      <c r="WT20" s="92"/>
      <c r="WU20" s="92"/>
      <c r="WV20" s="92"/>
      <c r="WW20" s="92"/>
      <c r="WX20" s="92"/>
      <c r="WY20" s="92"/>
      <c r="WZ20" s="92"/>
      <c r="XA20" s="92"/>
      <c r="XB20" s="92"/>
      <c r="XC20" s="92"/>
      <c r="XD20" s="92"/>
      <c r="XE20" s="92"/>
      <c r="XF20" s="92"/>
      <c r="XG20" s="92"/>
      <c r="XH20" s="92"/>
      <c r="XI20" s="92"/>
      <c r="XJ20" s="92"/>
      <c r="XK20" s="92"/>
      <c r="XL20" s="92"/>
      <c r="XM20" s="92"/>
      <c r="XN20" s="92"/>
      <c r="XO20" s="92"/>
      <c r="XP20" s="92"/>
      <c r="XQ20" s="92"/>
      <c r="XR20" s="92"/>
      <c r="XS20" s="92"/>
      <c r="XT20" s="92"/>
      <c r="XU20" s="92"/>
      <c r="XV20" s="92"/>
      <c r="XW20" s="92"/>
      <c r="XX20" s="92"/>
      <c r="XY20" s="92"/>
      <c r="XZ20" s="92"/>
      <c r="YA20" s="92"/>
      <c r="YB20" s="92"/>
      <c r="YC20" s="92"/>
      <c r="YD20" s="92"/>
      <c r="YE20" s="92"/>
      <c r="YF20" s="92"/>
      <c r="YG20" s="92"/>
      <c r="YH20" s="92"/>
      <c r="YI20" s="92"/>
      <c r="YJ20" s="92"/>
      <c r="YK20" s="92"/>
      <c r="YL20" s="92"/>
      <c r="YM20" s="92"/>
      <c r="YN20" s="92"/>
      <c r="YO20" s="92"/>
      <c r="YP20" s="92"/>
      <c r="YQ20" s="92"/>
      <c r="YR20" s="92"/>
      <c r="YS20" s="92"/>
      <c r="YT20" s="92"/>
      <c r="YU20" s="92"/>
      <c r="YV20" s="92"/>
      <c r="YW20" s="92"/>
      <c r="YX20" s="92"/>
      <c r="YY20" s="92"/>
      <c r="YZ20" s="92"/>
      <c r="ZA20" s="92"/>
      <c r="ZB20" s="92"/>
      <c r="ZC20" s="92"/>
      <c r="ZD20" s="92"/>
      <c r="ZE20" s="92"/>
      <c r="ZF20" s="92"/>
      <c r="ZG20" s="92"/>
      <c r="ZH20" s="92"/>
      <c r="ZI20" s="92"/>
      <c r="ZJ20" s="92"/>
      <c r="ZK20" s="92"/>
      <c r="ZL20" s="92"/>
      <c r="ZM20" s="92"/>
      <c r="ZN20" s="92"/>
      <c r="ZO20" s="92"/>
      <c r="ZP20" s="92"/>
      <c r="ZQ20" s="92"/>
      <c r="ZR20" s="92"/>
      <c r="ZS20" s="92"/>
      <c r="ZT20" s="92"/>
      <c r="ZU20" s="92"/>
      <c r="ZV20" s="92"/>
      <c r="ZW20" s="92"/>
      <c r="ZX20" s="92"/>
      <c r="ZY20" s="92"/>
      <c r="ZZ20" s="92"/>
      <c r="AAA20" s="92"/>
      <c r="AAB20" s="92"/>
      <c r="AAC20" s="92"/>
      <c r="AAD20" s="92"/>
      <c r="AAE20" s="92"/>
      <c r="AAF20" s="92"/>
      <c r="AAG20" s="92"/>
      <c r="AAH20" s="92"/>
      <c r="AAI20" s="92"/>
      <c r="AAJ20" s="92"/>
      <c r="AAK20" s="92"/>
      <c r="AAL20" s="92"/>
      <c r="AAM20" s="92"/>
      <c r="AAN20" s="92"/>
      <c r="AAO20" s="92"/>
      <c r="AAP20" s="92"/>
      <c r="AAQ20" s="92"/>
      <c r="AAR20" s="92"/>
      <c r="AAS20" s="92"/>
      <c r="AAT20" s="92"/>
      <c r="AAU20" s="92"/>
      <c r="AAV20" s="92"/>
      <c r="AAW20" s="92"/>
      <c r="AAX20" s="92"/>
      <c r="AAY20" s="92"/>
      <c r="AAZ20" s="92"/>
      <c r="ABA20" s="92"/>
      <c r="ABB20" s="92"/>
      <c r="ABC20" s="92"/>
      <c r="ABD20" s="92"/>
      <c r="ABE20" s="92"/>
      <c r="ABF20" s="92"/>
      <c r="ABG20" s="92"/>
      <c r="ABH20" s="92"/>
      <c r="ABI20" s="92"/>
      <c r="ABJ20" s="92"/>
      <c r="ABK20" s="92"/>
      <c r="ABL20" s="92"/>
      <c r="ABM20" s="92"/>
      <c r="ABN20" s="92"/>
      <c r="ABO20" s="92"/>
      <c r="ABP20" s="92"/>
      <c r="ABQ20" s="92"/>
      <c r="ABR20" s="92"/>
      <c r="ABS20" s="92"/>
      <c r="ABT20" s="92"/>
      <c r="ABU20" s="92"/>
      <c r="ABV20" s="92"/>
      <c r="ABW20" s="92"/>
      <c r="ABX20" s="92"/>
      <c r="ABY20" s="92"/>
      <c r="ABZ20" s="92"/>
      <c r="ACA20" s="92"/>
      <c r="ACB20" s="92"/>
      <c r="ACC20" s="92"/>
      <c r="ACD20" s="92"/>
      <c r="ACE20" s="92"/>
      <c r="ACF20" s="92"/>
      <c r="ACG20" s="92"/>
      <c r="ACH20" s="92"/>
      <c r="ACI20" s="92"/>
      <c r="ACJ20" s="92"/>
      <c r="ACK20" s="92"/>
      <c r="ACL20" s="92"/>
      <c r="ACM20" s="92"/>
      <c r="ACN20" s="92"/>
      <c r="ACO20" s="92"/>
      <c r="ACP20" s="92"/>
      <c r="ACQ20" s="92"/>
      <c r="ACR20" s="92"/>
      <c r="ACS20" s="92"/>
      <c r="ACT20" s="92"/>
      <c r="ACU20" s="92"/>
      <c r="ACV20" s="92"/>
      <c r="ACW20" s="92"/>
      <c r="ACX20" s="92"/>
      <c r="ACY20" s="92"/>
      <c r="ACZ20" s="92"/>
      <c r="ADA20" s="92"/>
      <c r="ADB20" s="92"/>
      <c r="ADC20" s="92"/>
      <c r="ADD20" s="92"/>
      <c r="ADE20" s="92"/>
      <c r="ADF20" s="92"/>
      <c r="ADG20" s="92"/>
      <c r="ADH20" s="92"/>
      <c r="ADI20" s="92"/>
      <c r="ADJ20" s="92"/>
      <c r="ADK20" s="92"/>
      <c r="ADL20" s="92"/>
      <c r="ADM20" s="92"/>
      <c r="ADN20" s="92"/>
      <c r="ADO20" s="92"/>
      <c r="ADP20" s="92"/>
      <c r="ADQ20" s="92"/>
      <c r="ADR20" s="92"/>
      <c r="ADS20" s="92"/>
      <c r="ADT20" s="92"/>
      <c r="ADU20" s="92"/>
      <c r="ADV20" s="92"/>
      <c r="ADW20" s="92"/>
      <c r="ADX20" s="92"/>
      <c r="ADY20" s="92"/>
      <c r="ADZ20" s="92"/>
      <c r="AEA20" s="92"/>
      <c r="AEB20" s="92"/>
      <c r="AEC20" s="92"/>
      <c r="AED20" s="92"/>
      <c r="AEE20" s="92"/>
      <c r="AEF20" s="92"/>
      <c r="AEG20" s="92"/>
      <c r="AEH20" s="92"/>
      <c r="AEI20" s="92"/>
      <c r="AEJ20" s="92"/>
      <c r="AEK20" s="92"/>
      <c r="AEL20" s="92"/>
      <c r="AEM20" s="92"/>
      <c r="AEN20" s="92"/>
      <c r="AEO20" s="92"/>
      <c r="AEP20" s="92"/>
      <c r="AEQ20" s="92"/>
      <c r="AER20" s="92"/>
      <c r="AES20" s="92"/>
      <c r="AET20" s="92"/>
      <c r="AEU20" s="92"/>
      <c r="AEV20" s="92"/>
      <c r="AEW20" s="92"/>
      <c r="AEX20" s="92"/>
      <c r="AEY20" s="92"/>
      <c r="AEZ20" s="92"/>
      <c r="AFA20" s="92"/>
      <c r="AFB20" s="92"/>
      <c r="AFC20" s="92"/>
      <c r="AFD20" s="92"/>
      <c r="AFE20" s="92"/>
      <c r="AFF20" s="92"/>
      <c r="AFG20" s="92"/>
      <c r="AFH20" s="92"/>
      <c r="AFI20" s="92"/>
      <c r="AFJ20" s="92"/>
      <c r="AFK20" s="92"/>
      <c r="AFL20" s="92"/>
      <c r="AFM20" s="92"/>
      <c r="AFN20" s="92"/>
      <c r="AFO20" s="92"/>
      <c r="AFP20" s="92"/>
      <c r="AFQ20" s="92"/>
      <c r="AFR20" s="92"/>
      <c r="AFS20" s="92"/>
      <c r="AFT20" s="92"/>
      <c r="AFU20" s="92"/>
      <c r="AFV20" s="92"/>
      <c r="AFW20" s="92"/>
      <c r="AFX20" s="92"/>
      <c r="AFY20" s="92"/>
      <c r="AFZ20" s="92"/>
      <c r="AGA20" s="92"/>
      <c r="AGB20" s="92"/>
      <c r="AGC20" s="92"/>
      <c r="AGD20" s="92"/>
      <c r="AGE20" s="92"/>
      <c r="AGF20" s="92"/>
      <c r="AGG20" s="92"/>
      <c r="AGH20" s="92"/>
      <c r="AGI20" s="92"/>
      <c r="AGJ20" s="92"/>
      <c r="AGK20" s="92"/>
      <c r="AGL20" s="92"/>
      <c r="AGM20" s="92"/>
      <c r="AGN20" s="92"/>
      <c r="AGO20" s="92"/>
      <c r="AGP20" s="92"/>
      <c r="AGQ20" s="92"/>
      <c r="AGR20" s="92"/>
      <c r="AGS20" s="92"/>
      <c r="AGT20" s="92"/>
      <c r="AGU20" s="92"/>
      <c r="AGV20" s="92"/>
      <c r="AGW20" s="92"/>
      <c r="AGX20" s="92"/>
      <c r="AGY20" s="92"/>
      <c r="AGZ20" s="92"/>
      <c r="AHA20" s="92"/>
      <c r="AHB20" s="92"/>
      <c r="AHC20" s="92"/>
      <c r="AHD20" s="92"/>
      <c r="AHE20" s="92"/>
      <c r="AHF20" s="92"/>
      <c r="AHG20" s="92"/>
      <c r="AHH20" s="92"/>
      <c r="AHI20" s="92"/>
      <c r="AHJ20" s="92"/>
      <c r="AHK20" s="92"/>
      <c r="AHL20" s="92"/>
      <c r="AHM20" s="92"/>
      <c r="AHN20" s="92"/>
      <c r="AHO20" s="92"/>
      <c r="AHP20" s="92"/>
      <c r="AHQ20" s="92"/>
      <c r="AHR20" s="92"/>
      <c r="AHS20" s="92"/>
      <c r="AHT20" s="92"/>
      <c r="AHU20" s="92"/>
      <c r="AHV20" s="92"/>
      <c r="AHW20" s="92"/>
      <c r="AHX20" s="92"/>
      <c r="AHY20" s="92"/>
      <c r="AHZ20" s="92"/>
      <c r="AIA20" s="92"/>
      <c r="AIB20" s="92"/>
      <c r="AIC20" s="92"/>
      <c r="AID20" s="92"/>
      <c r="AIE20" s="92"/>
      <c r="AIF20" s="92"/>
      <c r="AIG20" s="92"/>
      <c r="AIH20" s="92"/>
      <c r="AII20" s="92"/>
      <c r="AIJ20" s="92"/>
      <c r="AIK20" s="92"/>
      <c r="AIL20" s="92"/>
      <c r="AIM20" s="92"/>
      <c r="AIN20" s="92"/>
      <c r="AIO20" s="92"/>
      <c r="AIP20" s="92"/>
      <c r="AIQ20" s="92"/>
      <c r="AIR20" s="92"/>
      <c r="AIS20" s="92"/>
      <c r="AIT20" s="92"/>
      <c r="AIU20" s="92"/>
      <c r="AIV20" s="92"/>
      <c r="AIW20" s="92"/>
      <c r="AIX20" s="92"/>
      <c r="AIY20" s="92"/>
      <c r="AIZ20" s="92"/>
      <c r="AJA20" s="92"/>
      <c r="AJB20" s="92"/>
      <c r="AJC20" s="92"/>
      <c r="AJD20" s="92"/>
      <c r="AJE20" s="92"/>
      <c r="AJF20" s="92"/>
      <c r="AJG20" s="92"/>
      <c r="AJH20" s="92"/>
      <c r="AJI20" s="92"/>
      <c r="AJJ20" s="92"/>
      <c r="AJK20" s="92"/>
      <c r="AJL20" s="92"/>
      <c r="AJM20" s="92"/>
      <c r="AJN20" s="92"/>
      <c r="AJO20" s="92"/>
      <c r="AJP20" s="92"/>
      <c r="AJQ20" s="92"/>
      <c r="AJR20" s="92"/>
      <c r="AJS20" s="92"/>
      <c r="AJT20" s="92"/>
      <c r="AJU20" s="92"/>
      <c r="AJV20" s="92"/>
      <c r="AJW20" s="92"/>
      <c r="AJX20" s="92"/>
      <c r="AJY20" s="92"/>
      <c r="AJZ20" s="92"/>
      <c r="AKA20" s="92"/>
      <c r="AKB20" s="92"/>
      <c r="AKC20" s="92"/>
      <c r="AKD20" s="92"/>
      <c r="AKE20" s="92"/>
      <c r="AKF20" s="92"/>
      <c r="AKG20" s="92"/>
      <c r="AKH20" s="92"/>
      <c r="AKI20" s="92"/>
      <c r="AKJ20" s="92"/>
      <c r="AKK20" s="92"/>
      <c r="AKL20" s="92"/>
      <c r="AKM20" s="92"/>
      <c r="AKN20" s="92"/>
      <c r="AKO20" s="92"/>
      <c r="AKP20" s="92"/>
      <c r="AKQ20" s="92"/>
      <c r="AKR20" s="92"/>
      <c r="AKS20" s="92"/>
      <c r="AKT20" s="92"/>
      <c r="AKU20" s="92"/>
      <c r="AKV20" s="92"/>
      <c r="AKW20" s="92"/>
      <c r="AKX20" s="92"/>
      <c r="AKY20" s="92"/>
      <c r="AKZ20" s="92"/>
      <c r="ALA20" s="92"/>
      <c r="ALB20" s="92"/>
      <c r="ALC20" s="92"/>
      <c r="ALD20" s="92"/>
      <c r="ALE20" s="92"/>
      <c r="ALF20" s="92"/>
      <c r="ALG20" s="92"/>
      <c r="ALH20" s="92"/>
      <c r="ALI20" s="92"/>
      <c r="ALJ20" s="92"/>
      <c r="ALK20" s="92"/>
      <c r="ALL20" s="92"/>
      <c r="ALM20" s="92"/>
      <c r="ALN20" s="92"/>
      <c r="ALO20" s="92"/>
      <c r="ALP20" s="92"/>
      <c r="ALQ20" s="92"/>
      <c r="ALR20" s="92"/>
      <c r="ALS20" s="92"/>
      <c r="ALT20" s="92"/>
      <c r="ALU20" s="92"/>
      <c r="ALV20" s="92"/>
      <c r="ALW20" s="92"/>
      <c r="ALX20" s="92"/>
      <c r="ALY20" s="92"/>
      <c r="ALZ20" s="92"/>
      <c r="AMA20" s="92"/>
      <c r="AMB20" s="92"/>
      <c r="AMC20" s="92"/>
      <c r="AMD20" s="92"/>
      <c r="AME20" s="92"/>
      <c r="AMF20" s="92"/>
      <c r="AMG20" s="92"/>
      <c r="AMH20" s="92"/>
      <c r="AMI20" s="92"/>
      <c r="AMJ20" s="92"/>
    </row>
    <row r="21" spans="1:1024" ht="17.25" customHeight="1" x14ac:dyDescent="0.15">
      <c r="A21" s="440"/>
      <c r="B21" s="150" t="s">
        <v>234</v>
      </c>
      <c r="C21" s="151" t="s">
        <v>232</v>
      </c>
      <c r="D21" s="136">
        <v>0</v>
      </c>
      <c r="E21" s="137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9">
        <v>0</v>
      </c>
    </row>
    <row r="22" spans="1:1024" ht="17.25" customHeight="1" x14ac:dyDescent="0.15">
      <c r="A22" s="440"/>
      <c r="B22" s="147" t="s">
        <v>235</v>
      </c>
      <c r="C22" s="148" t="s">
        <v>221</v>
      </c>
      <c r="D22" s="127">
        <v>0</v>
      </c>
    </row>
    <row r="23" spans="1:1024" ht="17.25" customHeight="1" thickBot="1" x14ac:dyDescent="0.2">
      <c r="A23" s="441"/>
      <c r="B23" s="152" t="s">
        <v>236</v>
      </c>
      <c r="C23" s="153" t="s">
        <v>232</v>
      </c>
      <c r="D23" s="154">
        <v>0</v>
      </c>
    </row>
    <row r="24" spans="1:1024" ht="34.5" customHeight="1" x14ac:dyDescent="0.15"/>
    <row r="25" spans="1:1024" ht="14.25" thickBot="1" x14ac:dyDescent="0.2">
      <c r="A25" s="94" t="s">
        <v>212</v>
      </c>
      <c r="S25" s="113"/>
      <c r="T25" s="95" t="s">
        <v>250</v>
      </c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  <c r="IW25" s="92"/>
      <c r="IX25" s="92"/>
      <c r="IY25" s="92"/>
      <c r="IZ25" s="92"/>
      <c r="JA25" s="92"/>
      <c r="JB25" s="92"/>
      <c r="JC25" s="92"/>
      <c r="JD25" s="92"/>
      <c r="JE25" s="92"/>
      <c r="JF25" s="92"/>
      <c r="JG25" s="92"/>
      <c r="JH25" s="92"/>
      <c r="JI25" s="92"/>
      <c r="JJ25" s="92"/>
      <c r="JK25" s="92"/>
      <c r="JL25" s="92"/>
      <c r="JM25" s="92"/>
      <c r="JN25" s="92"/>
      <c r="JO25" s="92"/>
      <c r="JP25" s="92"/>
      <c r="JQ25" s="92"/>
      <c r="JR25" s="92"/>
      <c r="JS25" s="92"/>
      <c r="JT25" s="92"/>
      <c r="JU25" s="92"/>
      <c r="JV25" s="92"/>
      <c r="JW25" s="92"/>
      <c r="JX25" s="92"/>
      <c r="JY25" s="92"/>
      <c r="JZ25" s="92"/>
      <c r="KA25" s="92"/>
      <c r="KB25" s="92"/>
      <c r="KC25" s="92"/>
      <c r="KD25" s="92"/>
      <c r="KE25" s="92"/>
      <c r="KF25" s="92"/>
      <c r="KG25" s="92"/>
      <c r="KH25" s="92"/>
      <c r="KI25" s="92"/>
      <c r="KJ25" s="92"/>
      <c r="KK25" s="92"/>
      <c r="KL25" s="92"/>
      <c r="KM25" s="92"/>
      <c r="KN25" s="92"/>
      <c r="KO25" s="92"/>
      <c r="KP25" s="92"/>
      <c r="KQ25" s="92"/>
      <c r="KR25" s="92"/>
      <c r="KS25" s="92"/>
      <c r="KT25" s="92"/>
      <c r="KU25" s="92"/>
      <c r="KV25" s="92"/>
      <c r="KW25" s="92"/>
      <c r="KX25" s="92"/>
      <c r="KY25" s="92"/>
      <c r="KZ25" s="92"/>
      <c r="LA25" s="92"/>
      <c r="LB25" s="92"/>
      <c r="LC25" s="92"/>
      <c r="LD25" s="92"/>
      <c r="LE25" s="92"/>
      <c r="LF25" s="92"/>
      <c r="LG25" s="92"/>
      <c r="LH25" s="92"/>
      <c r="LI25" s="92"/>
      <c r="LJ25" s="92"/>
      <c r="LK25" s="92"/>
      <c r="LL25" s="92"/>
      <c r="LM25" s="92"/>
      <c r="LN25" s="92"/>
      <c r="LO25" s="92"/>
      <c r="LP25" s="92"/>
      <c r="LQ25" s="92"/>
      <c r="LR25" s="92"/>
      <c r="LS25" s="92"/>
      <c r="LT25" s="92"/>
      <c r="LU25" s="92"/>
      <c r="LV25" s="92"/>
      <c r="LW25" s="92"/>
      <c r="LX25" s="92"/>
      <c r="LY25" s="92"/>
      <c r="LZ25" s="92"/>
      <c r="MA25" s="92"/>
      <c r="MB25" s="92"/>
      <c r="MC25" s="92"/>
      <c r="MD25" s="92"/>
      <c r="ME25" s="92"/>
      <c r="MF25" s="92"/>
      <c r="MG25" s="92"/>
      <c r="MH25" s="92"/>
      <c r="MI25" s="92"/>
      <c r="MJ25" s="92"/>
      <c r="MK25" s="92"/>
      <c r="ML25" s="92"/>
      <c r="MM25" s="92"/>
      <c r="MN25" s="92"/>
      <c r="MO25" s="92"/>
      <c r="MP25" s="92"/>
      <c r="MQ25" s="92"/>
      <c r="MR25" s="92"/>
      <c r="MS25" s="92"/>
      <c r="MT25" s="92"/>
      <c r="MU25" s="92"/>
      <c r="MV25" s="92"/>
      <c r="MW25" s="92"/>
      <c r="MX25" s="92"/>
      <c r="MY25" s="92"/>
      <c r="MZ25" s="92"/>
      <c r="NA25" s="92"/>
      <c r="NB25" s="92"/>
      <c r="NC25" s="92"/>
      <c r="ND25" s="92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2"/>
      <c r="NY25" s="92"/>
      <c r="NZ25" s="92"/>
      <c r="OA25" s="92"/>
      <c r="OB25" s="92"/>
      <c r="OC25" s="92"/>
      <c r="OD25" s="92"/>
      <c r="OE25" s="92"/>
      <c r="OF25" s="92"/>
      <c r="OG25" s="92"/>
      <c r="OH25" s="92"/>
      <c r="OI25" s="92"/>
      <c r="OJ25" s="92"/>
      <c r="OK25" s="92"/>
      <c r="OL25" s="92"/>
      <c r="OM25" s="92"/>
      <c r="ON25" s="92"/>
      <c r="OO25" s="92"/>
      <c r="OP25" s="92"/>
      <c r="OQ25" s="92"/>
      <c r="OR25" s="92"/>
      <c r="OS25" s="92"/>
      <c r="OT25" s="92"/>
      <c r="OU25" s="92"/>
      <c r="OV25" s="92"/>
      <c r="OW25" s="92"/>
      <c r="OX25" s="92"/>
      <c r="OY25" s="92"/>
      <c r="OZ25" s="92"/>
      <c r="PA25" s="92"/>
      <c r="PB25" s="92"/>
      <c r="PC25" s="92"/>
      <c r="PD25" s="92"/>
      <c r="PE25" s="92"/>
      <c r="PF25" s="92"/>
      <c r="PG25" s="92"/>
      <c r="PH25" s="92"/>
      <c r="PI25" s="92"/>
      <c r="PJ25" s="92"/>
      <c r="PK25" s="92"/>
      <c r="PL25" s="92"/>
      <c r="PM25" s="92"/>
      <c r="PN25" s="92"/>
      <c r="PO25" s="92"/>
      <c r="PP25" s="92"/>
      <c r="PQ25" s="92"/>
      <c r="PR25" s="92"/>
      <c r="PS25" s="92"/>
      <c r="PT25" s="92"/>
      <c r="PU25" s="92"/>
      <c r="PV25" s="92"/>
      <c r="PW25" s="92"/>
      <c r="PX25" s="92"/>
      <c r="PY25" s="92"/>
      <c r="PZ25" s="92"/>
      <c r="QA25" s="92"/>
      <c r="QB25" s="92"/>
      <c r="QC25" s="92"/>
      <c r="QD25" s="92"/>
      <c r="QE25" s="92"/>
      <c r="QF25" s="92"/>
      <c r="QG25" s="92"/>
      <c r="QH25" s="92"/>
      <c r="QI25" s="92"/>
      <c r="QJ25" s="92"/>
      <c r="QK25" s="92"/>
      <c r="QL25" s="92"/>
      <c r="QM25" s="92"/>
      <c r="QN25" s="92"/>
      <c r="QO25" s="92"/>
      <c r="QP25" s="92"/>
      <c r="QQ25" s="92"/>
      <c r="QR25" s="92"/>
      <c r="QS25" s="92"/>
      <c r="QT25" s="92"/>
      <c r="QU25" s="92"/>
      <c r="QV25" s="92"/>
      <c r="QW25" s="92"/>
      <c r="QX25" s="92"/>
      <c r="QY25" s="92"/>
      <c r="QZ25" s="92"/>
      <c r="RA25" s="92"/>
      <c r="RB25" s="92"/>
      <c r="RC25" s="92"/>
      <c r="RD25" s="92"/>
      <c r="RE25" s="92"/>
      <c r="RF25" s="92"/>
      <c r="RG25" s="92"/>
      <c r="RH25" s="92"/>
      <c r="RI25" s="92"/>
      <c r="RJ25" s="92"/>
      <c r="RK25" s="92"/>
      <c r="RL25" s="92"/>
      <c r="RM25" s="92"/>
      <c r="RN25" s="92"/>
      <c r="RO25" s="92"/>
      <c r="RP25" s="92"/>
      <c r="RQ25" s="92"/>
      <c r="RR25" s="92"/>
      <c r="RS25" s="92"/>
      <c r="RT25" s="92"/>
      <c r="RU25" s="92"/>
      <c r="RV25" s="92"/>
      <c r="RW25" s="92"/>
      <c r="RX25" s="92"/>
      <c r="RY25" s="92"/>
      <c r="RZ25" s="92"/>
      <c r="SA25" s="92"/>
      <c r="SB25" s="92"/>
      <c r="SC25" s="92"/>
      <c r="SD25" s="92"/>
      <c r="SE25" s="92"/>
      <c r="SF25" s="92"/>
      <c r="SG25" s="92"/>
      <c r="SH25" s="92"/>
      <c r="SI25" s="92"/>
      <c r="SJ25" s="92"/>
      <c r="SK25" s="92"/>
      <c r="SL25" s="92"/>
      <c r="SM25" s="92"/>
      <c r="SN25" s="92"/>
      <c r="SO25" s="92"/>
      <c r="SP25" s="92"/>
      <c r="SQ25" s="92"/>
      <c r="SR25" s="92"/>
      <c r="SS25" s="92"/>
      <c r="ST25" s="92"/>
      <c r="SU25" s="92"/>
      <c r="SV25" s="92"/>
      <c r="SW25" s="92"/>
      <c r="SX25" s="92"/>
      <c r="SY25" s="92"/>
      <c r="SZ25" s="92"/>
      <c r="TA25" s="92"/>
      <c r="TB25" s="92"/>
      <c r="TC25" s="92"/>
      <c r="TD25" s="92"/>
      <c r="TE25" s="92"/>
      <c r="TF25" s="92"/>
      <c r="TG25" s="92"/>
      <c r="TH25" s="92"/>
      <c r="TI25" s="92"/>
      <c r="TJ25" s="92"/>
      <c r="TK25" s="92"/>
      <c r="TL25" s="92"/>
      <c r="TM25" s="92"/>
      <c r="TN25" s="92"/>
      <c r="TO25" s="92"/>
      <c r="TP25" s="92"/>
      <c r="TQ25" s="92"/>
      <c r="TR25" s="92"/>
      <c r="TS25" s="92"/>
      <c r="TT25" s="92"/>
      <c r="TU25" s="92"/>
      <c r="TV25" s="92"/>
      <c r="TW25" s="92"/>
      <c r="TX25" s="92"/>
      <c r="TY25" s="92"/>
      <c r="TZ25" s="92"/>
      <c r="UA25" s="92"/>
      <c r="UB25" s="92"/>
      <c r="UC25" s="92"/>
      <c r="UD25" s="92"/>
      <c r="UE25" s="92"/>
      <c r="UF25" s="92"/>
      <c r="UG25" s="92"/>
      <c r="UH25" s="92"/>
      <c r="UI25" s="92"/>
      <c r="UJ25" s="92"/>
      <c r="UK25" s="92"/>
      <c r="UL25" s="92"/>
      <c r="UM25" s="92"/>
      <c r="UN25" s="92"/>
      <c r="UO25" s="92"/>
      <c r="UP25" s="92"/>
      <c r="UQ25" s="92"/>
      <c r="UR25" s="92"/>
      <c r="US25" s="92"/>
      <c r="UT25" s="92"/>
      <c r="UU25" s="92"/>
      <c r="UV25" s="92"/>
      <c r="UW25" s="92"/>
      <c r="UX25" s="92"/>
      <c r="UY25" s="92"/>
      <c r="UZ25" s="92"/>
      <c r="VA25" s="92"/>
      <c r="VB25" s="92"/>
      <c r="VC25" s="92"/>
      <c r="VD25" s="92"/>
      <c r="VE25" s="92"/>
      <c r="VF25" s="92"/>
      <c r="VG25" s="92"/>
      <c r="VH25" s="92"/>
      <c r="VI25" s="92"/>
      <c r="VJ25" s="92"/>
      <c r="VK25" s="92"/>
      <c r="VL25" s="92"/>
      <c r="VM25" s="92"/>
      <c r="VN25" s="92"/>
      <c r="VO25" s="92"/>
      <c r="VP25" s="92"/>
      <c r="VQ25" s="92"/>
      <c r="VR25" s="92"/>
      <c r="VS25" s="92"/>
      <c r="VT25" s="92"/>
      <c r="VU25" s="92"/>
      <c r="VV25" s="92"/>
      <c r="VW25" s="92"/>
      <c r="VX25" s="92"/>
      <c r="VY25" s="92"/>
      <c r="VZ25" s="92"/>
      <c r="WA25" s="92"/>
      <c r="WB25" s="92"/>
      <c r="WC25" s="92"/>
      <c r="WD25" s="92"/>
      <c r="WE25" s="92"/>
      <c r="WF25" s="92"/>
      <c r="WG25" s="92"/>
      <c r="WH25" s="92"/>
      <c r="WI25" s="92"/>
      <c r="WJ25" s="92"/>
      <c r="WK25" s="92"/>
      <c r="WL25" s="92"/>
      <c r="WM25" s="92"/>
      <c r="WN25" s="92"/>
      <c r="WO25" s="92"/>
      <c r="WP25" s="92"/>
      <c r="WQ25" s="92"/>
      <c r="WR25" s="92"/>
      <c r="WS25" s="92"/>
      <c r="WT25" s="92"/>
      <c r="WU25" s="92"/>
      <c r="WV25" s="92"/>
      <c r="WW25" s="92"/>
      <c r="WX25" s="92"/>
      <c r="WY25" s="92"/>
      <c r="WZ25" s="92"/>
      <c r="XA25" s="92"/>
      <c r="XB25" s="92"/>
      <c r="XC25" s="92"/>
      <c r="XD25" s="92"/>
      <c r="XE25" s="92"/>
      <c r="XF25" s="92"/>
      <c r="XG25" s="92"/>
      <c r="XH25" s="92"/>
      <c r="XI25" s="92"/>
      <c r="XJ25" s="92"/>
      <c r="XK25" s="92"/>
      <c r="XL25" s="92"/>
      <c r="XM25" s="92"/>
      <c r="XN25" s="92"/>
      <c r="XO25" s="92"/>
      <c r="XP25" s="92"/>
      <c r="XQ25" s="92"/>
      <c r="XR25" s="92"/>
      <c r="XS25" s="92"/>
      <c r="XT25" s="92"/>
      <c r="XU25" s="92"/>
      <c r="XV25" s="92"/>
      <c r="XW25" s="92"/>
      <c r="XX25" s="92"/>
      <c r="XY25" s="92"/>
      <c r="XZ25" s="92"/>
      <c r="YA25" s="92"/>
      <c r="YB25" s="92"/>
      <c r="YC25" s="92"/>
      <c r="YD25" s="92"/>
      <c r="YE25" s="92"/>
      <c r="YF25" s="92"/>
      <c r="YG25" s="92"/>
      <c r="YH25" s="92"/>
      <c r="YI25" s="92"/>
      <c r="YJ25" s="92"/>
      <c r="YK25" s="92"/>
      <c r="YL25" s="92"/>
      <c r="YM25" s="92"/>
      <c r="YN25" s="92"/>
      <c r="YO25" s="92"/>
      <c r="YP25" s="92"/>
      <c r="YQ25" s="92"/>
      <c r="YR25" s="92"/>
      <c r="YS25" s="92"/>
      <c r="YT25" s="92"/>
      <c r="YU25" s="92"/>
      <c r="YV25" s="92"/>
      <c r="YW25" s="92"/>
      <c r="YX25" s="92"/>
      <c r="YY25" s="92"/>
      <c r="YZ25" s="92"/>
      <c r="ZA25" s="92"/>
      <c r="ZB25" s="92"/>
      <c r="ZC25" s="92"/>
      <c r="ZD25" s="92"/>
      <c r="ZE25" s="92"/>
      <c r="ZF25" s="92"/>
      <c r="ZG25" s="92"/>
      <c r="ZH25" s="92"/>
      <c r="ZI25" s="92"/>
      <c r="ZJ25" s="92"/>
      <c r="ZK25" s="92"/>
      <c r="ZL25" s="92"/>
      <c r="ZM25" s="92"/>
      <c r="ZN25" s="92"/>
      <c r="ZO25" s="92"/>
      <c r="ZP25" s="92"/>
      <c r="ZQ25" s="92"/>
      <c r="ZR25" s="92"/>
      <c r="ZS25" s="92"/>
      <c r="ZT25" s="92"/>
      <c r="ZU25" s="92"/>
      <c r="ZV25" s="92"/>
      <c r="ZW25" s="92"/>
      <c r="ZX25" s="92"/>
      <c r="ZY25" s="92"/>
      <c r="ZZ25" s="92"/>
      <c r="AAA25" s="92"/>
      <c r="AAB25" s="92"/>
      <c r="AAC25" s="92"/>
      <c r="AAD25" s="92"/>
      <c r="AAE25" s="92"/>
      <c r="AAF25" s="92"/>
      <c r="AAG25" s="92"/>
      <c r="AAH25" s="92"/>
      <c r="AAI25" s="92"/>
      <c r="AAJ25" s="92"/>
      <c r="AAK25" s="92"/>
      <c r="AAL25" s="92"/>
      <c r="AAM25" s="92"/>
      <c r="AAN25" s="92"/>
      <c r="AAO25" s="92"/>
      <c r="AAP25" s="92"/>
      <c r="AAQ25" s="92"/>
      <c r="AAR25" s="92"/>
      <c r="AAS25" s="92"/>
      <c r="AAT25" s="92"/>
      <c r="AAU25" s="92"/>
      <c r="AAV25" s="92"/>
      <c r="AAW25" s="92"/>
      <c r="AAX25" s="92"/>
      <c r="AAY25" s="92"/>
      <c r="AAZ25" s="92"/>
      <c r="ABA25" s="92"/>
      <c r="ABB25" s="92"/>
      <c r="ABC25" s="92"/>
      <c r="ABD25" s="92"/>
      <c r="ABE25" s="92"/>
      <c r="ABF25" s="92"/>
      <c r="ABG25" s="92"/>
      <c r="ABH25" s="92"/>
      <c r="ABI25" s="92"/>
      <c r="ABJ25" s="92"/>
      <c r="ABK25" s="92"/>
      <c r="ABL25" s="92"/>
      <c r="ABM25" s="92"/>
      <c r="ABN25" s="92"/>
      <c r="ABO25" s="92"/>
      <c r="ABP25" s="92"/>
      <c r="ABQ25" s="92"/>
      <c r="ABR25" s="92"/>
      <c r="ABS25" s="92"/>
      <c r="ABT25" s="92"/>
      <c r="ABU25" s="92"/>
      <c r="ABV25" s="92"/>
      <c r="ABW25" s="92"/>
      <c r="ABX25" s="92"/>
      <c r="ABY25" s="92"/>
      <c r="ABZ25" s="92"/>
      <c r="ACA25" s="92"/>
      <c r="ACB25" s="92"/>
      <c r="ACC25" s="92"/>
      <c r="ACD25" s="92"/>
      <c r="ACE25" s="92"/>
      <c r="ACF25" s="92"/>
      <c r="ACG25" s="92"/>
      <c r="ACH25" s="92"/>
      <c r="ACI25" s="92"/>
      <c r="ACJ25" s="92"/>
      <c r="ACK25" s="92"/>
      <c r="ACL25" s="92"/>
      <c r="ACM25" s="92"/>
      <c r="ACN25" s="92"/>
      <c r="ACO25" s="92"/>
      <c r="ACP25" s="92"/>
      <c r="ACQ25" s="92"/>
      <c r="ACR25" s="92"/>
      <c r="ACS25" s="92"/>
      <c r="ACT25" s="92"/>
      <c r="ACU25" s="92"/>
      <c r="ACV25" s="92"/>
      <c r="ACW25" s="92"/>
      <c r="ACX25" s="92"/>
      <c r="ACY25" s="92"/>
      <c r="ACZ25" s="92"/>
      <c r="ADA25" s="92"/>
      <c r="ADB25" s="92"/>
      <c r="ADC25" s="92"/>
      <c r="ADD25" s="92"/>
      <c r="ADE25" s="92"/>
      <c r="ADF25" s="92"/>
      <c r="ADG25" s="92"/>
      <c r="ADH25" s="92"/>
      <c r="ADI25" s="92"/>
      <c r="ADJ25" s="92"/>
      <c r="ADK25" s="92"/>
      <c r="ADL25" s="92"/>
      <c r="ADM25" s="92"/>
      <c r="ADN25" s="92"/>
      <c r="ADO25" s="92"/>
      <c r="ADP25" s="92"/>
      <c r="ADQ25" s="92"/>
      <c r="ADR25" s="92"/>
      <c r="ADS25" s="92"/>
      <c r="ADT25" s="92"/>
      <c r="ADU25" s="92"/>
      <c r="ADV25" s="92"/>
      <c r="ADW25" s="92"/>
      <c r="ADX25" s="92"/>
      <c r="ADY25" s="92"/>
      <c r="ADZ25" s="92"/>
      <c r="AEA25" s="92"/>
      <c r="AEB25" s="92"/>
      <c r="AEC25" s="92"/>
      <c r="AED25" s="92"/>
      <c r="AEE25" s="92"/>
      <c r="AEF25" s="92"/>
      <c r="AEG25" s="92"/>
      <c r="AEH25" s="92"/>
      <c r="AEI25" s="92"/>
      <c r="AEJ25" s="92"/>
      <c r="AEK25" s="92"/>
      <c r="AEL25" s="92"/>
      <c r="AEM25" s="92"/>
      <c r="AEN25" s="92"/>
      <c r="AEO25" s="92"/>
      <c r="AEP25" s="92"/>
      <c r="AEQ25" s="92"/>
      <c r="AER25" s="92"/>
      <c r="AES25" s="92"/>
      <c r="AET25" s="92"/>
      <c r="AEU25" s="92"/>
      <c r="AEV25" s="92"/>
      <c r="AEW25" s="92"/>
      <c r="AEX25" s="92"/>
      <c r="AEY25" s="92"/>
      <c r="AEZ25" s="92"/>
      <c r="AFA25" s="92"/>
      <c r="AFB25" s="92"/>
      <c r="AFC25" s="92"/>
      <c r="AFD25" s="92"/>
      <c r="AFE25" s="92"/>
      <c r="AFF25" s="92"/>
      <c r="AFG25" s="92"/>
      <c r="AFH25" s="92"/>
      <c r="AFI25" s="92"/>
      <c r="AFJ25" s="92"/>
      <c r="AFK25" s="92"/>
      <c r="AFL25" s="92"/>
      <c r="AFM25" s="92"/>
      <c r="AFN25" s="92"/>
      <c r="AFO25" s="92"/>
      <c r="AFP25" s="92"/>
      <c r="AFQ25" s="92"/>
      <c r="AFR25" s="92"/>
      <c r="AFS25" s="92"/>
      <c r="AFT25" s="92"/>
      <c r="AFU25" s="92"/>
      <c r="AFV25" s="92"/>
      <c r="AFW25" s="92"/>
      <c r="AFX25" s="92"/>
      <c r="AFY25" s="92"/>
      <c r="AFZ25" s="92"/>
      <c r="AGA25" s="92"/>
      <c r="AGB25" s="92"/>
      <c r="AGC25" s="92"/>
      <c r="AGD25" s="92"/>
      <c r="AGE25" s="92"/>
      <c r="AGF25" s="92"/>
      <c r="AGG25" s="92"/>
      <c r="AGH25" s="92"/>
      <c r="AGI25" s="92"/>
      <c r="AGJ25" s="92"/>
      <c r="AGK25" s="92"/>
      <c r="AGL25" s="92"/>
      <c r="AGM25" s="92"/>
      <c r="AGN25" s="92"/>
      <c r="AGO25" s="92"/>
      <c r="AGP25" s="92"/>
      <c r="AGQ25" s="92"/>
      <c r="AGR25" s="92"/>
      <c r="AGS25" s="92"/>
      <c r="AGT25" s="92"/>
      <c r="AGU25" s="92"/>
      <c r="AGV25" s="92"/>
      <c r="AGW25" s="92"/>
      <c r="AGX25" s="92"/>
      <c r="AGY25" s="92"/>
      <c r="AGZ25" s="92"/>
      <c r="AHA25" s="92"/>
      <c r="AHB25" s="92"/>
      <c r="AHC25" s="92"/>
      <c r="AHD25" s="92"/>
      <c r="AHE25" s="92"/>
      <c r="AHF25" s="92"/>
      <c r="AHG25" s="92"/>
      <c r="AHH25" s="92"/>
      <c r="AHI25" s="92"/>
      <c r="AHJ25" s="92"/>
      <c r="AHK25" s="92"/>
      <c r="AHL25" s="92"/>
      <c r="AHM25" s="92"/>
      <c r="AHN25" s="92"/>
      <c r="AHO25" s="92"/>
      <c r="AHP25" s="92"/>
      <c r="AHQ25" s="92"/>
      <c r="AHR25" s="92"/>
      <c r="AHS25" s="92"/>
      <c r="AHT25" s="92"/>
      <c r="AHU25" s="92"/>
      <c r="AHV25" s="92"/>
      <c r="AHW25" s="92"/>
      <c r="AHX25" s="92"/>
      <c r="AHY25" s="92"/>
      <c r="AHZ25" s="92"/>
      <c r="AIA25" s="92"/>
      <c r="AIB25" s="92"/>
      <c r="AIC25" s="92"/>
      <c r="AID25" s="92"/>
      <c r="AIE25" s="92"/>
      <c r="AIF25" s="92"/>
      <c r="AIG25" s="92"/>
      <c r="AIH25" s="92"/>
      <c r="AII25" s="92"/>
      <c r="AIJ25" s="92"/>
      <c r="AIK25" s="92"/>
      <c r="AIL25" s="92"/>
      <c r="AIM25" s="92"/>
      <c r="AIN25" s="92"/>
      <c r="AIO25" s="92"/>
      <c r="AIP25" s="92"/>
      <c r="AIQ25" s="92"/>
      <c r="AIR25" s="92"/>
      <c r="AIS25" s="92"/>
      <c r="AIT25" s="92"/>
      <c r="AIU25" s="92"/>
      <c r="AIV25" s="92"/>
      <c r="AIW25" s="92"/>
      <c r="AIX25" s="92"/>
      <c r="AIY25" s="92"/>
      <c r="AIZ25" s="92"/>
      <c r="AJA25" s="92"/>
      <c r="AJB25" s="92"/>
      <c r="AJC25" s="92"/>
      <c r="AJD25" s="92"/>
      <c r="AJE25" s="92"/>
      <c r="AJF25" s="92"/>
      <c r="AJG25" s="92"/>
      <c r="AJH25" s="92"/>
      <c r="AJI25" s="92"/>
      <c r="AJJ25" s="92"/>
      <c r="AJK25" s="92"/>
      <c r="AJL25" s="92"/>
      <c r="AJM25" s="92"/>
      <c r="AJN25" s="92"/>
      <c r="AJO25" s="92"/>
      <c r="AJP25" s="92"/>
      <c r="AJQ25" s="92"/>
      <c r="AJR25" s="92"/>
      <c r="AJS25" s="92"/>
      <c r="AJT25" s="92"/>
      <c r="AJU25" s="92"/>
      <c r="AJV25" s="92"/>
      <c r="AJW25" s="92"/>
      <c r="AJX25" s="92"/>
      <c r="AJY25" s="92"/>
      <c r="AJZ25" s="92"/>
      <c r="AKA25" s="92"/>
      <c r="AKB25" s="92"/>
      <c r="AKC25" s="92"/>
      <c r="AKD25" s="92"/>
      <c r="AKE25" s="92"/>
      <c r="AKF25" s="92"/>
      <c r="AKG25" s="92"/>
      <c r="AKH25" s="92"/>
      <c r="AKI25" s="92"/>
      <c r="AKJ25" s="92"/>
      <c r="AKK25" s="92"/>
      <c r="AKL25" s="92"/>
      <c r="AKM25" s="92"/>
      <c r="AKN25" s="92"/>
      <c r="AKO25" s="92"/>
      <c r="AKP25" s="92"/>
      <c r="AKQ25" s="92"/>
      <c r="AKR25" s="92"/>
      <c r="AKS25" s="92"/>
      <c r="AKT25" s="92"/>
      <c r="AKU25" s="92"/>
      <c r="AKV25" s="92"/>
      <c r="AKW25" s="92"/>
      <c r="AKX25" s="92"/>
      <c r="AKY25" s="92"/>
      <c r="AKZ25" s="92"/>
      <c r="ALA25" s="92"/>
      <c r="ALB25" s="92"/>
      <c r="ALC25" s="92"/>
      <c r="ALD25" s="92"/>
      <c r="ALE25" s="92"/>
      <c r="ALF25" s="92"/>
      <c r="ALG25" s="92"/>
      <c r="ALH25" s="92"/>
      <c r="ALI25" s="92"/>
      <c r="ALJ25" s="92"/>
      <c r="ALK25" s="92"/>
      <c r="ALL25" s="92"/>
      <c r="ALM25" s="92"/>
      <c r="ALN25" s="92"/>
      <c r="ALO25" s="92"/>
      <c r="ALP25" s="92"/>
      <c r="ALQ25" s="92"/>
      <c r="ALR25" s="92"/>
      <c r="ALS25" s="92"/>
      <c r="ALT25" s="92"/>
      <c r="ALU25" s="92"/>
      <c r="ALV25" s="92"/>
      <c r="ALW25" s="92"/>
      <c r="ALX25" s="92"/>
      <c r="ALY25" s="92"/>
      <c r="ALZ25" s="92"/>
      <c r="AMA25" s="92"/>
      <c r="AMB25" s="92"/>
      <c r="AMC25" s="92"/>
      <c r="AMD25" s="92"/>
      <c r="AME25" s="92"/>
      <c r="AMF25" s="92"/>
      <c r="AMG25" s="92"/>
      <c r="AMH25" s="92"/>
      <c r="AMI25" s="92"/>
      <c r="AMJ25" s="92"/>
    </row>
    <row r="26" spans="1:1024" ht="28.5" x14ac:dyDescent="0.15">
      <c r="A26" s="114"/>
      <c r="B26" s="115" t="s">
        <v>213</v>
      </c>
      <c r="C26" s="116" t="s">
        <v>214</v>
      </c>
      <c r="D26" s="117" t="s">
        <v>215</v>
      </c>
      <c r="E26" s="118" t="s">
        <v>4</v>
      </c>
      <c r="F26" s="119" t="s">
        <v>5</v>
      </c>
      <c r="G26" s="119" t="s">
        <v>6</v>
      </c>
      <c r="H26" s="119" t="s">
        <v>7</v>
      </c>
      <c r="I26" s="119" t="s">
        <v>8</v>
      </c>
      <c r="J26" s="119" t="s">
        <v>9</v>
      </c>
      <c r="K26" s="119" t="s">
        <v>10</v>
      </c>
      <c r="L26" s="119" t="s">
        <v>11</v>
      </c>
      <c r="M26" s="119" t="s">
        <v>12</v>
      </c>
      <c r="N26" s="119" t="s">
        <v>13</v>
      </c>
      <c r="O26" s="119" t="s">
        <v>14</v>
      </c>
      <c r="P26" s="119" t="s">
        <v>15</v>
      </c>
      <c r="Q26" s="119" t="s">
        <v>16</v>
      </c>
      <c r="R26" s="119" t="s">
        <v>17</v>
      </c>
      <c r="S26" s="119" t="s">
        <v>18</v>
      </c>
      <c r="T26" s="118" t="s">
        <v>19</v>
      </c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  <c r="IX26" s="92"/>
      <c r="IY26" s="92"/>
      <c r="IZ26" s="92"/>
      <c r="JA26" s="92"/>
      <c r="JB26" s="92"/>
      <c r="JC26" s="92"/>
      <c r="JD26" s="92"/>
      <c r="JE26" s="92"/>
      <c r="JF26" s="92"/>
      <c r="JG26" s="92"/>
      <c r="JH26" s="92"/>
      <c r="JI26" s="92"/>
      <c r="JJ26" s="92"/>
      <c r="JK26" s="92"/>
      <c r="JL26" s="92"/>
      <c r="JM26" s="92"/>
      <c r="JN26" s="92"/>
      <c r="JO26" s="92"/>
      <c r="JP26" s="92"/>
      <c r="JQ26" s="92"/>
      <c r="JR26" s="92"/>
      <c r="JS26" s="92"/>
      <c r="JT26" s="92"/>
      <c r="JU26" s="92"/>
      <c r="JV26" s="92"/>
      <c r="JW26" s="92"/>
      <c r="JX26" s="92"/>
      <c r="JY26" s="92"/>
      <c r="JZ26" s="92"/>
      <c r="KA26" s="92"/>
      <c r="KB26" s="92"/>
      <c r="KC26" s="92"/>
      <c r="KD26" s="92"/>
      <c r="KE26" s="92"/>
      <c r="KF26" s="92"/>
      <c r="KG26" s="92"/>
      <c r="KH26" s="92"/>
      <c r="KI26" s="92"/>
      <c r="KJ26" s="92"/>
      <c r="KK26" s="92"/>
      <c r="KL26" s="92"/>
      <c r="KM26" s="92"/>
      <c r="KN26" s="92"/>
      <c r="KO26" s="92"/>
      <c r="KP26" s="92"/>
      <c r="KQ26" s="92"/>
      <c r="KR26" s="92"/>
      <c r="KS26" s="92"/>
      <c r="KT26" s="92"/>
      <c r="KU26" s="92"/>
      <c r="KV26" s="92"/>
      <c r="KW26" s="92"/>
      <c r="KX26" s="92"/>
      <c r="KY26" s="92"/>
      <c r="KZ26" s="92"/>
      <c r="LA26" s="92"/>
      <c r="LB26" s="92"/>
      <c r="LC26" s="92"/>
      <c r="LD26" s="92"/>
      <c r="LE26" s="92"/>
      <c r="LF26" s="92"/>
      <c r="LG26" s="92"/>
      <c r="LH26" s="92"/>
      <c r="LI26" s="92"/>
      <c r="LJ26" s="92"/>
      <c r="LK26" s="92"/>
      <c r="LL26" s="92"/>
      <c r="LM26" s="92"/>
      <c r="LN26" s="92"/>
      <c r="LO26" s="92"/>
      <c r="LP26" s="92"/>
      <c r="LQ26" s="92"/>
      <c r="LR26" s="92"/>
      <c r="LS26" s="92"/>
      <c r="LT26" s="92"/>
      <c r="LU26" s="92"/>
      <c r="LV26" s="92"/>
      <c r="LW26" s="92"/>
      <c r="LX26" s="92"/>
      <c r="LY26" s="92"/>
      <c r="LZ26" s="92"/>
      <c r="MA26" s="92"/>
      <c r="MB26" s="92"/>
      <c r="MC26" s="92"/>
      <c r="MD26" s="92"/>
      <c r="ME26" s="92"/>
      <c r="MF26" s="92"/>
      <c r="MG26" s="92"/>
      <c r="MH26" s="92"/>
      <c r="MI26" s="92"/>
      <c r="MJ26" s="92"/>
      <c r="MK26" s="92"/>
      <c r="ML26" s="92"/>
      <c r="MM26" s="92"/>
      <c r="MN26" s="92"/>
      <c r="MO26" s="92"/>
      <c r="MP26" s="92"/>
      <c r="MQ26" s="92"/>
      <c r="MR26" s="92"/>
      <c r="MS26" s="92"/>
      <c r="MT26" s="92"/>
      <c r="MU26" s="92"/>
      <c r="MV26" s="92"/>
      <c r="MW26" s="92"/>
      <c r="MX26" s="92"/>
      <c r="MY26" s="92"/>
      <c r="MZ26" s="92"/>
      <c r="NA26" s="92"/>
      <c r="NB26" s="92"/>
      <c r="NC26" s="92"/>
      <c r="ND26" s="92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2"/>
      <c r="NY26" s="92"/>
      <c r="NZ26" s="92"/>
      <c r="OA26" s="92"/>
      <c r="OB26" s="92"/>
      <c r="OC26" s="92"/>
      <c r="OD26" s="92"/>
      <c r="OE26" s="92"/>
      <c r="OF26" s="92"/>
      <c r="OG26" s="92"/>
      <c r="OH26" s="92"/>
      <c r="OI26" s="92"/>
      <c r="OJ26" s="92"/>
      <c r="OK26" s="92"/>
      <c r="OL26" s="92"/>
      <c r="OM26" s="92"/>
      <c r="ON26" s="92"/>
      <c r="OO26" s="92"/>
      <c r="OP26" s="92"/>
      <c r="OQ26" s="92"/>
      <c r="OR26" s="92"/>
      <c r="OS26" s="92"/>
      <c r="OT26" s="92"/>
      <c r="OU26" s="92"/>
      <c r="OV26" s="92"/>
      <c r="OW26" s="92"/>
      <c r="OX26" s="92"/>
      <c r="OY26" s="92"/>
      <c r="OZ26" s="92"/>
      <c r="PA26" s="92"/>
      <c r="PB26" s="92"/>
      <c r="PC26" s="92"/>
      <c r="PD26" s="92"/>
      <c r="PE26" s="92"/>
      <c r="PF26" s="92"/>
      <c r="PG26" s="92"/>
      <c r="PH26" s="92"/>
      <c r="PI26" s="92"/>
      <c r="PJ26" s="92"/>
      <c r="PK26" s="92"/>
      <c r="PL26" s="92"/>
      <c r="PM26" s="92"/>
      <c r="PN26" s="92"/>
      <c r="PO26" s="92"/>
      <c r="PP26" s="92"/>
      <c r="PQ26" s="92"/>
      <c r="PR26" s="92"/>
      <c r="PS26" s="92"/>
      <c r="PT26" s="92"/>
      <c r="PU26" s="92"/>
      <c r="PV26" s="92"/>
      <c r="PW26" s="92"/>
      <c r="PX26" s="92"/>
      <c r="PY26" s="92"/>
      <c r="PZ26" s="92"/>
      <c r="QA26" s="92"/>
      <c r="QB26" s="92"/>
      <c r="QC26" s="92"/>
      <c r="QD26" s="92"/>
      <c r="QE26" s="92"/>
      <c r="QF26" s="92"/>
      <c r="QG26" s="92"/>
      <c r="QH26" s="92"/>
      <c r="QI26" s="92"/>
      <c r="QJ26" s="92"/>
      <c r="QK26" s="92"/>
      <c r="QL26" s="92"/>
      <c r="QM26" s="92"/>
      <c r="QN26" s="92"/>
      <c r="QO26" s="92"/>
      <c r="QP26" s="92"/>
      <c r="QQ26" s="92"/>
      <c r="QR26" s="92"/>
      <c r="QS26" s="92"/>
      <c r="QT26" s="92"/>
      <c r="QU26" s="92"/>
      <c r="QV26" s="92"/>
      <c r="QW26" s="92"/>
      <c r="QX26" s="92"/>
      <c r="QY26" s="92"/>
      <c r="QZ26" s="92"/>
      <c r="RA26" s="92"/>
      <c r="RB26" s="92"/>
      <c r="RC26" s="92"/>
      <c r="RD26" s="92"/>
      <c r="RE26" s="92"/>
      <c r="RF26" s="92"/>
      <c r="RG26" s="92"/>
      <c r="RH26" s="92"/>
      <c r="RI26" s="92"/>
      <c r="RJ26" s="92"/>
      <c r="RK26" s="92"/>
      <c r="RL26" s="92"/>
      <c r="RM26" s="92"/>
      <c r="RN26" s="92"/>
      <c r="RO26" s="92"/>
      <c r="RP26" s="92"/>
      <c r="RQ26" s="92"/>
      <c r="RR26" s="92"/>
      <c r="RS26" s="92"/>
      <c r="RT26" s="92"/>
      <c r="RU26" s="92"/>
      <c r="RV26" s="92"/>
      <c r="RW26" s="92"/>
      <c r="RX26" s="92"/>
      <c r="RY26" s="92"/>
      <c r="RZ26" s="92"/>
      <c r="SA26" s="92"/>
      <c r="SB26" s="92"/>
      <c r="SC26" s="92"/>
      <c r="SD26" s="92"/>
      <c r="SE26" s="92"/>
      <c r="SF26" s="92"/>
      <c r="SG26" s="92"/>
      <c r="SH26" s="92"/>
      <c r="SI26" s="92"/>
      <c r="SJ26" s="92"/>
      <c r="SK26" s="92"/>
      <c r="SL26" s="92"/>
      <c r="SM26" s="92"/>
      <c r="SN26" s="92"/>
      <c r="SO26" s="92"/>
      <c r="SP26" s="92"/>
      <c r="SQ26" s="92"/>
      <c r="SR26" s="92"/>
      <c r="SS26" s="92"/>
      <c r="ST26" s="92"/>
      <c r="SU26" s="92"/>
      <c r="SV26" s="92"/>
      <c r="SW26" s="92"/>
      <c r="SX26" s="92"/>
      <c r="SY26" s="92"/>
      <c r="SZ26" s="92"/>
      <c r="TA26" s="92"/>
      <c r="TB26" s="92"/>
      <c r="TC26" s="92"/>
      <c r="TD26" s="92"/>
      <c r="TE26" s="92"/>
      <c r="TF26" s="92"/>
      <c r="TG26" s="92"/>
      <c r="TH26" s="92"/>
      <c r="TI26" s="92"/>
      <c r="TJ26" s="92"/>
      <c r="TK26" s="92"/>
      <c r="TL26" s="92"/>
      <c r="TM26" s="92"/>
      <c r="TN26" s="92"/>
      <c r="TO26" s="92"/>
      <c r="TP26" s="92"/>
      <c r="TQ26" s="92"/>
      <c r="TR26" s="92"/>
      <c r="TS26" s="92"/>
      <c r="TT26" s="92"/>
      <c r="TU26" s="92"/>
      <c r="TV26" s="92"/>
      <c r="TW26" s="92"/>
      <c r="TX26" s="92"/>
      <c r="TY26" s="92"/>
      <c r="TZ26" s="92"/>
      <c r="UA26" s="92"/>
      <c r="UB26" s="92"/>
      <c r="UC26" s="92"/>
      <c r="UD26" s="92"/>
      <c r="UE26" s="92"/>
      <c r="UF26" s="92"/>
      <c r="UG26" s="92"/>
      <c r="UH26" s="92"/>
      <c r="UI26" s="92"/>
      <c r="UJ26" s="92"/>
      <c r="UK26" s="92"/>
      <c r="UL26" s="92"/>
      <c r="UM26" s="92"/>
      <c r="UN26" s="92"/>
      <c r="UO26" s="92"/>
      <c r="UP26" s="92"/>
      <c r="UQ26" s="92"/>
      <c r="UR26" s="92"/>
      <c r="US26" s="92"/>
      <c r="UT26" s="92"/>
      <c r="UU26" s="92"/>
      <c r="UV26" s="92"/>
      <c r="UW26" s="92"/>
      <c r="UX26" s="92"/>
      <c r="UY26" s="92"/>
      <c r="UZ26" s="92"/>
      <c r="VA26" s="92"/>
      <c r="VB26" s="92"/>
      <c r="VC26" s="92"/>
      <c r="VD26" s="92"/>
      <c r="VE26" s="92"/>
      <c r="VF26" s="92"/>
      <c r="VG26" s="92"/>
      <c r="VH26" s="92"/>
      <c r="VI26" s="92"/>
      <c r="VJ26" s="92"/>
      <c r="VK26" s="92"/>
      <c r="VL26" s="92"/>
      <c r="VM26" s="92"/>
      <c r="VN26" s="92"/>
      <c r="VO26" s="92"/>
      <c r="VP26" s="92"/>
      <c r="VQ26" s="92"/>
      <c r="VR26" s="92"/>
      <c r="VS26" s="92"/>
      <c r="VT26" s="92"/>
      <c r="VU26" s="92"/>
      <c r="VV26" s="92"/>
      <c r="VW26" s="92"/>
      <c r="VX26" s="92"/>
      <c r="VY26" s="92"/>
      <c r="VZ26" s="92"/>
      <c r="WA26" s="92"/>
      <c r="WB26" s="92"/>
      <c r="WC26" s="92"/>
      <c r="WD26" s="92"/>
      <c r="WE26" s="92"/>
      <c r="WF26" s="92"/>
      <c r="WG26" s="92"/>
      <c r="WH26" s="92"/>
      <c r="WI26" s="92"/>
      <c r="WJ26" s="92"/>
      <c r="WK26" s="92"/>
      <c r="WL26" s="92"/>
      <c r="WM26" s="92"/>
      <c r="WN26" s="92"/>
      <c r="WO26" s="92"/>
      <c r="WP26" s="92"/>
      <c r="WQ26" s="92"/>
      <c r="WR26" s="92"/>
      <c r="WS26" s="92"/>
      <c r="WT26" s="92"/>
      <c r="WU26" s="92"/>
      <c r="WV26" s="92"/>
      <c r="WW26" s="92"/>
      <c r="WX26" s="92"/>
      <c r="WY26" s="92"/>
      <c r="WZ26" s="92"/>
      <c r="XA26" s="92"/>
      <c r="XB26" s="92"/>
      <c r="XC26" s="92"/>
      <c r="XD26" s="92"/>
      <c r="XE26" s="92"/>
      <c r="XF26" s="92"/>
      <c r="XG26" s="92"/>
      <c r="XH26" s="92"/>
      <c r="XI26" s="92"/>
      <c r="XJ26" s="92"/>
      <c r="XK26" s="92"/>
      <c r="XL26" s="92"/>
      <c r="XM26" s="92"/>
      <c r="XN26" s="92"/>
      <c r="XO26" s="92"/>
      <c r="XP26" s="92"/>
      <c r="XQ26" s="92"/>
      <c r="XR26" s="92"/>
      <c r="XS26" s="92"/>
      <c r="XT26" s="92"/>
      <c r="XU26" s="92"/>
      <c r="XV26" s="92"/>
      <c r="XW26" s="92"/>
      <c r="XX26" s="92"/>
      <c r="XY26" s="92"/>
      <c r="XZ26" s="92"/>
      <c r="YA26" s="92"/>
      <c r="YB26" s="92"/>
      <c r="YC26" s="92"/>
      <c r="YD26" s="92"/>
      <c r="YE26" s="92"/>
      <c r="YF26" s="92"/>
      <c r="YG26" s="92"/>
      <c r="YH26" s="92"/>
      <c r="YI26" s="92"/>
      <c r="YJ26" s="92"/>
      <c r="YK26" s="92"/>
      <c r="YL26" s="92"/>
      <c r="YM26" s="92"/>
      <c r="YN26" s="92"/>
      <c r="YO26" s="92"/>
      <c r="YP26" s="92"/>
      <c r="YQ26" s="92"/>
      <c r="YR26" s="92"/>
      <c r="YS26" s="92"/>
      <c r="YT26" s="92"/>
      <c r="YU26" s="92"/>
      <c r="YV26" s="92"/>
      <c r="YW26" s="92"/>
      <c r="YX26" s="92"/>
      <c r="YY26" s="92"/>
      <c r="YZ26" s="92"/>
      <c r="ZA26" s="92"/>
      <c r="ZB26" s="92"/>
      <c r="ZC26" s="92"/>
      <c r="ZD26" s="92"/>
      <c r="ZE26" s="92"/>
      <c r="ZF26" s="92"/>
      <c r="ZG26" s="92"/>
      <c r="ZH26" s="92"/>
      <c r="ZI26" s="92"/>
      <c r="ZJ26" s="92"/>
      <c r="ZK26" s="92"/>
      <c r="ZL26" s="92"/>
      <c r="ZM26" s="92"/>
      <c r="ZN26" s="92"/>
      <c r="ZO26" s="92"/>
      <c r="ZP26" s="92"/>
      <c r="ZQ26" s="92"/>
      <c r="ZR26" s="92"/>
      <c r="ZS26" s="92"/>
      <c r="ZT26" s="92"/>
      <c r="ZU26" s="92"/>
      <c r="ZV26" s="92"/>
      <c r="ZW26" s="92"/>
      <c r="ZX26" s="92"/>
      <c r="ZY26" s="92"/>
      <c r="ZZ26" s="92"/>
      <c r="AAA26" s="92"/>
      <c r="AAB26" s="92"/>
      <c r="AAC26" s="92"/>
      <c r="AAD26" s="92"/>
      <c r="AAE26" s="92"/>
      <c r="AAF26" s="92"/>
      <c r="AAG26" s="92"/>
      <c r="AAH26" s="92"/>
      <c r="AAI26" s="92"/>
      <c r="AAJ26" s="92"/>
      <c r="AAK26" s="92"/>
      <c r="AAL26" s="92"/>
      <c r="AAM26" s="92"/>
      <c r="AAN26" s="92"/>
      <c r="AAO26" s="92"/>
      <c r="AAP26" s="92"/>
      <c r="AAQ26" s="92"/>
      <c r="AAR26" s="92"/>
      <c r="AAS26" s="92"/>
      <c r="AAT26" s="92"/>
      <c r="AAU26" s="92"/>
      <c r="AAV26" s="92"/>
      <c r="AAW26" s="92"/>
      <c r="AAX26" s="92"/>
      <c r="AAY26" s="92"/>
      <c r="AAZ26" s="92"/>
      <c r="ABA26" s="92"/>
      <c r="ABB26" s="92"/>
      <c r="ABC26" s="92"/>
      <c r="ABD26" s="92"/>
      <c r="ABE26" s="92"/>
      <c r="ABF26" s="92"/>
      <c r="ABG26" s="92"/>
      <c r="ABH26" s="92"/>
      <c r="ABI26" s="92"/>
      <c r="ABJ26" s="92"/>
      <c r="ABK26" s="92"/>
      <c r="ABL26" s="92"/>
      <c r="ABM26" s="92"/>
      <c r="ABN26" s="92"/>
      <c r="ABO26" s="92"/>
      <c r="ABP26" s="92"/>
      <c r="ABQ26" s="92"/>
      <c r="ABR26" s="92"/>
      <c r="ABS26" s="92"/>
      <c r="ABT26" s="92"/>
      <c r="ABU26" s="92"/>
      <c r="ABV26" s="92"/>
      <c r="ABW26" s="92"/>
      <c r="ABX26" s="92"/>
      <c r="ABY26" s="92"/>
      <c r="ABZ26" s="92"/>
      <c r="ACA26" s="92"/>
      <c r="ACB26" s="92"/>
      <c r="ACC26" s="92"/>
      <c r="ACD26" s="92"/>
      <c r="ACE26" s="92"/>
      <c r="ACF26" s="92"/>
      <c r="ACG26" s="92"/>
      <c r="ACH26" s="92"/>
      <c r="ACI26" s="92"/>
      <c r="ACJ26" s="92"/>
      <c r="ACK26" s="92"/>
      <c r="ACL26" s="92"/>
      <c r="ACM26" s="92"/>
      <c r="ACN26" s="92"/>
      <c r="ACO26" s="92"/>
      <c r="ACP26" s="92"/>
      <c r="ACQ26" s="92"/>
      <c r="ACR26" s="92"/>
      <c r="ACS26" s="92"/>
      <c r="ACT26" s="92"/>
      <c r="ACU26" s="92"/>
      <c r="ACV26" s="92"/>
      <c r="ACW26" s="92"/>
      <c r="ACX26" s="92"/>
      <c r="ACY26" s="92"/>
      <c r="ACZ26" s="92"/>
      <c r="ADA26" s="92"/>
      <c r="ADB26" s="92"/>
      <c r="ADC26" s="92"/>
      <c r="ADD26" s="92"/>
      <c r="ADE26" s="92"/>
      <c r="ADF26" s="92"/>
      <c r="ADG26" s="92"/>
      <c r="ADH26" s="92"/>
      <c r="ADI26" s="92"/>
      <c r="ADJ26" s="92"/>
      <c r="ADK26" s="92"/>
      <c r="ADL26" s="92"/>
      <c r="ADM26" s="92"/>
      <c r="ADN26" s="92"/>
      <c r="ADO26" s="92"/>
      <c r="ADP26" s="92"/>
      <c r="ADQ26" s="92"/>
      <c r="ADR26" s="92"/>
      <c r="ADS26" s="92"/>
      <c r="ADT26" s="92"/>
      <c r="ADU26" s="92"/>
      <c r="ADV26" s="92"/>
      <c r="ADW26" s="92"/>
      <c r="ADX26" s="92"/>
      <c r="ADY26" s="92"/>
      <c r="ADZ26" s="92"/>
      <c r="AEA26" s="92"/>
      <c r="AEB26" s="92"/>
      <c r="AEC26" s="92"/>
      <c r="AED26" s="92"/>
      <c r="AEE26" s="92"/>
      <c r="AEF26" s="92"/>
      <c r="AEG26" s="92"/>
      <c r="AEH26" s="92"/>
      <c r="AEI26" s="92"/>
      <c r="AEJ26" s="92"/>
      <c r="AEK26" s="92"/>
      <c r="AEL26" s="92"/>
      <c r="AEM26" s="92"/>
      <c r="AEN26" s="92"/>
      <c r="AEO26" s="92"/>
      <c r="AEP26" s="92"/>
      <c r="AEQ26" s="92"/>
      <c r="AER26" s="92"/>
      <c r="AES26" s="92"/>
      <c r="AET26" s="92"/>
      <c r="AEU26" s="92"/>
      <c r="AEV26" s="92"/>
      <c r="AEW26" s="92"/>
      <c r="AEX26" s="92"/>
      <c r="AEY26" s="92"/>
      <c r="AEZ26" s="92"/>
      <c r="AFA26" s="92"/>
      <c r="AFB26" s="92"/>
      <c r="AFC26" s="92"/>
      <c r="AFD26" s="92"/>
      <c r="AFE26" s="92"/>
      <c r="AFF26" s="92"/>
      <c r="AFG26" s="92"/>
      <c r="AFH26" s="92"/>
      <c r="AFI26" s="92"/>
      <c r="AFJ26" s="92"/>
      <c r="AFK26" s="92"/>
      <c r="AFL26" s="92"/>
      <c r="AFM26" s="92"/>
      <c r="AFN26" s="92"/>
      <c r="AFO26" s="92"/>
      <c r="AFP26" s="92"/>
      <c r="AFQ26" s="92"/>
      <c r="AFR26" s="92"/>
      <c r="AFS26" s="92"/>
      <c r="AFT26" s="92"/>
      <c r="AFU26" s="92"/>
      <c r="AFV26" s="92"/>
      <c r="AFW26" s="92"/>
      <c r="AFX26" s="92"/>
      <c r="AFY26" s="92"/>
      <c r="AFZ26" s="92"/>
      <c r="AGA26" s="92"/>
      <c r="AGB26" s="92"/>
      <c r="AGC26" s="92"/>
      <c r="AGD26" s="92"/>
      <c r="AGE26" s="92"/>
      <c r="AGF26" s="92"/>
      <c r="AGG26" s="92"/>
      <c r="AGH26" s="92"/>
      <c r="AGI26" s="92"/>
      <c r="AGJ26" s="92"/>
      <c r="AGK26" s="92"/>
      <c r="AGL26" s="92"/>
      <c r="AGM26" s="92"/>
      <c r="AGN26" s="92"/>
      <c r="AGO26" s="92"/>
      <c r="AGP26" s="92"/>
      <c r="AGQ26" s="92"/>
      <c r="AGR26" s="92"/>
      <c r="AGS26" s="92"/>
      <c r="AGT26" s="92"/>
      <c r="AGU26" s="92"/>
      <c r="AGV26" s="92"/>
      <c r="AGW26" s="92"/>
      <c r="AGX26" s="92"/>
      <c r="AGY26" s="92"/>
      <c r="AGZ26" s="92"/>
      <c r="AHA26" s="92"/>
      <c r="AHB26" s="92"/>
      <c r="AHC26" s="92"/>
      <c r="AHD26" s="92"/>
      <c r="AHE26" s="92"/>
      <c r="AHF26" s="92"/>
      <c r="AHG26" s="92"/>
      <c r="AHH26" s="92"/>
      <c r="AHI26" s="92"/>
      <c r="AHJ26" s="92"/>
      <c r="AHK26" s="92"/>
      <c r="AHL26" s="92"/>
      <c r="AHM26" s="92"/>
      <c r="AHN26" s="92"/>
      <c r="AHO26" s="92"/>
      <c r="AHP26" s="92"/>
      <c r="AHQ26" s="92"/>
      <c r="AHR26" s="92"/>
      <c r="AHS26" s="92"/>
      <c r="AHT26" s="92"/>
      <c r="AHU26" s="92"/>
      <c r="AHV26" s="92"/>
      <c r="AHW26" s="92"/>
      <c r="AHX26" s="92"/>
      <c r="AHY26" s="92"/>
      <c r="AHZ26" s="92"/>
      <c r="AIA26" s="92"/>
      <c r="AIB26" s="92"/>
      <c r="AIC26" s="92"/>
      <c r="AID26" s="92"/>
      <c r="AIE26" s="92"/>
      <c r="AIF26" s="92"/>
      <c r="AIG26" s="92"/>
      <c r="AIH26" s="92"/>
      <c r="AII26" s="92"/>
      <c r="AIJ26" s="92"/>
      <c r="AIK26" s="92"/>
      <c r="AIL26" s="92"/>
      <c r="AIM26" s="92"/>
      <c r="AIN26" s="92"/>
      <c r="AIO26" s="92"/>
      <c r="AIP26" s="92"/>
      <c r="AIQ26" s="92"/>
      <c r="AIR26" s="92"/>
      <c r="AIS26" s="92"/>
      <c r="AIT26" s="92"/>
      <c r="AIU26" s="92"/>
      <c r="AIV26" s="92"/>
      <c r="AIW26" s="92"/>
      <c r="AIX26" s="92"/>
      <c r="AIY26" s="92"/>
      <c r="AIZ26" s="92"/>
      <c r="AJA26" s="92"/>
      <c r="AJB26" s="92"/>
      <c r="AJC26" s="92"/>
      <c r="AJD26" s="92"/>
      <c r="AJE26" s="92"/>
      <c r="AJF26" s="92"/>
      <c r="AJG26" s="92"/>
      <c r="AJH26" s="92"/>
      <c r="AJI26" s="92"/>
      <c r="AJJ26" s="92"/>
      <c r="AJK26" s="92"/>
      <c r="AJL26" s="92"/>
      <c r="AJM26" s="92"/>
      <c r="AJN26" s="92"/>
      <c r="AJO26" s="92"/>
      <c r="AJP26" s="92"/>
      <c r="AJQ26" s="92"/>
      <c r="AJR26" s="92"/>
      <c r="AJS26" s="92"/>
      <c r="AJT26" s="92"/>
      <c r="AJU26" s="92"/>
      <c r="AJV26" s="92"/>
      <c r="AJW26" s="92"/>
      <c r="AJX26" s="92"/>
      <c r="AJY26" s="92"/>
      <c r="AJZ26" s="92"/>
      <c r="AKA26" s="92"/>
      <c r="AKB26" s="92"/>
      <c r="AKC26" s="92"/>
      <c r="AKD26" s="92"/>
      <c r="AKE26" s="92"/>
      <c r="AKF26" s="92"/>
      <c r="AKG26" s="92"/>
      <c r="AKH26" s="92"/>
      <c r="AKI26" s="92"/>
      <c r="AKJ26" s="92"/>
      <c r="AKK26" s="92"/>
      <c r="AKL26" s="92"/>
      <c r="AKM26" s="92"/>
      <c r="AKN26" s="92"/>
      <c r="AKO26" s="92"/>
      <c r="AKP26" s="92"/>
      <c r="AKQ26" s="92"/>
      <c r="AKR26" s="92"/>
      <c r="AKS26" s="92"/>
      <c r="AKT26" s="92"/>
      <c r="AKU26" s="92"/>
      <c r="AKV26" s="92"/>
      <c r="AKW26" s="92"/>
      <c r="AKX26" s="92"/>
      <c r="AKY26" s="92"/>
      <c r="AKZ26" s="92"/>
      <c r="ALA26" s="92"/>
      <c r="ALB26" s="92"/>
      <c r="ALC26" s="92"/>
      <c r="ALD26" s="92"/>
      <c r="ALE26" s="92"/>
      <c r="ALF26" s="92"/>
      <c r="ALG26" s="92"/>
      <c r="ALH26" s="92"/>
      <c r="ALI26" s="92"/>
      <c r="ALJ26" s="92"/>
      <c r="ALK26" s="92"/>
      <c r="ALL26" s="92"/>
      <c r="ALM26" s="92"/>
      <c r="ALN26" s="92"/>
      <c r="ALO26" s="92"/>
      <c r="ALP26" s="92"/>
      <c r="ALQ26" s="92"/>
      <c r="ALR26" s="92"/>
      <c r="ALS26" s="92"/>
      <c r="ALT26" s="92"/>
      <c r="ALU26" s="92"/>
      <c r="ALV26" s="92"/>
      <c r="ALW26" s="92"/>
      <c r="ALX26" s="92"/>
      <c r="ALY26" s="92"/>
      <c r="ALZ26" s="92"/>
      <c r="AMA26" s="92"/>
      <c r="AMB26" s="92"/>
      <c r="AMC26" s="92"/>
      <c r="AMD26" s="92"/>
      <c r="AME26" s="92"/>
      <c r="AMF26" s="92"/>
      <c r="AMG26" s="92"/>
      <c r="AMH26" s="92"/>
      <c r="AMI26" s="92"/>
      <c r="AMJ26" s="92"/>
    </row>
    <row r="27" spans="1:1024" ht="17.25" customHeight="1" x14ac:dyDescent="0.2">
      <c r="A27" s="442" t="s">
        <v>216</v>
      </c>
      <c r="B27" s="120" t="s">
        <v>217</v>
      </c>
      <c r="C27" s="121"/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  <c r="IX27" s="92"/>
      <c r="IY27" s="92"/>
      <c r="IZ27" s="92"/>
      <c r="JA27" s="92"/>
      <c r="JB27" s="92"/>
      <c r="JC27" s="92"/>
      <c r="JD27" s="92"/>
      <c r="JE27" s="92"/>
      <c r="JF27" s="92"/>
      <c r="JG27" s="92"/>
      <c r="JH27" s="92"/>
      <c r="JI27" s="92"/>
      <c r="JJ27" s="92"/>
      <c r="JK27" s="92"/>
      <c r="JL27" s="92"/>
      <c r="JM27" s="92"/>
      <c r="JN27" s="92"/>
      <c r="JO27" s="92"/>
      <c r="JP27" s="92"/>
      <c r="JQ27" s="92"/>
      <c r="JR27" s="92"/>
      <c r="JS27" s="92"/>
      <c r="JT27" s="92"/>
      <c r="JU27" s="92"/>
      <c r="JV27" s="92"/>
      <c r="JW27" s="92"/>
      <c r="JX27" s="92"/>
      <c r="JY27" s="92"/>
      <c r="JZ27" s="92"/>
      <c r="KA27" s="92"/>
      <c r="KB27" s="92"/>
      <c r="KC27" s="92"/>
      <c r="KD27" s="92"/>
      <c r="KE27" s="92"/>
      <c r="KF27" s="92"/>
      <c r="KG27" s="92"/>
      <c r="KH27" s="92"/>
      <c r="KI27" s="92"/>
      <c r="KJ27" s="92"/>
      <c r="KK27" s="92"/>
      <c r="KL27" s="92"/>
      <c r="KM27" s="92"/>
      <c r="KN27" s="92"/>
      <c r="KO27" s="92"/>
      <c r="KP27" s="92"/>
      <c r="KQ27" s="92"/>
      <c r="KR27" s="92"/>
      <c r="KS27" s="92"/>
      <c r="KT27" s="92"/>
      <c r="KU27" s="92"/>
      <c r="KV27" s="92"/>
      <c r="KW27" s="92"/>
      <c r="KX27" s="92"/>
      <c r="KY27" s="92"/>
      <c r="KZ27" s="92"/>
      <c r="LA27" s="92"/>
      <c r="LB27" s="92"/>
      <c r="LC27" s="92"/>
      <c r="LD27" s="92"/>
      <c r="LE27" s="92"/>
      <c r="LF27" s="92"/>
      <c r="LG27" s="92"/>
      <c r="LH27" s="92"/>
      <c r="LI27" s="92"/>
      <c r="LJ27" s="92"/>
      <c r="LK27" s="92"/>
      <c r="LL27" s="92"/>
      <c r="LM27" s="92"/>
      <c r="LN27" s="92"/>
      <c r="LO27" s="92"/>
      <c r="LP27" s="92"/>
      <c r="LQ27" s="92"/>
      <c r="LR27" s="92"/>
      <c r="LS27" s="92"/>
      <c r="LT27" s="92"/>
      <c r="LU27" s="92"/>
      <c r="LV27" s="92"/>
      <c r="LW27" s="92"/>
      <c r="LX27" s="92"/>
      <c r="LY27" s="92"/>
      <c r="LZ27" s="92"/>
      <c r="MA27" s="92"/>
      <c r="MB27" s="92"/>
      <c r="MC27" s="92"/>
      <c r="MD27" s="92"/>
      <c r="ME27" s="92"/>
      <c r="MF27" s="92"/>
      <c r="MG27" s="92"/>
      <c r="MH27" s="92"/>
      <c r="MI27" s="92"/>
      <c r="MJ27" s="92"/>
      <c r="MK27" s="92"/>
      <c r="ML27" s="92"/>
      <c r="MM27" s="92"/>
      <c r="MN27" s="92"/>
      <c r="MO27" s="92"/>
      <c r="MP27" s="92"/>
      <c r="MQ27" s="92"/>
      <c r="MR27" s="92"/>
      <c r="MS27" s="92"/>
      <c r="MT27" s="92"/>
      <c r="MU27" s="92"/>
      <c r="MV27" s="92"/>
      <c r="MW27" s="92"/>
      <c r="MX27" s="92"/>
      <c r="MY27" s="92"/>
      <c r="MZ27" s="92"/>
      <c r="NA27" s="92"/>
      <c r="NB27" s="92"/>
      <c r="NC27" s="92"/>
      <c r="ND27" s="92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2"/>
      <c r="NY27" s="92"/>
      <c r="NZ27" s="92"/>
      <c r="OA27" s="92"/>
      <c r="OB27" s="92"/>
      <c r="OC27" s="92"/>
      <c r="OD27" s="92"/>
      <c r="OE27" s="92"/>
      <c r="OF27" s="92"/>
      <c r="OG27" s="92"/>
      <c r="OH27" s="92"/>
      <c r="OI27" s="92"/>
      <c r="OJ27" s="92"/>
      <c r="OK27" s="92"/>
      <c r="OL27" s="92"/>
      <c r="OM27" s="92"/>
      <c r="ON27" s="92"/>
      <c r="OO27" s="92"/>
      <c r="OP27" s="92"/>
      <c r="OQ27" s="92"/>
      <c r="OR27" s="92"/>
      <c r="OS27" s="92"/>
      <c r="OT27" s="92"/>
      <c r="OU27" s="92"/>
      <c r="OV27" s="92"/>
      <c r="OW27" s="92"/>
      <c r="OX27" s="92"/>
      <c r="OY27" s="92"/>
      <c r="OZ27" s="92"/>
      <c r="PA27" s="92"/>
      <c r="PB27" s="92"/>
      <c r="PC27" s="92"/>
      <c r="PD27" s="92"/>
      <c r="PE27" s="92"/>
      <c r="PF27" s="92"/>
      <c r="PG27" s="92"/>
      <c r="PH27" s="92"/>
      <c r="PI27" s="92"/>
      <c r="PJ27" s="92"/>
      <c r="PK27" s="92"/>
      <c r="PL27" s="92"/>
      <c r="PM27" s="92"/>
      <c r="PN27" s="92"/>
      <c r="PO27" s="92"/>
      <c r="PP27" s="92"/>
      <c r="PQ27" s="92"/>
      <c r="PR27" s="92"/>
      <c r="PS27" s="92"/>
      <c r="PT27" s="92"/>
      <c r="PU27" s="92"/>
      <c r="PV27" s="92"/>
      <c r="PW27" s="92"/>
      <c r="PX27" s="92"/>
      <c r="PY27" s="92"/>
      <c r="PZ27" s="92"/>
      <c r="QA27" s="92"/>
      <c r="QB27" s="92"/>
      <c r="QC27" s="92"/>
      <c r="QD27" s="92"/>
      <c r="QE27" s="92"/>
      <c r="QF27" s="92"/>
      <c r="QG27" s="92"/>
      <c r="QH27" s="92"/>
      <c r="QI27" s="92"/>
      <c r="QJ27" s="92"/>
      <c r="QK27" s="92"/>
      <c r="QL27" s="92"/>
      <c r="QM27" s="92"/>
      <c r="QN27" s="92"/>
      <c r="QO27" s="92"/>
      <c r="QP27" s="92"/>
      <c r="QQ27" s="92"/>
      <c r="QR27" s="92"/>
      <c r="QS27" s="92"/>
      <c r="QT27" s="92"/>
      <c r="QU27" s="92"/>
      <c r="QV27" s="92"/>
      <c r="QW27" s="92"/>
      <c r="QX27" s="92"/>
      <c r="QY27" s="92"/>
      <c r="QZ27" s="92"/>
      <c r="RA27" s="92"/>
      <c r="RB27" s="92"/>
      <c r="RC27" s="92"/>
      <c r="RD27" s="92"/>
      <c r="RE27" s="92"/>
      <c r="RF27" s="92"/>
      <c r="RG27" s="92"/>
      <c r="RH27" s="92"/>
      <c r="RI27" s="92"/>
      <c r="RJ27" s="92"/>
      <c r="RK27" s="92"/>
      <c r="RL27" s="92"/>
      <c r="RM27" s="92"/>
      <c r="RN27" s="92"/>
      <c r="RO27" s="92"/>
      <c r="RP27" s="92"/>
      <c r="RQ27" s="92"/>
      <c r="RR27" s="92"/>
      <c r="RS27" s="92"/>
      <c r="RT27" s="92"/>
      <c r="RU27" s="92"/>
      <c r="RV27" s="92"/>
      <c r="RW27" s="92"/>
      <c r="RX27" s="92"/>
      <c r="RY27" s="92"/>
      <c r="RZ27" s="92"/>
      <c r="SA27" s="92"/>
      <c r="SB27" s="92"/>
      <c r="SC27" s="92"/>
      <c r="SD27" s="92"/>
      <c r="SE27" s="92"/>
      <c r="SF27" s="92"/>
      <c r="SG27" s="92"/>
      <c r="SH27" s="92"/>
      <c r="SI27" s="92"/>
      <c r="SJ27" s="92"/>
      <c r="SK27" s="92"/>
      <c r="SL27" s="92"/>
      <c r="SM27" s="92"/>
      <c r="SN27" s="92"/>
      <c r="SO27" s="92"/>
      <c r="SP27" s="92"/>
      <c r="SQ27" s="92"/>
      <c r="SR27" s="92"/>
      <c r="SS27" s="92"/>
      <c r="ST27" s="92"/>
      <c r="SU27" s="92"/>
      <c r="SV27" s="92"/>
      <c r="SW27" s="92"/>
      <c r="SX27" s="92"/>
      <c r="SY27" s="92"/>
      <c r="SZ27" s="92"/>
      <c r="TA27" s="92"/>
      <c r="TB27" s="92"/>
      <c r="TC27" s="92"/>
      <c r="TD27" s="92"/>
      <c r="TE27" s="92"/>
      <c r="TF27" s="92"/>
      <c r="TG27" s="92"/>
      <c r="TH27" s="92"/>
      <c r="TI27" s="92"/>
      <c r="TJ27" s="92"/>
      <c r="TK27" s="92"/>
      <c r="TL27" s="92"/>
      <c r="TM27" s="92"/>
      <c r="TN27" s="92"/>
      <c r="TO27" s="92"/>
      <c r="TP27" s="92"/>
      <c r="TQ27" s="92"/>
      <c r="TR27" s="92"/>
      <c r="TS27" s="92"/>
      <c r="TT27" s="92"/>
      <c r="TU27" s="92"/>
      <c r="TV27" s="92"/>
      <c r="TW27" s="92"/>
      <c r="TX27" s="92"/>
      <c r="TY27" s="92"/>
      <c r="TZ27" s="92"/>
      <c r="UA27" s="92"/>
      <c r="UB27" s="92"/>
      <c r="UC27" s="92"/>
      <c r="UD27" s="92"/>
      <c r="UE27" s="92"/>
      <c r="UF27" s="92"/>
      <c r="UG27" s="92"/>
      <c r="UH27" s="92"/>
      <c r="UI27" s="92"/>
      <c r="UJ27" s="92"/>
      <c r="UK27" s="92"/>
      <c r="UL27" s="92"/>
      <c r="UM27" s="92"/>
      <c r="UN27" s="92"/>
      <c r="UO27" s="92"/>
      <c r="UP27" s="92"/>
      <c r="UQ27" s="92"/>
      <c r="UR27" s="92"/>
      <c r="US27" s="92"/>
      <c r="UT27" s="92"/>
      <c r="UU27" s="92"/>
      <c r="UV27" s="92"/>
      <c r="UW27" s="92"/>
      <c r="UX27" s="92"/>
      <c r="UY27" s="92"/>
      <c r="UZ27" s="92"/>
      <c r="VA27" s="92"/>
      <c r="VB27" s="92"/>
      <c r="VC27" s="92"/>
      <c r="VD27" s="92"/>
      <c r="VE27" s="92"/>
      <c r="VF27" s="92"/>
      <c r="VG27" s="92"/>
      <c r="VH27" s="92"/>
      <c r="VI27" s="92"/>
      <c r="VJ27" s="92"/>
      <c r="VK27" s="92"/>
      <c r="VL27" s="92"/>
      <c r="VM27" s="92"/>
      <c r="VN27" s="92"/>
      <c r="VO27" s="92"/>
      <c r="VP27" s="92"/>
      <c r="VQ27" s="92"/>
      <c r="VR27" s="92"/>
      <c r="VS27" s="92"/>
      <c r="VT27" s="92"/>
      <c r="VU27" s="92"/>
      <c r="VV27" s="92"/>
      <c r="VW27" s="92"/>
      <c r="VX27" s="92"/>
      <c r="VY27" s="92"/>
      <c r="VZ27" s="92"/>
      <c r="WA27" s="92"/>
      <c r="WB27" s="92"/>
      <c r="WC27" s="92"/>
      <c r="WD27" s="92"/>
      <c r="WE27" s="92"/>
      <c r="WF27" s="92"/>
      <c r="WG27" s="92"/>
      <c r="WH27" s="92"/>
      <c r="WI27" s="92"/>
      <c r="WJ27" s="92"/>
      <c r="WK27" s="92"/>
      <c r="WL27" s="92"/>
      <c r="WM27" s="92"/>
      <c r="WN27" s="92"/>
      <c r="WO27" s="92"/>
      <c r="WP27" s="92"/>
      <c r="WQ27" s="92"/>
      <c r="WR27" s="92"/>
      <c r="WS27" s="92"/>
      <c r="WT27" s="92"/>
      <c r="WU27" s="92"/>
      <c r="WV27" s="92"/>
      <c r="WW27" s="92"/>
      <c r="WX27" s="92"/>
      <c r="WY27" s="92"/>
      <c r="WZ27" s="92"/>
      <c r="XA27" s="92"/>
      <c r="XB27" s="92"/>
      <c r="XC27" s="92"/>
      <c r="XD27" s="92"/>
      <c r="XE27" s="92"/>
      <c r="XF27" s="92"/>
      <c r="XG27" s="92"/>
      <c r="XH27" s="92"/>
      <c r="XI27" s="92"/>
      <c r="XJ27" s="92"/>
      <c r="XK27" s="92"/>
      <c r="XL27" s="92"/>
      <c r="XM27" s="92"/>
      <c r="XN27" s="92"/>
      <c r="XO27" s="92"/>
      <c r="XP27" s="92"/>
      <c r="XQ27" s="92"/>
      <c r="XR27" s="92"/>
      <c r="XS27" s="92"/>
      <c r="XT27" s="92"/>
      <c r="XU27" s="92"/>
      <c r="XV27" s="92"/>
      <c r="XW27" s="92"/>
      <c r="XX27" s="92"/>
      <c r="XY27" s="92"/>
      <c r="XZ27" s="92"/>
      <c r="YA27" s="92"/>
      <c r="YB27" s="92"/>
      <c r="YC27" s="92"/>
      <c r="YD27" s="92"/>
      <c r="YE27" s="92"/>
      <c r="YF27" s="92"/>
      <c r="YG27" s="92"/>
      <c r="YH27" s="92"/>
      <c r="YI27" s="92"/>
      <c r="YJ27" s="92"/>
      <c r="YK27" s="92"/>
      <c r="YL27" s="92"/>
      <c r="YM27" s="92"/>
      <c r="YN27" s="92"/>
      <c r="YO27" s="92"/>
      <c r="YP27" s="92"/>
      <c r="YQ27" s="92"/>
      <c r="YR27" s="92"/>
      <c r="YS27" s="92"/>
      <c r="YT27" s="92"/>
      <c r="YU27" s="92"/>
      <c r="YV27" s="92"/>
      <c r="YW27" s="92"/>
      <c r="YX27" s="92"/>
      <c r="YY27" s="92"/>
      <c r="YZ27" s="92"/>
      <c r="ZA27" s="92"/>
      <c r="ZB27" s="92"/>
      <c r="ZC27" s="92"/>
      <c r="ZD27" s="92"/>
      <c r="ZE27" s="92"/>
      <c r="ZF27" s="92"/>
      <c r="ZG27" s="92"/>
      <c r="ZH27" s="92"/>
      <c r="ZI27" s="92"/>
      <c r="ZJ27" s="92"/>
      <c r="ZK27" s="92"/>
      <c r="ZL27" s="92"/>
      <c r="ZM27" s="92"/>
      <c r="ZN27" s="92"/>
      <c r="ZO27" s="92"/>
      <c r="ZP27" s="92"/>
      <c r="ZQ27" s="92"/>
      <c r="ZR27" s="92"/>
      <c r="ZS27" s="92"/>
      <c r="ZT27" s="92"/>
      <c r="ZU27" s="92"/>
      <c r="ZV27" s="92"/>
      <c r="ZW27" s="92"/>
      <c r="ZX27" s="92"/>
      <c r="ZY27" s="92"/>
      <c r="ZZ27" s="92"/>
      <c r="AAA27" s="92"/>
      <c r="AAB27" s="92"/>
      <c r="AAC27" s="92"/>
      <c r="AAD27" s="92"/>
      <c r="AAE27" s="92"/>
      <c r="AAF27" s="92"/>
      <c r="AAG27" s="92"/>
      <c r="AAH27" s="92"/>
      <c r="AAI27" s="92"/>
      <c r="AAJ27" s="92"/>
      <c r="AAK27" s="92"/>
      <c r="AAL27" s="92"/>
      <c r="AAM27" s="92"/>
      <c r="AAN27" s="92"/>
      <c r="AAO27" s="92"/>
      <c r="AAP27" s="92"/>
      <c r="AAQ27" s="92"/>
      <c r="AAR27" s="92"/>
      <c r="AAS27" s="92"/>
      <c r="AAT27" s="92"/>
      <c r="AAU27" s="92"/>
      <c r="AAV27" s="92"/>
      <c r="AAW27" s="92"/>
      <c r="AAX27" s="92"/>
      <c r="AAY27" s="92"/>
      <c r="AAZ27" s="92"/>
      <c r="ABA27" s="92"/>
      <c r="ABB27" s="92"/>
      <c r="ABC27" s="92"/>
      <c r="ABD27" s="92"/>
      <c r="ABE27" s="92"/>
      <c r="ABF27" s="92"/>
      <c r="ABG27" s="92"/>
      <c r="ABH27" s="92"/>
      <c r="ABI27" s="92"/>
      <c r="ABJ27" s="92"/>
      <c r="ABK27" s="92"/>
      <c r="ABL27" s="92"/>
      <c r="ABM27" s="92"/>
      <c r="ABN27" s="92"/>
      <c r="ABO27" s="92"/>
      <c r="ABP27" s="92"/>
      <c r="ABQ27" s="92"/>
      <c r="ABR27" s="92"/>
      <c r="ABS27" s="92"/>
      <c r="ABT27" s="92"/>
      <c r="ABU27" s="92"/>
      <c r="ABV27" s="92"/>
      <c r="ABW27" s="92"/>
      <c r="ABX27" s="92"/>
      <c r="ABY27" s="92"/>
      <c r="ABZ27" s="92"/>
      <c r="ACA27" s="92"/>
      <c r="ACB27" s="92"/>
      <c r="ACC27" s="92"/>
      <c r="ACD27" s="92"/>
      <c r="ACE27" s="92"/>
      <c r="ACF27" s="92"/>
      <c r="ACG27" s="92"/>
      <c r="ACH27" s="92"/>
      <c r="ACI27" s="92"/>
      <c r="ACJ27" s="92"/>
      <c r="ACK27" s="92"/>
      <c r="ACL27" s="92"/>
      <c r="ACM27" s="92"/>
      <c r="ACN27" s="92"/>
      <c r="ACO27" s="92"/>
      <c r="ACP27" s="92"/>
      <c r="ACQ27" s="92"/>
      <c r="ACR27" s="92"/>
      <c r="ACS27" s="92"/>
      <c r="ACT27" s="92"/>
      <c r="ACU27" s="92"/>
      <c r="ACV27" s="92"/>
      <c r="ACW27" s="92"/>
      <c r="ACX27" s="92"/>
      <c r="ACY27" s="92"/>
      <c r="ACZ27" s="92"/>
      <c r="ADA27" s="92"/>
      <c r="ADB27" s="92"/>
      <c r="ADC27" s="92"/>
      <c r="ADD27" s="92"/>
      <c r="ADE27" s="92"/>
      <c r="ADF27" s="92"/>
      <c r="ADG27" s="92"/>
      <c r="ADH27" s="92"/>
      <c r="ADI27" s="92"/>
      <c r="ADJ27" s="92"/>
      <c r="ADK27" s="92"/>
      <c r="ADL27" s="92"/>
      <c r="ADM27" s="92"/>
      <c r="ADN27" s="92"/>
      <c r="ADO27" s="92"/>
      <c r="ADP27" s="92"/>
      <c r="ADQ27" s="92"/>
      <c r="ADR27" s="92"/>
      <c r="ADS27" s="92"/>
      <c r="ADT27" s="92"/>
      <c r="ADU27" s="92"/>
      <c r="ADV27" s="92"/>
      <c r="ADW27" s="92"/>
      <c r="ADX27" s="92"/>
      <c r="ADY27" s="92"/>
      <c r="ADZ27" s="92"/>
      <c r="AEA27" s="92"/>
      <c r="AEB27" s="92"/>
      <c r="AEC27" s="92"/>
      <c r="AED27" s="92"/>
      <c r="AEE27" s="92"/>
      <c r="AEF27" s="92"/>
      <c r="AEG27" s="92"/>
      <c r="AEH27" s="92"/>
      <c r="AEI27" s="92"/>
      <c r="AEJ27" s="92"/>
      <c r="AEK27" s="92"/>
      <c r="AEL27" s="92"/>
      <c r="AEM27" s="92"/>
      <c r="AEN27" s="92"/>
      <c r="AEO27" s="92"/>
      <c r="AEP27" s="92"/>
      <c r="AEQ27" s="92"/>
      <c r="AER27" s="92"/>
      <c r="AES27" s="92"/>
      <c r="AET27" s="92"/>
      <c r="AEU27" s="92"/>
      <c r="AEV27" s="92"/>
      <c r="AEW27" s="92"/>
      <c r="AEX27" s="92"/>
      <c r="AEY27" s="92"/>
      <c r="AEZ27" s="92"/>
      <c r="AFA27" s="92"/>
      <c r="AFB27" s="92"/>
      <c r="AFC27" s="92"/>
      <c r="AFD27" s="92"/>
      <c r="AFE27" s="92"/>
      <c r="AFF27" s="92"/>
      <c r="AFG27" s="92"/>
      <c r="AFH27" s="92"/>
      <c r="AFI27" s="92"/>
      <c r="AFJ27" s="92"/>
      <c r="AFK27" s="92"/>
      <c r="AFL27" s="92"/>
      <c r="AFM27" s="92"/>
      <c r="AFN27" s="92"/>
      <c r="AFO27" s="92"/>
      <c r="AFP27" s="92"/>
      <c r="AFQ27" s="92"/>
      <c r="AFR27" s="92"/>
      <c r="AFS27" s="92"/>
      <c r="AFT27" s="92"/>
      <c r="AFU27" s="92"/>
      <c r="AFV27" s="92"/>
      <c r="AFW27" s="92"/>
      <c r="AFX27" s="92"/>
      <c r="AFY27" s="92"/>
      <c r="AFZ27" s="92"/>
      <c r="AGA27" s="92"/>
      <c r="AGB27" s="92"/>
      <c r="AGC27" s="92"/>
      <c r="AGD27" s="92"/>
      <c r="AGE27" s="92"/>
      <c r="AGF27" s="92"/>
      <c r="AGG27" s="92"/>
      <c r="AGH27" s="92"/>
      <c r="AGI27" s="92"/>
      <c r="AGJ27" s="92"/>
      <c r="AGK27" s="92"/>
      <c r="AGL27" s="92"/>
      <c r="AGM27" s="92"/>
      <c r="AGN27" s="92"/>
      <c r="AGO27" s="92"/>
      <c r="AGP27" s="92"/>
      <c r="AGQ27" s="92"/>
      <c r="AGR27" s="92"/>
      <c r="AGS27" s="92"/>
      <c r="AGT27" s="92"/>
      <c r="AGU27" s="92"/>
      <c r="AGV27" s="92"/>
      <c r="AGW27" s="92"/>
      <c r="AGX27" s="92"/>
      <c r="AGY27" s="92"/>
      <c r="AGZ27" s="92"/>
      <c r="AHA27" s="92"/>
      <c r="AHB27" s="92"/>
      <c r="AHC27" s="92"/>
      <c r="AHD27" s="92"/>
      <c r="AHE27" s="92"/>
      <c r="AHF27" s="92"/>
      <c r="AHG27" s="92"/>
      <c r="AHH27" s="92"/>
      <c r="AHI27" s="92"/>
      <c r="AHJ27" s="92"/>
      <c r="AHK27" s="92"/>
      <c r="AHL27" s="92"/>
      <c r="AHM27" s="92"/>
      <c r="AHN27" s="92"/>
      <c r="AHO27" s="92"/>
      <c r="AHP27" s="92"/>
      <c r="AHQ27" s="92"/>
      <c r="AHR27" s="92"/>
      <c r="AHS27" s="92"/>
      <c r="AHT27" s="92"/>
      <c r="AHU27" s="92"/>
      <c r="AHV27" s="92"/>
      <c r="AHW27" s="92"/>
      <c r="AHX27" s="92"/>
      <c r="AHY27" s="92"/>
      <c r="AHZ27" s="92"/>
      <c r="AIA27" s="92"/>
      <c r="AIB27" s="92"/>
      <c r="AIC27" s="92"/>
      <c r="AID27" s="92"/>
      <c r="AIE27" s="92"/>
      <c r="AIF27" s="92"/>
      <c r="AIG27" s="92"/>
      <c r="AIH27" s="92"/>
      <c r="AII27" s="92"/>
      <c r="AIJ27" s="92"/>
      <c r="AIK27" s="92"/>
      <c r="AIL27" s="92"/>
      <c r="AIM27" s="92"/>
      <c r="AIN27" s="92"/>
      <c r="AIO27" s="92"/>
      <c r="AIP27" s="92"/>
      <c r="AIQ27" s="92"/>
      <c r="AIR27" s="92"/>
      <c r="AIS27" s="92"/>
      <c r="AIT27" s="92"/>
      <c r="AIU27" s="92"/>
      <c r="AIV27" s="92"/>
      <c r="AIW27" s="92"/>
      <c r="AIX27" s="92"/>
      <c r="AIY27" s="92"/>
      <c r="AIZ27" s="92"/>
      <c r="AJA27" s="92"/>
      <c r="AJB27" s="92"/>
      <c r="AJC27" s="92"/>
      <c r="AJD27" s="92"/>
      <c r="AJE27" s="92"/>
      <c r="AJF27" s="92"/>
      <c r="AJG27" s="92"/>
      <c r="AJH27" s="92"/>
      <c r="AJI27" s="92"/>
      <c r="AJJ27" s="92"/>
      <c r="AJK27" s="92"/>
      <c r="AJL27" s="92"/>
      <c r="AJM27" s="92"/>
      <c r="AJN27" s="92"/>
      <c r="AJO27" s="92"/>
      <c r="AJP27" s="92"/>
      <c r="AJQ27" s="92"/>
      <c r="AJR27" s="92"/>
      <c r="AJS27" s="92"/>
      <c r="AJT27" s="92"/>
      <c r="AJU27" s="92"/>
      <c r="AJV27" s="92"/>
      <c r="AJW27" s="92"/>
      <c r="AJX27" s="92"/>
      <c r="AJY27" s="92"/>
      <c r="AJZ27" s="92"/>
      <c r="AKA27" s="92"/>
      <c r="AKB27" s="92"/>
      <c r="AKC27" s="92"/>
      <c r="AKD27" s="92"/>
      <c r="AKE27" s="92"/>
      <c r="AKF27" s="92"/>
      <c r="AKG27" s="92"/>
      <c r="AKH27" s="92"/>
      <c r="AKI27" s="92"/>
      <c r="AKJ27" s="92"/>
      <c r="AKK27" s="92"/>
      <c r="AKL27" s="92"/>
      <c r="AKM27" s="92"/>
      <c r="AKN27" s="92"/>
      <c r="AKO27" s="92"/>
      <c r="AKP27" s="92"/>
      <c r="AKQ27" s="92"/>
      <c r="AKR27" s="92"/>
      <c r="AKS27" s="92"/>
      <c r="AKT27" s="92"/>
      <c r="AKU27" s="92"/>
      <c r="AKV27" s="92"/>
      <c r="AKW27" s="92"/>
      <c r="AKX27" s="92"/>
      <c r="AKY27" s="92"/>
      <c r="AKZ27" s="92"/>
      <c r="ALA27" s="92"/>
      <c r="ALB27" s="92"/>
      <c r="ALC27" s="92"/>
      <c r="ALD27" s="92"/>
      <c r="ALE27" s="92"/>
      <c r="ALF27" s="92"/>
      <c r="ALG27" s="92"/>
      <c r="ALH27" s="92"/>
      <c r="ALI27" s="92"/>
      <c r="ALJ27" s="92"/>
      <c r="ALK27" s="92"/>
      <c r="ALL27" s="92"/>
      <c r="ALM27" s="92"/>
      <c r="ALN27" s="92"/>
      <c r="ALO27" s="92"/>
      <c r="ALP27" s="92"/>
      <c r="ALQ27" s="92"/>
      <c r="ALR27" s="92"/>
      <c r="ALS27" s="92"/>
      <c r="ALT27" s="92"/>
      <c r="ALU27" s="92"/>
      <c r="ALV27" s="92"/>
      <c r="ALW27" s="92"/>
      <c r="ALX27" s="92"/>
      <c r="ALY27" s="92"/>
      <c r="ALZ27" s="92"/>
      <c r="AMA27" s="92"/>
      <c r="AMB27" s="92"/>
      <c r="AMC27" s="92"/>
      <c r="AMD27" s="92"/>
      <c r="AME27" s="92"/>
      <c r="AMF27" s="92"/>
      <c r="AMG27" s="92"/>
      <c r="AMH27" s="92"/>
      <c r="AMI27" s="92"/>
      <c r="AMJ27" s="92"/>
    </row>
    <row r="28" spans="1:1024" ht="17.25" customHeight="1" x14ac:dyDescent="0.15">
      <c r="A28" s="443"/>
      <c r="B28" s="125" t="s">
        <v>218</v>
      </c>
      <c r="C28" s="126" t="s">
        <v>219</v>
      </c>
      <c r="D28" s="127">
        <v>9</v>
      </c>
      <c r="E28" s="128">
        <v>0</v>
      </c>
      <c r="F28" s="128">
        <v>1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0</v>
      </c>
      <c r="M28" s="128">
        <v>2</v>
      </c>
      <c r="N28" s="128">
        <v>1</v>
      </c>
      <c r="O28" s="128">
        <v>0</v>
      </c>
      <c r="P28" s="128">
        <v>0</v>
      </c>
      <c r="Q28" s="128">
        <v>2</v>
      </c>
      <c r="R28" s="128">
        <v>1</v>
      </c>
      <c r="S28" s="128">
        <v>2</v>
      </c>
      <c r="T28" s="129">
        <v>0</v>
      </c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  <c r="IX28" s="92"/>
      <c r="IY28" s="92"/>
      <c r="IZ28" s="92"/>
      <c r="JA28" s="92"/>
      <c r="JB28" s="92"/>
      <c r="JC28" s="92"/>
      <c r="JD28" s="92"/>
      <c r="JE28" s="92"/>
      <c r="JF28" s="92"/>
      <c r="JG28" s="92"/>
      <c r="JH28" s="92"/>
      <c r="JI28" s="92"/>
      <c r="JJ28" s="92"/>
      <c r="JK28" s="92"/>
      <c r="JL28" s="92"/>
      <c r="JM28" s="92"/>
      <c r="JN28" s="92"/>
      <c r="JO28" s="92"/>
      <c r="JP28" s="92"/>
      <c r="JQ28" s="92"/>
      <c r="JR28" s="92"/>
      <c r="JS28" s="92"/>
      <c r="JT28" s="92"/>
      <c r="JU28" s="92"/>
      <c r="JV28" s="92"/>
      <c r="JW28" s="92"/>
      <c r="JX28" s="92"/>
      <c r="JY28" s="92"/>
      <c r="JZ28" s="92"/>
      <c r="KA28" s="92"/>
      <c r="KB28" s="92"/>
      <c r="KC28" s="92"/>
      <c r="KD28" s="92"/>
      <c r="KE28" s="92"/>
      <c r="KF28" s="92"/>
      <c r="KG28" s="92"/>
      <c r="KH28" s="92"/>
      <c r="KI28" s="92"/>
      <c r="KJ28" s="92"/>
      <c r="KK28" s="92"/>
      <c r="KL28" s="92"/>
      <c r="KM28" s="92"/>
      <c r="KN28" s="92"/>
      <c r="KO28" s="92"/>
      <c r="KP28" s="92"/>
      <c r="KQ28" s="92"/>
      <c r="KR28" s="92"/>
      <c r="KS28" s="92"/>
      <c r="KT28" s="92"/>
      <c r="KU28" s="92"/>
      <c r="KV28" s="92"/>
      <c r="KW28" s="92"/>
      <c r="KX28" s="92"/>
      <c r="KY28" s="92"/>
      <c r="KZ28" s="92"/>
      <c r="LA28" s="92"/>
      <c r="LB28" s="92"/>
      <c r="LC28" s="92"/>
      <c r="LD28" s="92"/>
      <c r="LE28" s="92"/>
      <c r="LF28" s="92"/>
      <c r="LG28" s="92"/>
      <c r="LH28" s="92"/>
      <c r="LI28" s="92"/>
      <c r="LJ28" s="92"/>
      <c r="LK28" s="92"/>
      <c r="LL28" s="92"/>
      <c r="LM28" s="92"/>
      <c r="LN28" s="92"/>
      <c r="LO28" s="92"/>
      <c r="LP28" s="92"/>
      <c r="LQ28" s="92"/>
      <c r="LR28" s="92"/>
      <c r="LS28" s="92"/>
      <c r="LT28" s="92"/>
      <c r="LU28" s="92"/>
      <c r="LV28" s="92"/>
      <c r="LW28" s="92"/>
      <c r="LX28" s="92"/>
      <c r="LY28" s="92"/>
      <c r="LZ28" s="92"/>
      <c r="MA28" s="92"/>
      <c r="MB28" s="92"/>
      <c r="MC28" s="92"/>
      <c r="MD28" s="92"/>
      <c r="ME28" s="92"/>
      <c r="MF28" s="92"/>
      <c r="MG28" s="92"/>
      <c r="MH28" s="92"/>
      <c r="MI28" s="92"/>
      <c r="MJ28" s="92"/>
      <c r="MK28" s="92"/>
      <c r="ML28" s="92"/>
      <c r="MM28" s="92"/>
      <c r="MN28" s="92"/>
      <c r="MO28" s="92"/>
      <c r="MP28" s="92"/>
      <c r="MQ28" s="92"/>
      <c r="MR28" s="92"/>
      <c r="MS28" s="92"/>
      <c r="MT28" s="92"/>
      <c r="MU28" s="92"/>
      <c r="MV28" s="92"/>
      <c r="MW28" s="92"/>
      <c r="MX28" s="92"/>
      <c r="MY28" s="92"/>
      <c r="MZ28" s="92"/>
      <c r="NA28" s="92"/>
      <c r="NB28" s="92"/>
      <c r="NC28" s="92"/>
      <c r="ND28" s="92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2"/>
      <c r="NY28" s="92"/>
      <c r="NZ28" s="92"/>
      <c r="OA28" s="92"/>
      <c r="OB28" s="92"/>
      <c r="OC28" s="92"/>
      <c r="OD28" s="92"/>
      <c r="OE28" s="92"/>
      <c r="OF28" s="92"/>
      <c r="OG28" s="92"/>
      <c r="OH28" s="92"/>
      <c r="OI28" s="92"/>
      <c r="OJ28" s="92"/>
      <c r="OK28" s="92"/>
      <c r="OL28" s="92"/>
      <c r="OM28" s="92"/>
      <c r="ON28" s="92"/>
      <c r="OO28" s="92"/>
      <c r="OP28" s="92"/>
      <c r="OQ28" s="92"/>
      <c r="OR28" s="92"/>
      <c r="OS28" s="92"/>
      <c r="OT28" s="92"/>
      <c r="OU28" s="92"/>
      <c r="OV28" s="92"/>
      <c r="OW28" s="92"/>
      <c r="OX28" s="92"/>
      <c r="OY28" s="92"/>
      <c r="OZ28" s="92"/>
      <c r="PA28" s="92"/>
      <c r="PB28" s="92"/>
      <c r="PC28" s="92"/>
      <c r="PD28" s="92"/>
      <c r="PE28" s="92"/>
      <c r="PF28" s="92"/>
      <c r="PG28" s="92"/>
      <c r="PH28" s="92"/>
      <c r="PI28" s="92"/>
      <c r="PJ28" s="92"/>
      <c r="PK28" s="92"/>
      <c r="PL28" s="92"/>
      <c r="PM28" s="92"/>
      <c r="PN28" s="92"/>
      <c r="PO28" s="92"/>
      <c r="PP28" s="92"/>
      <c r="PQ28" s="92"/>
      <c r="PR28" s="92"/>
      <c r="PS28" s="92"/>
      <c r="PT28" s="92"/>
      <c r="PU28" s="92"/>
      <c r="PV28" s="92"/>
      <c r="PW28" s="92"/>
      <c r="PX28" s="92"/>
      <c r="PY28" s="92"/>
      <c r="PZ28" s="92"/>
      <c r="QA28" s="92"/>
      <c r="QB28" s="92"/>
      <c r="QC28" s="92"/>
      <c r="QD28" s="92"/>
      <c r="QE28" s="92"/>
      <c r="QF28" s="92"/>
      <c r="QG28" s="92"/>
      <c r="QH28" s="92"/>
      <c r="QI28" s="92"/>
      <c r="QJ28" s="92"/>
      <c r="QK28" s="92"/>
      <c r="QL28" s="92"/>
      <c r="QM28" s="92"/>
      <c r="QN28" s="92"/>
      <c r="QO28" s="92"/>
      <c r="QP28" s="92"/>
      <c r="QQ28" s="92"/>
      <c r="QR28" s="92"/>
      <c r="QS28" s="92"/>
      <c r="QT28" s="92"/>
      <c r="QU28" s="92"/>
      <c r="QV28" s="92"/>
      <c r="QW28" s="92"/>
      <c r="QX28" s="92"/>
      <c r="QY28" s="92"/>
      <c r="QZ28" s="92"/>
      <c r="RA28" s="92"/>
      <c r="RB28" s="92"/>
      <c r="RC28" s="92"/>
      <c r="RD28" s="92"/>
      <c r="RE28" s="92"/>
      <c r="RF28" s="92"/>
      <c r="RG28" s="92"/>
      <c r="RH28" s="92"/>
      <c r="RI28" s="92"/>
      <c r="RJ28" s="92"/>
      <c r="RK28" s="92"/>
      <c r="RL28" s="92"/>
      <c r="RM28" s="92"/>
      <c r="RN28" s="92"/>
      <c r="RO28" s="92"/>
      <c r="RP28" s="92"/>
      <c r="RQ28" s="92"/>
      <c r="RR28" s="92"/>
      <c r="RS28" s="92"/>
      <c r="RT28" s="92"/>
      <c r="RU28" s="92"/>
      <c r="RV28" s="92"/>
      <c r="RW28" s="92"/>
      <c r="RX28" s="92"/>
      <c r="RY28" s="92"/>
      <c r="RZ28" s="92"/>
      <c r="SA28" s="92"/>
      <c r="SB28" s="92"/>
      <c r="SC28" s="92"/>
      <c r="SD28" s="92"/>
      <c r="SE28" s="92"/>
      <c r="SF28" s="92"/>
      <c r="SG28" s="92"/>
      <c r="SH28" s="92"/>
      <c r="SI28" s="92"/>
      <c r="SJ28" s="92"/>
      <c r="SK28" s="92"/>
      <c r="SL28" s="92"/>
      <c r="SM28" s="92"/>
      <c r="SN28" s="92"/>
      <c r="SO28" s="92"/>
      <c r="SP28" s="92"/>
      <c r="SQ28" s="92"/>
      <c r="SR28" s="92"/>
      <c r="SS28" s="92"/>
      <c r="ST28" s="92"/>
      <c r="SU28" s="92"/>
      <c r="SV28" s="92"/>
      <c r="SW28" s="92"/>
      <c r="SX28" s="92"/>
      <c r="SY28" s="92"/>
      <c r="SZ28" s="92"/>
      <c r="TA28" s="92"/>
      <c r="TB28" s="92"/>
      <c r="TC28" s="92"/>
      <c r="TD28" s="92"/>
      <c r="TE28" s="92"/>
      <c r="TF28" s="92"/>
      <c r="TG28" s="92"/>
      <c r="TH28" s="92"/>
      <c r="TI28" s="92"/>
      <c r="TJ28" s="92"/>
      <c r="TK28" s="92"/>
      <c r="TL28" s="92"/>
      <c r="TM28" s="92"/>
      <c r="TN28" s="92"/>
      <c r="TO28" s="92"/>
      <c r="TP28" s="92"/>
      <c r="TQ28" s="92"/>
      <c r="TR28" s="92"/>
      <c r="TS28" s="92"/>
      <c r="TT28" s="92"/>
      <c r="TU28" s="92"/>
      <c r="TV28" s="92"/>
      <c r="TW28" s="92"/>
      <c r="TX28" s="92"/>
      <c r="TY28" s="92"/>
      <c r="TZ28" s="92"/>
      <c r="UA28" s="92"/>
      <c r="UB28" s="92"/>
      <c r="UC28" s="92"/>
      <c r="UD28" s="92"/>
      <c r="UE28" s="92"/>
      <c r="UF28" s="92"/>
      <c r="UG28" s="92"/>
      <c r="UH28" s="92"/>
      <c r="UI28" s="92"/>
      <c r="UJ28" s="92"/>
      <c r="UK28" s="92"/>
      <c r="UL28" s="92"/>
      <c r="UM28" s="92"/>
      <c r="UN28" s="92"/>
      <c r="UO28" s="92"/>
      <c r="UP28" s="92"/>
      <c r="UQ28" s="92"/>
      <c r="UR28" s="92"/>
      <c r="US28" s="92"/>
      <c r="UT28" s="92"/>
      <c r="UU28" s="92"/>
      <c r="UV28" s="92"/>
      <c r="UW28" s="92"/>
      <c r="UX28" s="92"/>
      <c r="UY28" s="92"/>
      <c r="UZ28" s="92"/>
      <c r="VA28" s="92"/>
      <c r="VB28" s="92"/>
      <c r="VC28" s="92"/>
      <c r="VD28" s="92"/>
      <c r="VE28" s="92"/>
      <c r="VF28" s="92"/>
      <c r="VG28" s="92"/>
      <c r="VH28" s="92"/>
      <c r="VI28" s="92"/>
      <c r="VJ28" s="92"/>
      <c r="VK28" s="92"/>
      <c r="VL28" s="92"/>
      <c r="VM28" s="92"/>
      <c r="VN28" s="92"/>
      <c r="VO28" s="92"/>
      <c r="VP28" s="92"/>
      <c r="VQ28" s="92"/>
      <c r="VR28" s="92"/>
      <c r="VS28" s="92"/>
      <c r="VT28" s="92"/>
      <c r="VU28" s="92"/>
      <c r="VV28" s="92"/>
      <c r="VW28" s="92"/>
      <c r="VX28" s="92"/>
      <c r="VY28" s="92"/>
      <c r="VZ28" s="92"/>
      <c r="WA28" s="92"/>
      <c r="WB28" s="92"/>
      <c r="WC28" s="92"/>
      <c r="WD28" s="92"/>
      <c r="WE28" s="92"/>
      <c r="WF28" s="92"/>
      <c r="WG28" s="92"/>
      <c r="WH28" s="92"/>
      <c r="WI28" s="92"/>
      <c r="WJ28" s="92"/>
      <c r="WK28" s="92"/>
      <c r="WL28" s="92"/>
      <c r="WM28" s="92"/>
      <c r="WN28" s="92"/>
      <c r="WO28" s="92"/>
      <c r="WP28" s="92"/>
      <c r="WQ28" s="92"/>
      <c r="WR28" s="92"/>
      <c r="WS28" s="92"/>
      <c r="WT28" s="92"/>
      <c r="WU28" s="92"/>
      <c r="WV28" s="92"/>
      <c r="WW28" s="92"/>
      <c r="WX28" s="92"/>
      <c r="WY28" s="92"/>
      <c r="WZ28" s="92"/>
      <c r="XA28" s="92"/>
      <c r="XB28" s="92"/>
      <c r="XC28" s="92"/>
      <c r="XD28" s="92"/>
      <c r="XE28" s="92"/>
      <c r="XF28" s="92"/>
      <c r="XG28" s="92"/>
      <c r="XH28" s="92"/>
      <c r="XI28" s="92"/>
      <c r="XJ28" s="92"/>
      <c r="XK28" s="92"/>
      <c r="XL28" s="92"/>
      <c r="XM28" s="92"/>
      <c r="XN28" s="92"/>
      <c r="XO28" s="92"/>
      <c r="XP28" s="92"/>
      <c r="XQ28" s="92"/>
      <c r="XR28" s="92"/>
      <c r="XS28" s="92"/>
      <c r="XT28" s="92"/>
      <c r="XU28" s="92"/>
      <c r="XV28" s="92"/>
      <c r="XW28" s="92"/>
      <c r="XX28" s="92"/>
      <c r="XY28" s="92"/>
      <c r="XZ28" s="92"/>
      <c r="YA28" s="92"/>
      <c r="YB28" s="92"/>
      <c r="YC28" s="92"/>
      <c r="YD28" s="92"/>
      <c r="YE28" s="92"/>
      <c r="YF28" s="92"/>
      <c r="YG28" s="92"/>
      <c r="YH28" s="92"/>
      <c r="YI28" s="92"/>
      <c r="YJ28" s="92"/>
      <c r="YK28" s="92"/>
      <c r="YL28" s="92"/>
      <c r="YM28" s="92"/>
      <c r="YN28" s="92"/>
      <c r="YO28" s="92"/>
      <c r="YP28" s="92"/>
      <c r="YQ28" s="92"/>
      <c r="YR28" s="92"/>
      <c r="YS28" s="92"/>
      <c r="YT28" s="92"/>
      <c r="YU28" s="92"/>
      <c r="YV28" s="92"/>
      <c r="YW28" s="92"/>
      <c r="YX28" s="92"/>
      <c r="YY28" s="92"/>
      <c r="YZ28" s="92"/>
      <c r="ZA28" s="92"/>
      <c r="ZB28" s="92"/>
      <c r="ZC28" s="92"/>
      <c r="ZD28" s="92"/>
      <c r="ZE28" s="92"/>
      <c r="ZF28" s="92"/>
      <c r="ZG28" s="92"/>
      <c r="ZH28" s="92"/>
      <c r="ZI28" s="92"/>
      <c r="ZJ28" s="92"/>
      <c r="ZK28" s="92"/>
      <c r="ZL28" s="92"/>
      <c r="ZM28" s="92"/>
      <c r="ZN28" s="92"/>
      <c r="ZO28" s="92"/>
      <c r="ZP28" s="92"/>
      <c r="ZQ28" s="92"/>
      <c r="ZR28" s="92"/>
      <c r="ZS28" s="92"/>
      <c r="ZT28" s="92"/>
      <c r="ZU28" s="92"/>
      <c r="ZV28" s="92"/>
      <c r="ZW28" s="92"/>
      <c r="ZX28" s="92"/>
      <c r="ZY28" s="92"/>
      <c r="ZZ28" s="92"/>
      <c r="AAA28" s="92"/>
      <c r="AAB28" s="92"/>
      <c r="AAC28" s="92"/>
      <c r="AAD28" s="92"/>
      <c r="AAE28" s="92"/>
      <c r="AAF28" s="92"/>
      <c r="AAG28" s="92"/>
      <c r="AAH28" s="92"/>
      <c r="AAI28" s="92"/>
      <c r="AAJ28" s="92"/>
      <c r="AAK28" s="92"/>
      <c r="AAL28" s="92"/>
      <c r="AAM28" s="92"/>
      <c r="AAN28" s="92"/>
      <c r="AAO28" s="92"/>
      <c r="AAP28" s="92"/>
      <c r="AAQ28" s="92"/>
      <c r="AAR28" s="92"/>
      <c r="AAS28" s="92"/>
      <c r="AAT28" s="92"/>
      <c r="AAU28" s="92"/>
      <c r="AAV28" s="92"/>
      <c r="AAW28" s="92"/>
      <c r="AAX28" s="92"/>
      <c r="AAY28" s="92"/>
      <c r="AAZ28" s="92"/>
      <c r="ABA28" s="92"/>
      <c r="ABB28" s="92"/>
      <c r="ABC28" s="92"/>
      <c r="ABD28" s="92"/>
      <c r="ABE28" s="92"/>
      <c r="ABF28" s="92"/>
      <c r="ABG28" s="92"/>
      <c r="ABH28" s="92"/>
      <c r="ABI28" s="92"/>
      <c r="ABJ28" s="92"/>
      <c r="ABK28" s="92"/>
      <c r="ABL28" s="92"/>
      <c r="ABM28" s="92"/>
      <c r="ABN28" s="92"/>
      <c r="ABO28" s="92"/>
      <c r="ABP28" s="92"/>
      <c r="ABQ28" s="92"/>
      <c r="ABR28" s="92"/>
      <c r="ABS28" s="92"/>
      <c r="ABT28" s="92"/>
      <c r="ABU28" s="92"/>
      <c r="ABV28" s="92"/>
      <c r="ABW28" s="92"/>
      <c r="ABX28" s="92"/>
      <c r="ABY28" s="92"/>
      <c r="ABZ28" s="92"/>
      <c r="ACA28" s="92"/>
      <c r="ACB28" s="92"/>
      <c r="ACC28" s="92"/>
      <c r="ACD28" s="92"/>
      <c r="ACE28" s="92"/>
      <c r="ACF28" s="92"/>
      <c r="ACG28" s="92"/>
      <c r="ACH28" s="92"/>
      <c r="ACI28" s="92"/>
      <c r="ACJ28" s="92"/>
      <c r="ACK28" s="92"/>
      <c r="ACL28" s="92"/>
      <c r="ACM28" s="92"/>
      <c r="ACN28" s="92"/>
      <c r="ACO28" s="92"/>
      <c r="ACP28" s="92"/>
      <c r="ACQ28" s="92"/>
      <c r="ACR28" s="92"/>
      <c r="ACS28" s="92"/>
      <c r="ACT28" s="92"/>
      <c r="ACU28" s="92"/>
      <c r="ACV28" s="92"/>
      <c r="ACW28" s="92"/>
      <c r="ACX28" s="92"/>
      <c r="ACY28" s="92"/>
      <c r="ACZ28" s="92"/>
      <c r="ADA28" s="92"/>
      <c r="ADB28" s="92"/>
      <c r="ADC28" s="92"/>
      <c r="ADD28" s="92"/>
      <c r="ADE28" s="92"/>
      <c r="ADF28" s="92"/>
      <c r="ADG28" s="92"/>
      <c r="ADH28" s="92"/>
      <c r="ADI28" s="92"/>
      <c r="ADJ28" s="92"/>
      <c r="ADK28" s="92"/>
      <c r="ADL28" s="92"/>
      <c r="ADM28" s="92"/>
      <c r="ADN28" s="92"/>
      <c r="ADO28" s="92"/>
      <c r="ADP28" s="92"/>
      <c r="ADQ28" s="92"/>
      <c r="ADR28" s="92"/>
      <c r="ADS28" s="92"/>
      <c r="ADT28" s="92"/>
      <c r="ADU28" s="92"/>
      <c r="ADV28" s="92"/>
      <c r="ADW28" s="92"/>
      <c r="ADX28" s="92"/>
      <c r="ADY28" s="92"/>
      <c r="ADZ28" s="92"/>
      <c r="AEA28" s="92"/>
      <c r="AEB28" s="92"/>
      <c r="AEC28" s="92"/>
      <c r="AED28" s="92"/>
      <c r="AEE28" s="92"/>
      <c r="AEF28" s="92"/>
      <c r="AEG28" s="92"/>
      <c r="AEH28" s="92"/>
      <c r="AEI28" s="92"/>
      <c r="AEJ28" s="92"/>
      <c r="AEK28" s="92"/>
      <c r="AEL28" s="92"/>
      <c r="AEM28" s="92"/>
      <c r="AEN28" s="92"/>
      <c r="AEO28" s="92"/>
      <c r="AEP28" s="92"/>
      <c r="AEQ28" s="92"/>
      <c r="AER28" s="92"/>
      <c r="AES28" s="92"/>
      <c r="AET28" s="92"/>
      <c r="AEU28" s="92"/>
      <c r="AEV28" s="92"/>
      <c r="AEW28" s="92"/>
      <c r="AEX28" s="92"/>
      <c r="AEY28" s="92"/>
      <c r="AEZ28" s="92"/>
      <c r="AFA28" s="92"/>
      <c r="AFB28" s="92"/>
      <c r="AFC28" s="92"/>
      <c r="AFD28" s="92"/>
      <c r="AFE28" s="92"/>
      <c r="AFF28" s="92"/>
      <c r="AFG28" s="92"/>
      <c r="AFH28" s="92"/>
      <c r="AFI28" s="92"/>
      <c r="AFJ28" s="92"/>
      <c r="AFK28" s="92"/>
      <c r="AFL28" s="92"/>
      <c r="AFM28" s="92"/>
      <c r="AFN28" s="92"/>
      <c r="AFO28" s="92"/>
      <c r="AFP28" s="92"/>
      <c r="AFQ28" s="92"/>
      <c r="AFR28" s="92"/>
      <c r="AFS28" s="92"/>
      <c r="AFT28" s="92"/>
      <c r="AFU28" s="92"/>
      <c r="AFV28" s="92"/>
      <c r="AFW28" s="92"/>
      <c r="AFX28" s="92"/>
      <c r="AFY28" s="92"/>
      <c r="AFZ28" s="92"/>
      <c r="AGA28" s="92"/>
      <c r="AGB28" s="92"/>
      <c r="AGC28" s="92"/>
      <c r="AGD28" s="92"/>
      <c r="AGE28" s="92"/>
      <c r="AGF28" s="92"/>
      <c r="AGG28" s="92"/>
      <c r="AGH28" s="92"/>
      <c r="AGI28" s="92"/>
      <c r="AGJ28" s="92"/>
      <c r="AGK28" s="92"/>
      <c r="AGL28" s="92"/>
      <c r="AGM28" s="92"/>
      <c r="AGN28" s="92"/>
      <c r="AGO28" s="92"/>
      <c r="AGP28" s="92"/>
      <c r="AGQ28" s="92"/>
      <c r="AGR28" s="92"/>
      <c r="AGS28" s="92"/>
      <c r="AGT28" s="92"/>
      <c r="AGU28" s="92"/>
      <c r="AGV28" s="92"/>
      <c r="AGW28" s="92"/>
      <c r="AGX28" s="92"/>
      <c r="AGY28" s="92"/>
      <c r="AGZ28" s="92"/>
      <c r="AHA28" s="92"/>
      <c r="AHB28" s="92"/>
      <c r="AHC28" s="92"/>
      <c r="AHD28" s="92"/>
      <c r="AHE28" s="92"/>
      <c r="AHF28" s="92"/>
      <c r="AHG28" s="92"/>
      <c r="AHH28" s="92"/>
      <c r="AHI28" s="92"/>
      <c r="AHJ28" s="92"/>
      <c r="AHK28" s="92"/>
      <c r="AHL28" s="92"/>
      <c r="AHM28" s="92"/>
      <c r="AHN28" s="92"/>
      <c r="AHO28" s="92"/>
      <c r="AHP28" s="92"/>
      <c r="AHQ28" s="92"/>
      <c r="AHR28" s="92"/>
      <c r="AHS28" s="92"/>
      <c r="AHT28" s="92"/>
      <c r="AHU28" s="92"/>
      <c r="AHV28" s="92"/>
      <c r="AHW28" s="92"/>
      <c r="AHX28" s="92"/>
      <c r="AHY28" s="92"/>
      <c r="AHZ28" s="92"/>
      <c r="AIA28" s="92"/>
      <c r="AIB28" s="92"/>
      <c r="AIC28" s="92"/>
      <c r="AID28" s="92"/>
      <c r="AIE28" s="92"/>
      <c r="AIF28" s="92"/>
      <c r="AIG28" s="92"/>
      <c r="AIH28" s="92"/>
      <c r="AII28" s="92"/>
      <c r="AIJ28" s="92"/>
      <c r="AIK28" s="92"/>
      <c r="AIL28" s="92"/>
      <c r="AIM28" s="92"/>
      <c r="AIN28" s="92"/>
      <c r="AIO28" s="92"/>
      <c r="AIP28" s="92"/>
      <c r="AIQ28" s="92"/>
      <c r="AIR28" s="92"/>
      <c r="AIS28" s="92"/>
      <c r="AIT28" s="92"/>
      <c r="AIU28" s="92"/>
      <c r="AIV28" s="92"/>
      <c r="AIW28" s="92"/>
      <c r="AIX28" s="92"/>
      <c r="AIY28" s="92"/>
      <c r="AIZ28" s="92"/>
      <c r="AJA28" s="92"/>
      <c r="AJB28" s="92"/>
      <c r="AJC28" s="92"/>
      <c r="AJD28" s="92"/>
      <c r="AJE28" s="92"/>
      <c r="AJF28" s="92"/>
      <c r="AJG28" s="92"/>
      <c r="AJH28" s="92"/>
      <c r="AJI28" s="92"/>
      <c r="AJJ28" s="92"/>
      <c r="AJK28" s="92"/>
      <c r="AJL28" s="92"/>
      <c r="AJM28" s="92"/>
      <c r="AJN28" s="92"/>
      <c r="AJO28" s="92"/>
      <c r="AJP28" s="92"/>
      <c r="AJQ28" s="92"/>
      <c r="AJR28" s="92"/>
      <c r="AJS28" s="92"/>
      <c r="AJT28" s="92"/>
      <c r="AJU28" s="92"/>
      <c r="AJV28" s="92"/>
      <c r="AJW28" s="92"/>
      <c r="AJX28" s="92"/>
      <c r="AJY28" s="92"/>
      <c r="AJZ28" s="92"/>
      <c r="AKA28" s="92"/>
      <c r="AKB28" s="92"/>
      <c r="AKC28" s="92"/>
      <c r="AKD28" s="92"/>
      <c r="AKE28" s="92"/>
      <c r="AKF28" s="92"/>
      <c r="AKG28" s="92"/>
      <c r="AKH28" s="92"/>
      <c r="AKI28" s="92"/>
      <c r="AKJ28" s="92"/>
      <c r="AKK28" s="92"/>
      <c r="AKL28" s="92"/>
      <c r="AKM28" s="92"/>
      <c r="AKN28" s="92"/>
      <c r="AKO28" s="92"/>
      <c r="AKP28" s="92"/>
      <c r="AKQ28" s="92"/>
      <c r="AKR28" s="92"/>
      <c r="AKS28" s="92"/>
      <c r="AKT28" s="92"/>
      <c r="AKU28" s="92"/>
      <c r="AKV28" s="92"/>
      <c r="AKW28" s="92"/>
      <c r="AKX28" s="92"/>
      <c r="AKY28" s="92"/>
      <c r="AKZ28" s="92"/>
      <c r="ALA28" s="92"/>
      <c r="ALB28" s="92"/>
      <c r="ALC28" s="92"/>
      <c r="ALD28" s="92"/>
      <c r="ALE28" s="92"/>
      <c r="ALF28" s="92"/>
      <c r="ALG28" s="92"/>
      <c r="ALH28" s="92"/>
      <c r="ALI28" s="92"/>
      <c r="ALJ28" s="92"/>
      <c r="ALK28" s="92"/>
      <c r="ALL28" s="92"/>
      <c r="ALM28" s="92"/>
      <c r="ALN28" s="92"/>
      <c r="ALO28" s="92"/>
      <c r="ALP28" s="92"/>
      <c r="ALQ28" s="92"/>
      <c r="ALR28" s="92"/>
      <c r="ALS28" s="92"/>
      <c r="ALT28" s="92"/>
      <c r="ALU28" s="92"/>
      <c r="ALV28" s="92"/>
      <c r="ALW28" s="92"/>
      <c r="ALX28" s="92"/>
      <c r="ALY28" s="92"/>
      <c r="ALZ28" s="92"/>
      <c r="AMA28" s="92"/>
      <c r="AMB28" s="92"/>
      <c r="AMC28" s="92"/>
      <c r="AMD28" s="92"/>
      <c r="AME28" s="92"/>
      <c r="AMF28" s="92"/>
      <c r="AMG28" s="92"/>
      <c r="AMH28" s="92"/>
      <c r="AMI28" s="92"/>
      <c r="AMJ28" s="92"/>
    </row>
    <row r="29" spans="1:1024" ht="17.25" customHeight="1" x14ac:dyDescent="0.15">
      <c r="A29" s="443"/>
      <c r="B29" s="125" t="s">
        <v>220</v>
      </c>
      <c r="C29" s="126" t="s">
        <v>221</v>
      </c>
      <c r="D29" s="127">
        <v>35</v>
      </c>
      <c r="E29" s="130">
        <v>0</v>
      </c>
      <c r="F29" s="130">
        <v>6</v>
      </c>
      <c r="G29" s="130">
        <v>0</v>
      </c>
      <c r="H29" s="130">
        <v>0</v>
      </c>
      <c r="I29" s="130">
        <v>0</v>
      </c>
      <c r="J29" s="130">
        <v>0</v>
      </c>
      <c r="K29" s="130">
        <v>0</v>
      </c>
      <c r="L29" s="130">
        <v>0</v>
      </c>
      <c r="M29" s="130">
        <v>10</v>
      </c>
      <c r="N29" s="130">
        <v>2</v>
      </c>
      <c r="O29" s="130">
        <v>0</v>
      </c>
      <c r="P29" s="130">
        <v>0</v>
      </c>
      <c r="Q29" s="130">
        <v>7</v>
      </c>
      <c r="R29" s="130">
        <v>2</v>
      </c>
      <c r="S29" s="130">
        <v>8</v>
      </c>
      <c r="T29" s="131">
        <v>0</v>
      </c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  <c r="IW29" s="92"/>
      <c r="IX29" s="92"/>
      <c r="IY29" s="92"/>
      <c r="IZ29" s="92"/>
      <c r="JA29" s="92"/>
      <c r="JB29" s="92"/>
      <c r="JC29" s="92"/>
      <c r="JD29" s="92"/>
      <c r="JE29" s="92"/>
      <c r="JF29" s="92"/>
      <c r="JG29" s="92"/>
      <c r="JH29" s="92"/>
      <c r="JI29" s="92"/>
      <c r="JJ29" s="92"/>
      <c r="JK29" s="92"/>
      <c r="JL29" s="92"/>
      <c r="JM29" s="92"/>
      <c r="JN29" s="92"/>
      <c r="JO29" s="92"/>
      <c r="JP29" s="92"/>
      <c r="JQ29" s="92"/>
      <c r="JR29" s="92"/>
      <c r="JS29" s="92"/>
      <c r="JT29" s="92"/>
      <c r="JU29" s="92"/>
      <c r="JV29" s="92"/>
      <c r="JW29" s="92"/>
      <c r="JX29" s="92"/>
      <c r="JY29" s="92"/>
      <c r="JZ29" s="92"/>
      <c r="KA29" s="92"/>
      <c r="KB29" s="92"/>
      <c r="KC29" s="92"/>
      <c r="KD29" s="92"/>
      <c r="KE29" s="92"/>
      <c r="KF29" s="92"/>
      <c r="KG29" s="92"/>
      <c r="KH29" s="92"/>
      <c r="KI29" s="92"/>
      <c r="KJ29" s="92"/>
      <c r="KK29" s="92"/>
      <c r="KL29" s="92"/>
      <c r="KM29" s="92"/>
      <c r="KN29" s="92"/>
      <c r="KO29" s="92"/>
      <c r="KP29" s="92"/>
      <c r="KQ29" s="92"/>
      <c r="KR29" s="92"/>
      <c r="KS29" s="92"/>
      <c r="KT29" s="92"/>
      <c r="KU29" s="92"/>
      <c r="KV29" s="92"/>
      <c r="KW29" s="92"/>
      <c r="KX29" s="92"/>
      <c r="KY29" s="92"/>
      <c r="KZ29" s="92"/>
      <c r="LA29" s="92"/>
      <c r="LB29" s="92"/>
      <c r="LC29" s="92"/>
      <c r="LD29" s="92"/>
      <c r="LE29" s="92"/>
      <c r="LF29" s="92"/>
      <c r="LG29" s="92"/>
      <c r="LH29" s="92"/>
      <c r="LI29" s="92"/>
      <c r="LJ29" s="92"/>
      <c r="LK29" s="92"/>
      <c r="LL29" s="92"/>
      <c r="LM29" s="92"/>
      <c r="LN29" s="92"/>
      <c r="LO29" s="92"/>
      <c r="LP29" s="92"/>
      <c r="LQ29" s="92"/>
      <c r="LR29" s="92"/>
      <c r="LS29" s="92"/>
      <c r="LT29" s="92"/>
      <c r="LU29" s="92"/>
      <c r="LV29" s="92"/>
      <c r="LW29" s="92"/>
      <c r="LX29" s="92"/>
      <c r="LY29" s="92"/>
      <c r="LZ29" s="92"/>
      <c r="MA29" s="92"/>
      <c r="MB29" s="92"/>
      <c r="MC29" s="92"/>
      <c r="MD29" s="92"/>
      <c r="ME29" s="92"/>
      <c r="MF29" s="92"/>
      <c r="MG29" s="92"/>
      <c r="MH29" s="92"/>
      <c r="MI29" s="92"/>
      <c r="MJ29" s="92"/>
      <c r="MK29" s="92"/>
      <c r="ML29" s="92"/>
      <c r="MM29" s="92"/>
      <c r="MN29" s="92"/>
      <c r="MO29" s="92"/>
      <c r="MP29" s="92"/>
      <c r="MQ29" s="92"/>
      <c r="MR29" s="92"/>
      <c r="MS29" s="92"/>
      <c r="MT29" s="92"/>
      <c r="MU29" s="92"/>
      <c r="MV29" s="92"/>
      <c r="MW29" s="92"/>
      <c r="MX29" s="92"/>
      <c r="MY29" s="92"/>
      <c r="MZ29" s="92"/>
      <c r="NA29" s="92"/>
      <c r="NB29" s="92"/>
      <c r="NC29" s="92"/>
      <c r="ND29" s="92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2"/>
      <c r="NY29" s="92"/>
      <c r="NZ29" s="92"/>
      <c r="OA29" s="92"/>
      <c r="OB29" s="92"/>
      <c r="OC29" s="92"/>
      <c r="OD29" s="92"/>
      <c r="OE29" s="92"/>
      <c r="OF29" s="92"/>
      <c r="OG29" s="92"/>
      <c r="OH29" s="92"/>
      <c r="OI29" s="92"/>
      <c r="OJ29" s="92"/>
      <c r="OK29" s="92"/>
      <c r="OL29" s="92"/>
      <c r="OM29" s="92"/>
      <c r="ON29" s="92"/>
      <c r="OO29" s="92"/>
      <c r="OP29" s="92"/>
      <c r="OQ29" s="92"/>
      <c r="OR29" s="92"/>
      <c r="OS29" s="92"/>
      <c r="OT29" s="92"/>
      <c r="OU29" s="92"/>
      <c r="OV29" s="92"/>
      <c r="OW29" s="92"/>
      <c r="OX29" s="92"/>
      <c r="OY29" s="92"/>
      <c r="OZ29" s="92"/>
      <c r="PA29" s="92"/>
      <c r="PB29" s="92"/>
      <c r="PC29" s="92"/>
      <c r="PD29" s="92"/>
      <c r="PE29" s="92"/>
      <c r="PF29" s="92"/>
      <c r="PG29" s="92"/>
      <c r="PH29" s="92"/>
      <c r="PI29" s="92"/>
      <c r="PJ29" s="92"/>
      <c r="PK29" s="92"/>
      <c r="PL29" s="92"/>
      <c r="PM29" s="92"/>
      <c r="PN29" s="92"/>
      <c r="PO29" s="92"/>
      <c r="PP29" s="92"/>
      <c r="PQ29" s="92"/>
      <c r="PR29" s="92"/>
      <c r="PS29" s="92"/>
      <c r="PT29" s="92"/>
      <c r="PU29" s="92"/>
      <c r="PV29" s="92"/>
      <c r="PW29" s="92"/>
      <c r="PX29" s="92"/>
      <c r="PY29" s="92"/>
      <c r="PZ29" s="92"/>
      <c r="QA29" s="92"/>
      <c r="QB29" s="92"/>
      <c r="QC29" s="92"/>
      <c r="QD29" s="92"/>
      <c r="QE29" s="92"/>
      <c r="QF29" s="92"/>
      <c r="QG29" s="92"/>
      <c r="QH29" s="92"/>
      <c r="QI29" s="92"/>
      <c r="QJ29" s="92"/>
      <c r="QK29" s="92"/>
      <c r="QL29" s="92"/>
      <c r="QM29" s="92"/>
      <c r="QN29" s="92"/>
      <c r="QO29" s="92"/>
      <c r="QP29" s="92"/>
      <c r="QQ29" s="92"/>
      <c r="QR29" s="92"/>
      <c r="QS29" s="92"/>
      <c r="QT29" s="92"/>
      <c r="QU29" s="92"/>
      <c r="QV29" s="92"/>
      <c r="QW29" s="92"/>
      <c r="QX29" s="92"/>
      <c r="QY29" s="92"/>
      <c r="QZ29" s="92"/>
      <c r="RA29" s="92"/>
      <c r="RB29" s="92"/>
      <c r="RC29" s="92"/>
      <c r="RD29" s="92"/>
      <c r="RE29" s="92"/>
      <c r="RF29" s="92"/>
      <c r="RG29" s="92"/>
      <c r="RH29" s="92"/>
      <c r="RI29" s="92"/>
      <c r="RJ29" s="92"/>
      <c r="RK29" s="92"/>
      <c r="RL29" s="92"/>
      <c r="RM29" s="92"/>
      <c r="RN29" s="92"/>
      <c r="RO29" s="92"/>
      <c r="RP29" s="92"/>
      <c r="RQ29" s="92"/>
      <c r="RR29" s="92"/>
      <c r="RS29" s="92"/>
      <c r="RT29" s="92"/>
      <c r="RU29" s="92"/>
      <c r="RV29" s="92"/>
      <c r="RW29" s="92"/>
      <c r="RX29" s="92"/>
      <c r="RY29" s="92"/>
      <c r="RZ29" s="92"/>
      <c r="SA29" s="92"/>
      <c r="SB29" s="92"/>
      <c r="SC29" s="92"/>
      <c r="SD29" s="92"/>
      <c r="SE29" s="92"/>
      <c r="SF29" s="92"/>
      <c r="SG29" s="92"/>
      <c r="SH29" s="92"/>
      <c r="SI29" s="92"/>
      <c r="SJ29" s="92"/>
      <c r="SK29" s="92"/>
      <c r="SL29" s="92"/>
      <c r="SM29" s="92"/>
      <c r="SN29" s="92"/>
      <c r="SO29" s="92"/>
      <c r="SP29" s="92"/>
      <c r="SQ29" s="92"/>
      <c r="SR29" s="92"/>
      <c r="SS29" s="92"/>
      <c r="ST29" s="92"/>
      <c r="SU29" s="92"/>
      <c r="SV29" s="92"/>
      <c r="SW29" s="92"/>
      <c r="SX29" s="92"/>
      <c r="SY29" s="92"/>
      <c r="SZ29" s="92"/>
      <c r="TA29" s="92"/>
      <c r="TB29" s="92"/>
      <c r="TC29" s="92"/>
      <c r="TD29" s="92"/>
      <c r="TE29" s="92"/>
      <c r="TF29" s="92"/>
      <c r="TG29" s="92"/>
      <c r="TH29" s="92"/>
      <c r="TI29" s="92"/>
      <c r="TJ29" s="92"/>
      <c r="TK29" s="92"/>
      <c r="TL29" s="92"/>
      <c r="TM29" s="92"/>
      <c r="TN29" s="92"/>
      <c r="TO29" s="92"/>
      <c r="TP29" s="92"/>
      <c r="TQ29" s="92"/>
      <c r="TR29" s="92"/>
      <c r="TS29" s="92"/>
      <c r="TT29" s="92"/>
      <c r="TU29" s="92"/>
      <c r="TV29" s="92"/>
      <c r="TW29" s="92"/>
      <c r="TX29" s="92"/>
      <c r="TY29" s="92"/>
      <c r="TZ29" s="92"/>
      <c r="UA29" s="92"/>
      <c r="UB29" s="92"/>
      <c r="UC29" s="92"/>
      <c r="UD29" s="92"/>
      <c r="UE29" s="92"/>
      <c r="UF29" s="92"/>
      <c r="UG29" s="92"/>
      <c r="UH29" s="92"/>
      <c r="UI29" s="92"/>
      <c r="UJ29" s="92"/>
      <c r="UK29" s="92"/>
      <c r="UL29" s="92"/>
      <c r="UM29" s="92"/>
      <c r="UN29" s="92"/>
      <c r="UO29" s="92"/>
      <c r="UP29" s="92"/>
      <c r="UQ29" s="92"/>
      <c r="UR29" s="92"/>
      <c r="US29" s="92"/>
      <c r="UT29" s="92"/>
      <c r="UU29" s="92"/>
      <c r="UV29" s="92"/>
      <c r="UW29" s="92"/>
      <c r="UX29" s="92"/>
      <c r="UY29" s="92"/>
      <c r="UZ29" s="92"/>
      <c r="VA29" s="92"/>
      <c r="VB29" s="92"/>
      <c r="VC29" s="92"/>
      <c r="VD29" s="92"/>
      <c r="VE29" s="92"/>
      <c r="VF29" s="92"/>
      <c r="VG29" s="92"/>
      <c r="VH29" s="92"/>
      <c r="VI29" s="92"/>
      <c r="VJ29" s="92"/>
      <c r="VK29" s="92"/>
      <c r="VL29" s="92"/>
      <c r="VM29" s="92"/>
      <c r="VN29" s="92"/>
      <c r="VO29" s="92"/>
      <c r="VP29" s="92"/>
      <c r="VQ29" s="92"/>
      <c r="VR29" s="92"/>
      <c r="VS29" s="92"/>
      <c r="VT29" s="92"/>
      <c r="VU29" s="92"/>
      <c r="VV29" s="92"/>
      <c r="VW29" s="92"/>
      <c r="VX29" s="92"/>
      <c r="VY29" s="92"/>
      <c r="VZ29" s="92"/>
      <c r="WA29" s="92"/>
      <c r="WB29" s="92"/>
      <c r="WC29" s="92"/>
      <c r="WD29" s="92"/>
      <c r="WE29" s="92"/>
      <c r="WF29" s="92"/>
      <c r="WG29" s="92"/>
      <c r="WH29" s="92"/>
      <c r="WI29" s="92"/>
      <c r="WJ29" s="92"/>
      <c r="WK29" s="92"/>
      <c r="WL29" s="92"/>
      <c r="WM29" s="92"/>
      <c r="WN29" s="92"/>
      <c r="WO29" s="92"/>
      <c r="WP29" s="92"/>
      <c r="WQ29" s="92"/>
      <c r="WR29" s="92"/>
      <c r="WS29" s="92"/>
      <c r="WT29" s="92"/>
      <c r="WU29" s="92"/>
      <c r="WV29" s="92"/>
      <c r="WW29" s="92"/>
      <c r="WX29" s="92"/>
      <c r="WY29" s="92"/>
      <c r="WZ29" s="92"/>
      <c r="XA29" s="92"/>
      <c r="XB29" s="92"/>
      <c r="XC29" s="92"/>
      <c r="XD29" s="92"/>
      <c r="XE29" s="92"/>
      <c r="XF29" s="92"/>
      <c r="XG29" s="92"/>
      <c r="XH29" s="92"/>
      <c r="XI29" s="92"/>
      <c r="XJ29" s="92"/>
      <c r="XK29" s="92"/>
      <c r="XL29" s="92"/>
      <c r="XM29" s="92"/>
      <c r="XN29" s="92"/>
      <c r="XO29" s="92"/>
      <c r="XP29" s="92"/>
      <c r="XQ29" s="92"/>
      <c r="XR29" s="92"/>
      <c r="XS29" s="92"/>
      <c r="XT29" s="92"/>
      <c r="XU29" s="92"/>
      <c r="XV29" s="92"/>
      <c r="XW29" s="92"/>
      <c r="XX29" s="92"/>
      <c r="XY29" s="92"/>
      <c r="XZ29" s="92"/>
      <c r="YA29" s="92"/>
      <c r="YB29" s="92"/>
      <c r="YC29" s="92"/>
      <c r="YD29" s="92"/>
      <c r="YE29" s="92"/>
      <c r="YF29" s="92"/>
      <c r="YG29" s="92"/>
      <c r="YH29" s="92"/>
      <c r="YI29" s="92"/>
      <c r="YJ29" s="92"/>
      <c r="YK29" s="92"/>
      <c r="YL29" s="92"/>
      <c r="YM29" s="92"/>
      <c r="YN29" s="92"/>
      <c r="YO29" s="92"/>
      <c r="YP29" s="92"/>
      <c r="YQ29" s="92"/>
      <c r="YR29" s="92"/>
      <c r="YS29" s="92"/>
      <c r="YT29" s="92"/>
      <c r="YU29" s="92"/>
      <c r="YV29" s="92"/>
      <c r="YW29" s="92"/>
      <c r="YX29" s="92"/>
      <c r="YY29" s="92"/>
      <c r="YZ29" s="92"/>
      <c r="ZA29" s="92"/>
      <c r="ZB29" s="92"/>
      <c r="ZC29" s="92"/>
      <c r="ZD29" s="92"/>
      <c r="ZE29" s="92"/>
      <c r="ZF29" s="92"/>
      <c r="ZG29" s="92"/>
      <c r="ZH29" s="92"/>
      <c r="ZI29" s="92"/>
      <c r="ZJ29" s="92"/>
      <c r="ZK29" s="92"/>
      <c r="ZL29" s="92"/>
      <c r="ZM29" s="92"/>
      <c r="ZN29" s="92"/>
      <c r="ZO29" s="92"/>
      <c r="ZP29" s="92"/>
      <c r="ZQ29" s="92"/>
      <c r="ZR29" s="92"/>
      <c r="ZS29" s="92"/>
      <c r="ZT29" s="92"/>
      <c r="ZU29" s="92"/>
      <c r="ZV29" s="92"/>
      <c r="ZW29" s="92"/>
      <c r="ZX29" s="92"/>
      <c r="ZY29" s="92"/>
      <c r="ZZ29" s="92"/>
      <c r="AAA29" s="92"/>
      <c r="AAB29" s="92"/>
      <c r="AAC29" s="92"/>
      <c r="AAD29" s="92"/>
      <c r="AAE29" s="92"/>
      <c r="AAF29" s="92"/>
      <c r="AAG29" s="92"/>
      <c r="AAH29" s="92"/>
      <c r="AAI29" s="92"/>
      <c r="AAJ29" s="92"/>
      <c r="AAK29" s="92"/>
      <c r="AAL29" s="92"/>
      <c r="AAM29" s="92"/>
      <c r="AAN29" s="92"/>
      <c r="AAO29" s="92"/>
      <c r="AAP29" s="92"/>
      <c r="AAQ29" s="92"/>
      <c r="AAR29" s="92"/>
      <c r="AAS29" s="92"/>
      <c r="AAT29" s="92"/>
      <c r="AAU29" s="92"/>
      <c r="AAV29" s="92"/>
      <c r="AAW29" s="92"/>
      <c r="AAX29" s="92"/>
      <c r="AAY29" s="92"/>
      <c r="AAZ29" s="92"/>
      <c r="ABA29" s="92"/>
      <c r="ABB29" s="92"/>
      <c r="ABC29" s="92"/>
      <c r="ABD29" s="92"/>
      <c r="ABE29" s="92"/>
      <c r="ABF29" s="92"/>
      <c r="ABG29" s="92"/>
      <c r="ABH29" s="92"/>
      <c r="ABI29" s="92"/>
      <c r="ABJ29" s="92"/>
      <c r="ABK29" s="92"/>
      <c r="ABL29" s="92"/>
      <c r="ABM29" s="92"/>
      <c r="ABN29" s="92"/>
      <c r="ABO29" s="92"/>
      <c r="ABP29" s="92"/>
      <c r="ABQ29" s="92"/>
      <c r="ABR29" s="92"/>
      <c r="ABS29" s="92"/>
      <c r="ABT29" s="92"/>
      <c r="ABU29" s="92"/>
      <c r="ABV29" s="92"/>
      <c r="ABW29" s="92"/>
      <c r="ABX29" s="92"/>
      <c r="ABY29" s="92"/>
      <c r="ABZ29" s="92"/>
      <c r="ACA29" s="92"/>
      <c r="ACB29" s="92"/>
      <c r="ACC29" s="92"/>
      <c r="ACD29" s="92"/>
      <c r="ACE29" s="92"/>
      <c r="ACF29" s="92"/>
      <c r="ACG29" s="92"/>
      <c r="ACH29" s="92"/>
      <c r="ACI29" s="92"/>
      <c r="ACJ29" s="92"/>
      <c r="ACK29" s="92"/>
      <c r="ACL29" s="92"/>
      <c r="ACM29" s="92"/>
      <c r="ACN29" s="92"/>
      <c r="ACO29" s="92"/>
      <c r="ACP29" s="92"/>
      <c r="ACQ29" s="92"/>
      <c r="ACR29" s="92"/>
      <c r="ACS29" s="92"/>
      <c r="ACT29" s="92"/>
      <c r="ACU29" s="92"/>
      <c r="ACV29" s="92"/>
      <c r="ACW29" s="92"/>
      <c r="ACX29" s="92"/>
      <c r="ACY29" s="92"/>
      <c r="ACZ29" s="92"/>
      <c r="ADA29" s="92"/>
      <c r="ADB29" s="92"/>
      <c r="ADC29" s="92"/>
      <c r="ADD29" s="92"/>
      <c r="ADE29" s="92"/>
      <c r="ADF29" s="92"/>
      <c r="ADG29" s="92"/>
      <c r="ADH29" s="92"/>
      <c r="ADI29" s="92"/>
      <c r="ADJ29" s="92"/>
      <c r="ADK29" s="92"/>
      <c r="ADL29" s="92"/>
      <c r="ADM29" s="92"/>
      <c r="ADN29" s="92"/>
      <c r="ADO29" s="92"/>
      <c r="ADP29" s="92"/>
      <c r="ADQ29" s="92"/>
      <c r="ADR29" s="92"/>
      <c r="ADS29" s="92"/>
      <c r="ADT29" s="92"/>
      <c r="ADU29" s="92"/>
      <c r="ADV29" s="92"/>
      <c r="ADW29" s="92"/>
      <c r="ADX29" s="92"/>
      <c r="ADY29" s="92"/>
      <c r="ADZ29" s="92"/>
      <c r="AEA29" s="92"/>
      <c r="AEB29" s="92"/>
      <c r="AEC29" s="92"/>
      <c r="AED29" s="92"/>
      <c r="AEE29" s="92"/>
      <c r="AEF29" s="92"/>
      <c r="AEG29" s="92"/>
      <c r="AEH29" s="92"/>
      <c r="AEI29" s="92"/>
      <c r="AEJ29" s="92"/>
      <c r="AEK29" s="92"/>
      <c r="AEL29" s="92"/>
      <c r="AEM29" s="92"/>
      <c r="AEN29" s="92"/>
      <c r="AEO29" s="92"/>
      <c r="AEP29" s="92"/>
      <c r="AEQ29" s="92"/>
      <c r="AER29" s="92"/>
      <c r="AES29" s="92"/>
      <c r="AET29" s="92"/>
      <c r="AEU29" s="92"/>
      <c r="AEV29" s="92"/>
      <c r="AEW29" s="92"/>
      <c r="AEX29" s="92"/>
      <c r="AEY29" s="92"/>
      <c r="AEZ29" s="92"/>
      <c r="AFA29" s="92"/>
      <c r="AFB29" s="92"/>
      <c r="AFC29" s="92"/>
      <c r="AFD29" s="92"/>
      <c r="AFE29" s="92"/>
      <c r="AFF29" s="92"/>
      <c r="AFG29" s="92"/>
      <c r="AFH29" s="92"/>
      <c r="AFI29" s="92"/>
      <c r="AFJ29" s="92"/>
      <c r="AFK29" s="92"/>
      <c r="AFL29" s="92"/>
      <c r="AFM29" s="92"/>
      <c r="AFN29" s="92"/>
      <c r="AFO29" s="92"/>
      <c r="AFP29" s="92"/>
      <c r="AFQ29" s="92"/>
      <c r="AFR29" s="92"/>
      <c r="AFS29" s="92"/>
      <c r="AFT29" s="92"/>
      <c r="AFU29" s="92"/>
      <c r="AFV29" s="92"/>
      <c r="AFW29" s="92"/>
      <c r="AFX29" s="92"/>
      <c r="AFY29" s="92"/>
      <c r="AFZ29" s="92"/>
      <c r="AGA29" s="92"/>
      <c r="AGB29" s="92"/>
      <c r="AGC29" s="92"/>
      <c r="AGD29" s="92"/>
      <c r="AGE29" s="92"/>
      <c r="AGF29" s="92"/>
      <c r="AGG29" s="92"/>
      <c r="AGH29" s="92"/>
      <c r="AGI29" s="92"/>
      <c r="AGJ29" s="92"/>
      <c r="AGK29" s="92"/>
      <c r="AGL29" s="92"/>
      <c r="AGM29" s="92"/>
      <c r="AGN29" s="92"/>
      <c r="AGO29" s="92"/>
      <c r="AGP29" s="92"/>
      <c r="AGQ29" s="92"/>
      <c r="AGR29" s="92"/>
      <c r="AGS29" s="92"/>
      <c r="AGT29" s="92"/>
      <c r="AGU29" s="92"/>
      <c r="AGV29" s="92"/>
      <c r="AGW29" s="92"/>
      <c r="AGX29" s="92"/>
      <c r="AGY29" s="92"/>
      <c r="AGZ29" s="92"/>
      <c r="AHA29" s="92"/>
      <c r="AHB29" s="92"/>
      <c r="AHC29" s="92"/>
      <c r="AHD29" s="92"/>
      <c r="AHE29" s="92"/>
      <c r="AHF29" s="92"/>
      <c r="AHG29" s="92"/>
      <c r="AHH29" s="92"/>
      <c r="AHI29" s="92"/>
      <c r="AHJ29" s="92"/>
      <c r="AHK29" s="92"/>
      <c r="AHL29" s="92"/>
      <c r="AHM29" s="92"/>
      <c r="AHN29" s="92"/>
      <c r="AHO29" s="92"/>
      <c r="AHP29" s="92"/>
      <c r="AHQ29" s="92"/>
      <c r="AHR29" s="92"/>
      <c r="AHS29" s="92"/>
      <c r="AHT29" s="92"/>
      <c r="AHU29" s="92"/>
      <c r="AHV29" s="92"/>
      <c r="AHW29" s="92"/>
      <c r="AHX29" s="92"/>
      <c r="AHY29" s="92"/>
      <c r="AHZ29" s="92"/>
      <c r="AIA29" s="92"/>
      <c r="AIB29" s="92"/>
      <c r="AIC29" s="92"/>
      <c r="AID29" s="92"/>
      <c r="AIE29" s="92"/>
      <c r="AIF29" s="92"/>
      <c r="AIG29" s="92"/>
      <c r="AIH29" s="92"/>
      <c r="AII29" s="92"/>
      <c r="AIJ29" s="92"/>
      <c r="AIK29" s="92"/>
      <c r="AIL29" s="92"/>
      <c r="AIM29" s="92"/>
      <c r="AIN29" s="92"/>
      <c r="AIO29" s="92"/>
      <c r="AIP29" s="92"/>
      <c r="AIQ29" s="92"/>
      <c r="AIR29" s="92"/>
      <c r="AIS29" s="92"/>
      <c r="AIT29" s="92"/>
      <c r="AIU29" s="92"/>
      <c r="AIV29" s="92"/>
      <c r="AIW29" s="92"/>
      <c r="AIX29" s="92"/>
      <c r="AIY29" s="92"/>
      <c r="AIZ29" s="92"/>
      <c r="AJA29" s="92"/>
      <c r="AJB29" s="92"/>
      <c r="AJC29" s="92"/>
      <c r="AJD29" s="92"/>
      <c r="AJE29" s="92"/>
      <c r="AJF29" s="92"/>
      <c r="AJG29" s="92"/>
      <c r="AJH29" s="92"/>
      <c r="AJI29" s="92"/>
      <c r="AJJ29" s="92"/>
      <c r="AJK29" s="92"/>
      <c r="AJL29" s="92"/>
      <c r="AJM29" s="92"/>
      <c r="AJN29" s="92"/>
      <c r="AJO29" s="92"/>
      <c r="AJP29" s="92"/>
      <c r="AJQ29" s="92"/>
      <c r="AJR29" s="92"/>
      <c r="AJS29" s="92"/>
      <c r="AJT29" s="92"/>
      <c r="AJU29" s="92"/>
      <c r="AJV29" s="92"/>
      <c r="AJW29" s="92"/>
      <c r="AJX29" s="92"/>
      <c r="AJY29" s="92"/>
      <c r="AJZ29" s="92"/>
      <c r="AKA29" s="92"/>
      <c r="AKB29" s="92"/>
      <c r="AKC29" s="92"/>
      <c r="AKD29" s="92"/>
      <c r="AKE29" s="92"/>
      <c r="AKF29" s="92"/>
      <c r="AKG29" s="92"/>
      <c r="AKH29" s="92"/>
      <c r="AKI29" s="92"/>
      <c r="AKJ29" s="92"/>
      <c r="AKK29" s="92"/>
      <c r="AKL29" s="92"/>
      <c r="AKM29" s="92"/>
      <c r="AKN29" s="92"/>
      <c r="AKO29" s="92"/>
      <c r="AKP29" s="92"/>
      <c r="AKQ29" s="92"/>
      <c r="AKR29" s="92"/>
      <c r="AKS29" s="92"/>
      <c r="AKT29" s="92"/>
      <c r="AKU29" s="92"/>
      <c r="AKV29" s="92"/>
      <c r="AKW29" s="92"/>
      <c r="AKX29" s="92"/>
      <c r="AKY29" s="92"/>
      <c r="AKZ29" s="92"/>
      <c r="ALA29" s="92"/>
      <c r="ALB29" s="92"/>
      <c r="ALC29" s="92"/>
      <c r="ALD29" s="92"/>
      <c r="ALE29" s="92"/>
      <c r="ALF29" s="92"/>
      <c r="ALG29" s="92"/>
      <c r="ALH29" s="92"/>
      <c r="ALI29" s="92"/>
      <c r="ALJ29" s="92"/>
      <c r="ALK29" s="92"/>
      <c r="ALL29" s="92"/>
      <c r="ALM29" s="92"/>
      <c r="ALN29" s="92"/>
      <c r="ALO29" s="92"/>
      <c r="ALP29" s="92"/>
      <c r="ALQ29" s="92"/>
      <c r="ALR29" s="92"/>
      <c r="ALS29" s="92"/>
      <c r="ALT29" s="92"/>
      <c r="ALU29" s="92"/>
      <c r="ALV29" s="92"/>
      <c r="ALW29" s="92"/>
      <c r="ALX29" s="92"/>
      <c r="ALY29" s="92"/>
      <c r="ALZ29" s="92"/>
      <c r="AMA29" s="92"/>
      <c r="AMB29" s="92"/>
      <c r="AMC29" s="92"/>
      <c r="AMD29" s="92"/>
      <c r="AME29" s="92"/>
      <c r="AMF29" s="92"/>
      <c r="AMG29" s="92"/>
      <c r="AMH29" s="92"/>
      <c r="AMI29" s="92"/>
      <c r="AMJ29" s="92"/>
    </row>
    <row r="30" spans="1:1024" ht="17.25" customHeight="1" x14ac:dyDescent="0.15">
      <c r="A30" s="443"/>
      <c r="B30" s="125" t="s">
        <v>222</v>
      </c>
      <c r="C30" s="126" t="s">
        <v>219</v>
      </c>
      <c r="D30" s="127">
        <v>134</v>
      </c>
      <c r="E30" s="132">
        <v>7</v>
      </c>
      <c r="F30" s="132">
        <v>16</v>
      </c>
      <c r="G30" s="132">
        <v>6</v>
      </c>
      <c r="H30" s="132">
        <v>17</v>
      </c>
      <c r="I30" s="132">
        <v>8</v>
      </c>
      <c r="J30" s="132">
        <v>27</v>
      </c>
      <c r="K30" s="132">
        <v>0</v>
      </c>
      <c r="L30" s="132">
        <v>5</v>
      </c>
      <c r="M30" s="132">
        <v>1</v>
      </c>
      <c r="N30" s="132">
        <v>10</v>
      </c>
      <c r="O30" s="132">
        <v>1</v>
      </c>
      <c r="P30" s="132">
        <v>1</v>
      </c>
      <c r="Q30" s="132">
        <v>14</v>
      </c>
      <c r="R30" s="132">
        <v>6</v>
      </c>
      <c r="S30" s="132">
        <v>11</v>
      </c>
      <c r="T30" s="133">
        <v>4</v>
      </c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  <c r="IX30" s="92"/>
      <c r="IY30" s="92"/>
      <c r="IZ30" s="92"/>
      <c r="JA30" s="92"/>
      <c r="JB30" s="92"/>
      <c r="JC30" s="92"/>
      <c r="JD30" s="92"/>
      <c r="JE30" s="92"/>
      <c r="JF30" s="92"/>
      <c r="JG30" s="92"/>
      <c r="JH30" s="92"/>
      <c r="JI30" s="92"/>
      <c r="JJ30" s="92"/>
      <c r="JK30" s="92"/>
      <c r="JL30" s="92"/>
      <c r="JM30" s="92"/>
      <c r="JN30" s="92"/>
      <c r="JO30" s="92"/>
      <c r="JP30" s="92"/>
      <c r="JQ30" s="92"/>
      <c r="JR30" s="92"/>
      <c r="JS30" s="92"/>
      <c r="JT30" s="92"/>
      <c r="JU30" s="92"/>
      <c r="JV30" s="92"/>
      <c r="JW30" s="92"/>
      <c r="JX30" s="92"/>
      <c r="JY30" s="92"/>
      <c r="JZ30" s="92"/>
      <c r="KA30" s="92"/>
      <c r="KB30" s="92"/>
      <c r="KC30" s="92"/>
      <c r="KD30" s="92"/>
      <c r="KE30" s="92"/>
      <c r="KF30" s="92"/>
      <c r="KG30" s="92"/>
      <c r="KH30" s="92"/>
      <c r="KI30" s="92"/>
      <c r="KJ30" s="92"/>
      <c r="KK30" s="92"/>
      <c r="KL30" s="92"/>
      <c r="KM30" s="92"/>
      <c r="KN30" s="92"/>
      <c r="KO30" s="92"/>
      <c r="KP30" s="92"/>
      <c r="KQ30" s="92"/>
      <c r="KR30" s="92"/>
      <c r="KS30" s="92"/>
      <c r="KT30" s="92"/>
      <c r="KU30" s="92"/>
      <c r="KV30" s="92"/>
      <c r="KW30" s="92"/>
      <c r="KX30" s="92"/>
      <c r="KY30" s="92"/>
      <c r="KZ30" s="92"/>
      <c r="LA30" s="92"/>
      <c r="LB30" s="92"/>
      <c r="LC30" s="92"/>
      <c r="LD30" s="92"/>
      <c r="LE30" s="92"/>
      <c r="LF30" s="92"/>
      <c r="LG30" s="92"/>
      <c r="LH30" s="92"/>
      <c r="LI30" s="92"/>
      <c r="LJ30" s="92"/>
      <c r="LK30" s="92"/>
      <c r="LL30" s="92"/>
      <c r="LM30" s="92"/>
      <c r="LN30" s="92"/>
      <c r="LO30" s="92"/>
      <c r="LP30" s="92"/>
      <c r="LQ30" s="92"/>
      <c r="LR30" s="92"/>
      <c r="LS30" s="92"/>
      <c r="LT30" s="92"/>
      <c r="LU30" s="92"/>
      <c r="LV30" s="92"/>
      <c r="LW30" s="92"/>
      <c r="LX30" s="92"/>
      <c r="LY30" s="92"/>
      <c r="LZ30" s="92"/>
      <c r="MA30" s="92"/>
      <c r="MB30" s="92"/>
      <c r="MC30" s="92"/>
      <c r="MD30" s="92"/>
      <c r="ME30" s="92"/>
      <c r="MF30" s="92"/>
      <c r="MG30" s="92"/>
      <c r="MH30" s="92"/>
      <c r="MI30" s="92"/>
      <c r="MJ30" s="92"/>
      <c r="MK30" s="92"/>
      <c r="ML30" s="92"/>
      <c r="MM30" s="92"/>
      <c r="MN30" s="92"/>
      <c r="MO30" s="92"/>
      <c r="MP30" s="92"/>
      <c r="MQ30" s="92"/>
      <c r="MR30" s="92"/>
      <c r="MS30" s="92"/>
      <c r="MT30" s="92"/>
      <c r="MU30" s="92"/>
      <c r="MV30" s="92"/>
      <c r="MW30" s="92"/>
      <c r="MX30" s="92"/>
      <c r="MY30" s="92"/>
      <c r="MZ30" s="92"/>
      <c r="NA30" s="92"/>
      <c r="NB30" s="92"/>
      <c r="NC30" s="92"/>
      <c r="ND30" s="92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2"/>
      <c r="NY30" s="92"/>
      <c r="NZ30" s="92"/>
      <c r="OA30" s="92"/>
      <c r="OB30" s="92"/>
      <c r="OC30" s="92"/>
      <c r="OD30" s="92"/>
      <c r="OE30" s="92"/>
      <c r="OF30" s="92"/>
      <c r="OG30" s="92"/>
      <c r="OH30" s="92"/>
      <c r="OI30" s="92"/>
      <c r="OJ30" s="92"/>
      <c r="OK30" s="92"/>
      <c r="OL30" s="92"/>
      <c r="OM30" s="92"/>
      <c r="ON30" s="92"/>
      <c r="OO30" s="92"/>
      <c r="OP30" s="92"/>
      <c r="OQ30" s="92"/>
      <c r="OR30" s="92"/>
      <c r="OS30" s="92"/>
      <c r="OT30" s="92"/>
      <c r="OU30" s="92"/>
      <c r="OV30" s="92"/>
      <c r="OW30" s="92"/>
      <c r="OX30" s="92"/>
      <c r="OY30" s="92"/>
      <c r="OZ30" s="92"/>
      <c r="PA30" s="92"/>
      <c r="PB30" s="92"/>
      <c r="PC30" s="92"/>
      <c r="PD30" s="92"/>
      <c r="PE30" s="92"/>
      <c r="PF30" s="92"/>
      <c r="PG30" s="92"/>
      <c r="PH30" s="92"/>
      <c r="PI30" s="92"/>
      <c r="PJ30" s="92"/>
      <c r="PK30" s="92"/>
      <c r="PL30" s="92"/>
      <c r="PM30" s="92"/>
      <c r="PN30" s="92"/>
      <c r="PO30" s="92"/>
      <c r="PP30" s="92"/>
      <c r="PQ30" s="92"/>
      <c r="PR30" s="92"/>
      <c r="PS30" s="92"/>
      <c r="PT30" s="92"/>
      <c r="PU30" s="92"/>
      <c r="PV30" s="92"/>
      <c r="PW30" s="92"/>
      <c r="PX30" s="92"/>
      <c r="PY30" s="92"/>
      <c r="PZ30" s="92"/>
      <c r="QA30" s="92"/>
      <c r="QB30" s="92"/>
      <c r="QC30" s="92"/>
      <c r="QD30" s="92"/>
      <c r="QE30" s="92"/>
      <c r="QF30" s="92"/>
      <c r="QG30" s="92"/>
      <c r="QH30" s="92"/>
      <c r="QI30" s="92"/>
      <c r="QJ30" s="92"/>
      <c r="QK30" s="92"/>
      <c r="QL30" s="92"/>
      <c r="QM30" s="92"/>
      <c r="QN30" s="92"/>
      <c r="QO30" s="92"/>
      <c r="QP30" s="92"/>
      <c r="QQ30" s="92"/>
      <c r="QR30" s="92"/>
      <c r="QS30" s="92"/>
      <c r="QT30" s="92"/>
      <c r="QU30" s="92"/>
      <c r="QV30" s="92"/>
      <c r="QW30" s="92"/>
      <c r="QX30" s="92"/>
      <c r="QY30" s="92"/>
      <c r="QZ30" s="92"/>
      <c r="RA30" s="92"/>
      <c r="RB30" s="92"/>
      <c r="RC30" s="92"/>
      <c r="RD30" s="92"/>
      <c r="RE30" s="92"/>
      <c r="RF30" s="92"/>
      <c r="RG30" s="92"/>
      <c r="RH30" s="92"/>
      <c r="RI30" s="92"/>
      <c r="RJ30" s="92"/>
      <c r="RK30" s="92"/>
      <c r="RL30" s="92"/>
      <c r="RM30" s="92"/>
      <c r="RN30" s="92"/>
      <c r="RO30" s="92"/>
      <c r="RP30" s="92"/>
      <c r="RQ30" s="92"/>
      <c r="RR30" s="92"/>
      <c r="RS30" s="92"/>
      <c r="RT30" s="92"/>
      <c r="RU30" s="92"/>
      <c r="RV30" s="92"/>
      <c r="RW30" s="92"/>
      <c r="RX30" s="92"/>
      <c r="RY30" s="92"/>
      <c r="RZ30" s="92"/>
      <c r="SA30" s="92"/>
      <c r="SB30" s="92"/>
      <c r="SC30" s="92"/>
      <c r="SD30" s="92"/>
      <c r="SE30" s="92"/>
      <c r="SF30" s="92"/>
      <c r="SG30" s="92"/>
      <c r="SH30" s="92"/>
      <c r="SI30" s="92"/>
      <c r="SJ30" s="92"/>
      <c r="SK30" s="92"/>
      <c r="SL30" s="92"/>
      <c r="SM30" s="92"/>
      <c r="SN30" s="92"/>
      <c r="SO30" s="92"/>
      <c r="SP30" s="92"/>
      <c r="SQ30" s="92"/>
      <c r="SR30" s="92"/>
      <c r="SS30" s="92"/>
      <c r="ST30" s="92"/>
      <c r="SU30" s="92"/>
      <c r="SV30" s="92"/>
      <c r="SW30" s="92"/>
      <c r="SX30" s="92"/>
      <c r="SY30" s="92"/>
      <c r="SZ30" s="92"/>
      <c r="TA30" s="92"/>
      <c r="TB30" s="92"/>
      <c r="TC30" s="92"/>
      <c r="TD30" s="92"/>
      <c r="TE30" s="92"/>
      <c r="TF30" s="92"/>
      <c r="TG30" s="92"/>
      <c r="TH30" s="92"/>
      <c r="TI30" s="92"/>
      <c r="TJ30" s="92"/>
      <c r="TK30" s="92"/>
      <c r="TL30" s="92"/>
      <c r="TM30" s="92"/>
      <c r="TN30" s="92"/>
      <c r="TO30" s="92"/>
      <c r="TP30" s="92"/>
      <c r="TQ30" s="92"/>
      <c r="TR30" s="92"/>
      <c r="TS30" s="92"/>
      <c r="TT30" s="92"/>
      <c r="TU30" s="92"/>
      <c r="TV30" s="92"/>
      <c r="TW30" s="92"/>
      <c r="TX30" s="92"/>
      <c r="TY30" s="92"/>
      <c r="TZ30" s="92"/>
      <c r="UA30" s="92"/>
      <c r="UB30" s="92"/>
      <c r="UC30" s="92"/>
      <c r="UD30" s="92"/>
      <c r="UE30" s="92"/>
      <c r="UF30" s="92"/>
      <c r="UG30" s="92"/>
      <c r="UH30" s="92"/>
      <c r="UI30" s="92"/>
      <c r="UJ30" s="92"/>
      <c r="UK30" s="92"/>
      <c r="UL30" s="92"/>
      <c r="UM30" s="92"/>
      <c r="UN30" s="92"/>
      <c r="UO30" s="92"/>
      <c r="UP30" s="92"/>
      <c r="UQ30" s="92"/>
      <c r="UR30" s="92"/>
      <c r="US30" s="92"/>
      <c r="UT30" s="92"/>
      <c r="UU30" s="92"/>
      <c r="UV30" s="92"/>
      <c r="UW30" s="92"/>
      <c r="UX30" s="92"/>
      <c r="UY30" s="92"/>
      <c r="UZ30" s="92"/>
      <c r="VA30" s="92"/>
      <c r="VB30" s="92"/>
      <c r="VC30" s="92"/>
      <c r="VD30" s="92"/>
      <c r="VE30" s="92"/>
      <c r="VF30" s="92"/>
      <c r="VG30" s="92"/>
      <c r="VH30" s="92"/>
      <c r="VI30" s="92"/>
      <c r="VJ30" s="92"/>
      <c r="VK30" s="92"/>
      <c r="VL30" s="92"/>
      <c r="VM30" s="92"/>
      <c r="VN30" s="92"/>
      <c r="VO30" s="92"/>
      <c r="VP30" s="92"/>
      <c r="VQ30" s="92"/>
      <c r="VR30" s="92"/>
      <c r="VS30" s="92"/>
      <c r="VT30" s="92"/>
      <c r="VU30" s="92"/>
      <c r="VV30" s="92"/>
      <c r="VW30" s="92"/>
      <c r="VX30" s="92"/>
      <c r="VY30" s="92"/>
      <c r="VZ30" s="92"/>
      <c r="WA30" s="92"/>
      <c r="WB30" s="92"/>
      <c r="WC30" s="92"/>
      <c r="WD30" s="92"/>
      <c r="WE30" s="92"/>
      <c r="WF30" s="92"/>
      <c r="WG30" s="92"/>
      <c r="WH30" s="92"/>
      <c r="WI30" s="92"/>
      <c r="WJ30" s="92"/>
      <c r="WK30" s="92"/>
      <c r="WL30" s="92"/>
      <c r="WM30" s="92"/>
      <c r="WN30" s="92"/>
      <c r="WO30" s="92"/>
      <c r="WP30" s="92"/>
      <c r="WQ30" s="92"/>
      <c r="WR30" s="92"/>
      <c r="WS30" s="92"/>
      <c r="WT30" s="92"/>
      <c r="WU30" s="92"/>
      <c r="WV30" s="92"/>
      <c r="WW30" s="92"/>
      <c r="WX30" s="92"/>
      <c r="WY30" s="92"/>
      <c r="WZ30" s="92"/>
      <c r="XA30" s="92"/>
      <c r="XB30" s="92"/>
      <c r="XC30" s="92"/>
      <c r="XD30" s="92"/>
      <c r="XE30" s="92"/>
      <c r="XF30" s="92"/>
      <c r="XG30" s="92"/>
      <c r="XH30" s="92"/>
      <c r="XI30" s="92"/>
      <c r="XJ30" s="92"/>
      <c r="XK30" s="92"/>
      <c r="XL30" s="92"/>
      <c r="XM30" s="92"/>
      <c r="XN30" s="92"/>
      <c r="XO30" s="92"/>
      <c r="XP30" s="92"/>
      <c r="XQ30" s="92"/>
      <c r="XR30" s="92"/>
      <c r="XS30" s="92"/>
      <c r="XT30" s="92"/>
      <c r="XU30" s="92"/>
      <c r="XV30" s="92"/>
      <c r="XW30" s="92"/>
      <c r="XX30" s="92"/>
      <c r="XY30" s="92"/>
      <c r="XZ30" s="92"/>
      <c r="YA30" s="92"/>
      <c r="YB30" s="92"/>
      <c r="YC30" s="92"/>
      <c r="YD30" s="92"/>
      <c r="YE30" s="92"/>
      <c r="YF30" s="92"/>
      <c r="YG30" s="92"/>
      <c r="YH30" s="92"/>
      <c r="YI30" s="92"/>
      <c r="YJ30" s="92"/>
      <c r="YK30" s="92"/>
      <c r="YL30" s="92"/>
      <c r="YM30" s="92"/>
      <c r="YN30" s="92"/>
      <c r="YO30" s="92"/>
      <c r="YP30" s="92"/>
      <c r="YQ30" s="92"/>
      <c r="YR30" s="92"/>
      <c r="YS30" s="92"/>
      <c r="YT30" s="92"/>
      <c r="YU30" s="92"/>
      <c r="YV30" s="92"/>
      <c r="YW30" s="92"/>
      <c r="YX30" s="92"/>
      <c r="YY30" s="92"/>
      <c r="YZ30" s="92"/>
      <c r="ZA30" s="92"/>
      <c r="ZB30" s="92"/>
      <c r="ZC30" s="92"/>
      <c r="ZD30" s="92"/>
      <c r="ZE30" s="92"/>
      <c r="ZF30" s="92"/>
      <c r="ZG30" s="92"/>
      <c r="ZH30" s="92"/>
      <c r="ZI30" s="92"/>
      <c r="ZJ30" s="92"/>
      <c r="ZK30" s="92"/>
      <c r="ZL30" s="92"/>
      <c r="ZM30" s="92"/>
      <c r="ZN30" s="92"/>
      <c r="ZO30" s="92"/>
      <c r="ZP30" s="92"/>
      <c r="ZQ30" s="92"/>
      <c r="ZR30" s="92"/>
      <c r="ZS30" s="92"/>
      <c r="ZT30" s="92"/>
      <c r="ZU30" s="92"/>
      <c r="ZV30" s="92"/>
      <c r="ZW30" s="92"/>
      <c r="ZX30" s="92"/>
      <c r="ZY30" s="92"/>
      <c r="ZZ30" s="92"/>
      <c r="AAA30" s="92"/>
      <c r="AAB30" s="92"/>
      <c r="AAC30" s="92"/>
      <c r="AAD30" s="92"/>
      <c r="AAE30" s="92"/>
      <c r="AAF30" s="92"/>
      <c r="AAG30" s="92"/>
      <c r="AAH30" s="92"/>
      <c r="AAI30" s="92"/>
      <c r="AAJ30" s="92"/>
      <c r="AAK30" s="92"/>
      <c r="AAL30" s="92"/>
      <c r="AAM30" s="92"/>
      <c r="AAN30" s="92"/>
      <c r="AAO30" s="92"/>
      <c r="AAP30" s="92"/>
      <c r="AAQ30" s="92"/>
      <c r="AAR30" s="92"/>
      <c r="AAS30" s="92"/>
      <c r="AAT30" s="92"/>
      <c r="AAU30" s="92"/>
      <c r="AAV30" s="92"/>
      <c r="AAW30" s="92"/>
      <c r="AAX30" s="92"/>
      <c r="AAY30" s="92"/>
      <c r="AAZ30" s="92"/>
      <c r="ABA30" s="92"/>
      <c r="ABB30" s="92"/>
      <c r="ABC30" s="92"/>
      <c r="ABD30" s="92"/>
      <c r="ABE30" s="92"/>
      <c r="ABF30" s="92"/>
      <c r="ABG30" s="92"/>
      <c r="ABH30" s="92"/>
      <c r="ABI30" s="92"/>
      <c r="ABJ30" s="92"/>
      <c r="ABK30" s="92"/>
      <c r="ABL30" s="92"/>
      <c r="ABM30" s="92"/>
      <c r="ABN30" s="92"/>
      <c r="ABO30" s="92"/>
      <c r="ABP30" s="92"/>
      <c r="ABQ30" s="92"/>
      <c r="ABR30" s="92"/>
      <c r="ABS30" s="92"/>
      <c r="ABT30" s="92"/>
      <c r="ABU30" s="92"/>
      <c r="ABV30" s="92"/>
      <c r="ABW30" s="92"/>
      <c r="ABX30" s="92"/>
      <c r="ABY30" s="92"/>
      <c r="ABZ30" s="92"/>
      <c r="ACA30" s="92"/>
      <c r="ACB30" s="92"/>
      <c r="ACC30" s="92"/>
      <c r="ACD30" s="92"/>
      <c r="ACE30" s="92"/>
      <c r="ACF30" s="92"/>
      <c r="ACG30" s="92"/>
      <c r="ACH30" s="92"/>
      <c r="ACI30" s="92"/>
      <c r="ACJ30" s="92"/>
      <c r="ACK30" s="92"/>
      <c r="ACL30" s="92"/>
      <c r="ACM30" s="92"/>
      <c r="ACN30" s="92"/>
      <c r="ACO30" s="92"/>
      <c r="ACP30" s="92"/>
      <c r="ACQ30" s="92"/>
      <c r="ACR30" s="92"/>
      <c r="ACS30" s="92"/>
      <c r="ACT30" s="92"/>
      <c r="ACU30" s="92"/>
      <c r="ACV30" s="92"/>
      <c r="ACW30" s="92"/>
      <c r="ACX30" s="92"/>
      <c r="ACY30" s="92"/>
      <c r="ACZ30" s="92"/>
      <c r="ADA30" s="92"/>
      <c r="ADB30" s="92"/>
      <c r="ADC30" s="92"/>
      <c r="ADD30" s="92"/>
      <c r="ADE30" s="92"/>
      <c r="ADF30" s="92"/>
      <c r="ADG30" s="92"/>
      <c r="ADH30" s="92"/>
      <c r="ADI30" s="92"/>
      <c r="ADJ30" s="92"/>
      <c r="ADK30" s="92"/>
      <c r="ADL30" s="92"/>
      <c r="ADM30" s="92"/>
      <c r="ADN30" s="92"/>
      <c r="ADO30" s="92"/>
      <c r="ADP30" s="92"/>
      <c r="ADQ30" s="92"/>
      <c r="ADR30" s="92"/>
      <c r="ADS30" s="92"/>
      <c r="ADT30" s="92"/>
      <c r="ADU30" s="92"/>
      <c r="ADV30" s="92"/>
      <c r="ADW30" s="92"/>
      <c r="ADX30" s="92"/>
      <c r="ADY30" s="92"/>
      <c r="ADZ30" s="92"/>
      <c r="AEA30" s="92"/>
      <c r="AEB30" s="92"/>
      <c r="AEC30" s="92"/>
      <c r="AED30" s="92"/>
      <c r="AEE30" s="92"/>
      <c r="AEF30" s="92"/>
      <c r="AEG30" s="92"/>
      <c r="AEH30" s="92"/>
      <c r="AEI30" s="92"/>
      <c r="AEJ30" s="92"/>
      <c r="AEK30" s="92"/>
      <c r="AEL30" s="92"/>
      <c r="AEM30" s="92"/>
      <c r="AEN30" s="92"/>
      <c r="AEO30" s="92"/>
      <c r="AEP30" s="92"/>
      <c r="AEQ30" s="92"/>
      <c r="AER30" s="92"/>
      <c r="AES30" s="92"/>
      <c r="AET30" s="92"/>
      <c r="AEU30" s="92"/>
      <c r="AEV30" s="92"/>
      <c r="AEW30" s="92"/>
      <c r="AEX30" s="92"/>
      <c r="AEY30" s="92"/>
      <c r="AEZ30" s="92"/>
      <c r="AFA30" s="92"/>
      <c r="AFB30" s="92"/>
      <c r="AFC30" s="92"/>
      <c r="AFD30" s="92"/>
      <c r="AFE30" s="92"/>
      <c r="AFF30" s="92"/>
      <c r="AFG30" s="92"/>
      <c r="AFH30" s="92"/>
      <c r="AFI30" s="92"/>
      <c r="AFJ30" s="92"/>
      <c r="AFK30" s="92"/>
      <c r="AFL30" s="92"/>
      <c r="AFM30" s="92"/>
      <c r="AFN30" s="92"/>
      <c r="AFO30" s="92"/>
      <c r="AFP30" s="92"/>
      <c r="AFQ30" s="92"/>
      <c r="AFR30" s="92"/>
      <c r="AFS30" s="92"/>
      <c r="AFT30" s="92"/>
      <c r="AFU30" s="92"/>
      <c r="AFV30" s="92"/>
      <c r="AFW30" s="92"/>
      <c r="AFX30" s="92"/>
      <c r="AFY30" s="92"/>
      <c r="AFZ30" s="92"/>
      <c r="AGA30" s="92"/>
      <c r="AGB30" s="92"/>
      <c r="AGC30" s="92"/>
      <c r="AGD30" s="92"/>
      <c r="AGE30" s="92"/>
      <c r="AGF30" s="92"/>
      <c r="AGG30" s="92"/>
      <c r="AGH30" s="92"/>
      <c r="AGI30" s="92"/>
      <c r="AGJ30" s="92"/>
      <c r="AGK30" s="92"/>
      <c r="AGL30" s="92"/>
      <c r="AGM30" s="92"/>
      <c r="AGN30" s="92"/>
      <c r="AGO30" s="92"/>
      <c r="AGP30" s="92"/>
      <c r="AGQ30" s="92"/>
      <c r="AGR30" s="92"/>
      <c r="AGS30" s="92"/>
      <c r="AGT30" s="92"/>
      <c r="AGU30" s="92"/>
      <c r="AGV30" s="92"/>
      <c r="AGW30" s="92"/>
      <c r="AGX30" s="92"/>
      <c r="AGY30" s="92"/>
      <c r="AGZ30" s="92"/>
      <c r="AHA30" s="92"/>
      <c r="AHB30" s="92"/>
      <c r="AHC30" s="92"/>
      <c r="AHD30" s="92"/>
      <c r="AHE30" s="92"/>
      <c r="AHF30" s="92"/>
      <c r="AHG30" s="92"/>
      <c r="AHH30" s="92"/>
      <c r="AHI30" s="92"/>
      <c r="AHJ30" s="92"/>
      <c r="AHK30" s="92"/>
      <c r="AHL30" s="92"/>
      <c r="AHM30" s="92"/>
      <c r="AHN30" s="92"/>
      <c r="AHO30" s="92"/>
      <c r="AHP30" s="92"/>
      <c r="AHQ30" s="92"/>
      <c r="AHR30" s="92"/>
      <c r="AHS30" s="92"/>
      <c r="AHT30" s="92"/>
      <c r="AHU30" s="92"/>
      <c r="AHV30" s="92"/>
      <c r="AHW30" s="92"/>
      <c r="AHX30" s="92"/>
      <c r="AHY30" s="92"/>
      <c r="AHZ30" s="92"/>
      <c r="AIA30" s="92"/>
      <c r="AIB30" s="92"/>
      <c r="AIC30" s="92"/>
      <c r="AID30" s="92"/>
      <c r="AIE30" s="92"/>
      <c r="AIF30" s="92"/>
      <c r="AIG30" s="92"/>
      <c r="AIH30" s="92"/>
      <c r="AII30" s="92"/>
      <c r="AIJ30" s="92"/>
      <c r="AIK30" s="92"/>
      <c r="AIL30" s="92"/>
      <c r="AIM30" s="92"/>
      <c r="AIN30" s="92"/>
      <c r="AIO30" s="92"/>
      <c r="AIP30" s="92"/>
      <c r="AIQ30" s="92"/>
      <c r="AIR30" s="92"/>
      <c r="AIS30" s="92"/>
      <c r="AIT30" s="92"/>
      <c r="AIU30" s="92"/>
      <c r="AIV30" s="92"/>
      <c r="AIW30" s="92"/>
      <c r="AIX30" s="92"/>
      <c r="AIY30" s="92"/>
      <c r="AIZ30" s="92"/>
      <c r="AJA30" s="92"/>
      <c r="AJB30" s="92"/>
      <c r="AJC30" s="92"/>
      <c r="AJD30" s="92"/>
      <c r="AJE30" s="92"/>
      <c r="AJF30" s="92"/>
      <c r="AJG30" s="92"/>
      <c r="AJH30" s="92"/>
      <c r="AJI30" s="92"/>
      <c r="AJJ30" s="92"/>
      <c r="AJK30" s="92"/>
      <c r="AJL30" s="92"/>
      <c r="AJM30" s="92"/>
      <c r="AJN30" s="92"/>
      <c r="AJO30" s="92"/>
      <c r="AJP30" s="92"/>
      <c r="AJQ30" s="92"/>
      <c r="AJR30" s="92"/>
      <c r="AJS30" s="92"/>
      <c r="AJT30" s="92"/>
      <c r="AJU30" s="92"/>
      <c r="AJV30" s="92"/>
      <c r="AJW30" s="92"/>
      <c r="AJX30" s="92"/>
      <c r="AJY30" s="92"/>
      <c r="AJZ30" s="92"/>
      <c r="AKA30" s="92"/>
      <c r="AKB30" s="92"/>
      <c r="AKC30" s="92"/>
      <c r="AKD30" s="92"/>
      <c r="AKE30" s="92"/>
      <c r="AKF30" s="92"/>
      <c r="AKG30" s="92"/>
      <c r="AKH30" s="92"/>
      <c r="AKI30" s="92"/>
      <c r="AKJ30" s="92"/>
      <c r="AKK30" s="92"/>
      <c r="AKL30" s="92"/>
      <c r="AKM30" s="92"/>
      <c r="AKN30" s="92"/>
      <c r="AKO30" s="92"/>
      <c r="AKP30" s="92"/>
      <c r="AKQ30" s="92"/>
      <c r="AKR30" s="92"/>
      <c r="AKS30" s="92"/>
      <c r="AKT30" s="92"/>
      <c r="AKU30" s="92"/>
      <c r="AKV30" s="92"/>
      <c r="AKW30" s="92"/>
      <c r="AKX30" s="92"/>
      <c r="AKY30" s="92"/>
      <c r="AKZ30" s="92"/>
      <c r="ALA30" s="92"/>
      <c r="ALB30" s="92"/>
      <c r="ALC30" s="92"/>
      <c r="ALD30" s="92"/>
      <c r="ALE30" s="92"/>
      <c r="ALF30" s="92"/>
      <c r="ALG30" s="92"/>
      <c r="ALH30" s="92"/>
      <c r="ALI30" s="92"/>
      <c r="ALJ30" s="92"/>
      <c r="ALK30" s="92"/>
      <c r="ALL30" s="92"/>
      <c r="ALM30" s="92"/>
      <c r="ALN30" s="92"/>
      <c r="ALO30" s="92"/>
      <c r="ALP30" s="92"/>
      <c r="ALQ30" s="92"/>
      <c r="ALR30" s="92"/>
      <c r="ALS30" s="92"/>
      <c r="ALT30" s="92"/>
      <c r="ALU30" s="92"/>
      <c r="ALV30" s="92"/>
      <c r="ALW30" s="92"/>
      <c r="ALX30" s="92"/>
      <c r="ALY30" s="92"/>
      <c r="ALZ30" s="92"/>
      <c r="AMA30" s="92"/>
      <c r="AMB30" s="92"/>
      <c r="AMC30" s="92"/>
      <c r="AMD30" s="92"/>
      <c r="AME30" s="92"/>
      <c r="AMF30" s="92"/>
      <c r="AMG30" s="92"/>
      <c r="AMH30" s="92"/>
      <c r="AMI30" s="92"/>
      <c r="AMJ30" s="92"/>
    </row>
    <row r="31" spans="1:1024" ht="17.25" customHeight="1" x14ac:dyDescent="0.15">
      <c r="A31" s="443"/>
      <c r="B31" s="134" t="s">
        <v>223</v>
      </c>
      <c r="C31" s="135" t="s">
        <v>221</v>
      </c>
      <c r="D31" s="136">
        <v>166</v>
      </c>
      <c r="E31" s="137">
        <v>10</v>
      </c>
      <c r="F31" s="138">
        <v>19</v>
      </c>
      <c r="G31" s="138">
        <v>7</v>
      </c>
      <c r="H31" s="138">
        <v>25</v>
      </c>
      <c r="I31" s="138">
        <v>9</v>
      </c>
      <c r="J31" s="138">
        <v>32</v>
      </c>
      <c r="K31" s="138">
        <v>0</v>
      </c>
      <c r="L31" s="138">
        <v>7</v>
      </c>
      <c r="M31" s="138">
        <v>1</v>
      </c>
      <c r="N31" s="138">
        <v>14</v>
      </c>
      <c r="O31" s="138">
        <v>1</v>
      </c>
      <c r="P31" s="138">
        <v>1</v>
      </c>
      <c r="Q31" s="138">
        <v>14</v>
      </c>
      <c r="R31" s="138">
        <v>11</v>
      </c>
      <c r="S31" s="138">
        <v>11</v>
      </c>
      <c r="T31" s="139">
        <v>4</v>
      </c>
    </row>
    <row r="32" spans="1:1024" ht="17.25" customHeight="1" x14ac:dyDescent="0.15">
      <c r="A32" s="443"/>
      <c r="B32" s="125" t="s">
        <v>224</v>
      </c>
      <c r="C32" s="126" t="s">
        <v>219</v>
      </c>
      <c r="D32" s="140">
        <v>1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</row>
    <row r="33" spans="1:1024" ht="17.25" customHeight="1" x14ac:dyDescent="0.15">
      <c r="A33" s="443"/>
      <c r="B33" s="125" t="s">
        <v>225</v>
      </c>
      <c r="C33" s="126" t="s">
        <v>221</v>
      </c>
      <c r="D33" s="140">
        <v>15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</row>
    <row r="34" spans="1:1024" ht="17.25" customHeight="1" x14ac:dyDescent="0.15">
      <c r="A34" s="443"/>
      <c r="B34" s="125" t="s">
        <v>226</v>
      </c>
      <c r="C34" s="126" t="s">
        <v>219</v>
      </c>
      <c r="D34" s="140">
        <v>13</v>
      </c>
    </row>
    <row r="35" spans="1:1024" ht="17.25" customHeight="1" thickBot="1" x14ac:dyDescent="0.2">
      <c r="A35" s="444"/>
      <c r="B35" s="142" t="s">
        <v>227</v>
      </c>
      <c r="C35" s="143" t="s">
        <v>221</v>
      </c>
      <c r="D35" s="144">
        <v>16</v>
      </c>
    </row>
    <row r="36" spans="1:1024" ht="26.45" customHeight="1" x14ac:dyDescent="0.15"/>
    <row r="37" spans="1:1024" ht="14.25" thickBot="1" x14ac:dyDescent="0.2">
      <c r="A37" s="94" t="s">
        <v>228</v>
      </c>
      <c r="S37" s="113"/>
      <c r="T37" s="95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  <c r="IW37" s="92"/>
      <c r="IX37" s="92"/>
      <c r="IY37" s="92"/>
      <c r="IZ37" s="92"/>
      <c r="JA37" s="92"/>
      <c r="JB37" s="92"/>
      <c r="JC37" s="92"/>
      <c r="JD37" s="92"/>
      <c r="JE37" s="92"/>
      <c r="JF37" s="92"/>
      <c r="JG37" s="92"/>
      <c r="JH37" s="92"/>
      <c r="JI37" s="92"/>
      <c r="JJ37" s="92"/>
      <c r="JK37" s="92"/>
      <c r="JL37" s="92"/>
      <c r="JM37" s="92"/>
      <c r="JN37" s="92"/>
      <c r="JO37" s="92"/>
      <c r="JP37" s="92"/>
      <c r="JQ37" s="92"/>
      <c r="JR37" s="92"/>
      <c r="JS37" s="92"/>
      <c r="JT37" s="92"/>
      <c r="JU37" s="92"/>
      <c r="JV37" s="92"/>
      <c r="JW37" s="92"/>
      <c r="JX37" s="92"/>
      <c r="JY37" s="92"/>
      <c r="JZ37" s="92"/>
      <c r="KA37" s="92"/>
      <c r="KB37" s="92"/>
      <c r="KC37" s="92"/>
      <c r="KD37" s="92"/>
      <c r="KE37" s="92"/>
      <c r="KF37" s="92"/>
      <c r="KG37" s="92"/>
      <c r="KH37" s="92"/>
      <c r="KI37" s="92"/>
      <c r="KJ37" s="92"/>
      <c r="KK37" s="92"/>
      <c r="KL37" s="92"/>
      <c r="KM37" s="92"/>
      <c r="KN37" s="92"/>
      <c r="KO37" s="92"/>
      <c r="KP37" s="92"/>
      <c r="KQ37" s="92"/>
      <c r="KR37" s="92"/>
      <c r="KS37" s="92"/>
      <c r="KT37" s="92"/>
      <c r="KU37" s="92"/>
      <c r="KV37" s="92"/>
      <c r="KW37" s="92"/>
      <c r="KX37" s="92"/>
      <c r="KY37" s="92"/>
      <c r="KZ37" s="92"/>
      <c r="LA37" s="92"/>
      <c r="LB37" s="92"/>
      <c r="LC37" s="92"/>
      <c r="LD37" s="92"/>
      <c r="LE37" s="92"/>
      <c r="LF37" s="92"/>
      <c r="LG37" s="92"/>
      <c r="LH37" s="92"/>
      <c r="LI37" s="92"/>
      <c r="LJ37" s="92"/>
      <c r="LK37" s="92"/>
      <c r="LL37" s="92"/>
      <c r="LM37" s="92"/>
      <c r="LN37" s="92"/>
      <c r="LO37" s="92"/>
      <c r="LP37" s="92"/>
      <c r="LQ37" s="92"/>
      <c r="LR37" s="92"/>
      <c r="LS37" s="92"/>
      <c r="LT37" s="92"/>
      <c r="LU37" s="92"/>
      <c r="LV37" s="92"/>
      <c r="LW37" s="92"/>
      <c r="LX37" s="92"/>
      <c r="LY37" s="92"/>
      <c r="LZ37" s="92"/>
      <c r="MA37" s="92"/>
      <c r="MB37" s="92"/>
      <c r="MC37" s="92"/>
      <c r="MD37" s="92"/>
      <c r="ME37" s="92"/>
      <c r="MF37" s="92"/>
      <c r="MG37" s="92"/>
      <c r="MH37" s="92"/>
      <c r="MI37" s="92"/>
      <c r="MJ37" s="92"/>
      <c r="MK37" s="92"/>
      <c r="ML37" s="92"/>
      <c r="MM37" s="92"/>
      <c r="MN37" s="92"/>
      <c r="MO37" s="92"/>
      <c r="MP37" s="92"/>
      <c r="MQ37" s="92"/>
      <c r="MR37" s="92"/>
      <c r="MS37" s="92"/>
      <c r="MT37" s="92"/>
      <c r="MU37" s="92"/>
      <c r="MV37" s="92"/>
      <c r="MW37" s="92"/>
      <c r="MX37" s="92"/>
      <c r="MY37" s="92"/>
      <c r="MZ37" s="92"/>
      <c r="NA37" s="92"/>
      <c r="NB37" s="92"/>
      <c r="NC37" s="92"/>
      <c r="ND37" s="92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2"/>
      <c r="NS37" s="92"/>
      <c r="NT37" s="92"/>
      <c r="NU37" s="92"/>
      <c r="NV37" s="92"/>
      <c r="NW37" s="92"/>
      <c r="NX37" s="92"/>
      <c r="NY37" s="92"/>
      <c r="NZ37" s="92"/>
      <c r="OA37" s="92"/>
      <c r="OB37" s="92"/>
      <c r="OC37" s="92"/>
      <c r="OD37" s="92"/>
      <c r="OE37" s="92"/>
      <c r="OF37" s="92"/>
      <c r="OG37" s="92"/>
      <c r="OH37" s="92"/>
      <c r="OI37" s="92"/>
      <c r="OJ37" s="92"/>
      <c r="OK37" s="92"/>
      <c r="OL37" s="92"/>
      <c r="OM37" s="92"/>
      <c r="ON37" s="92"/>
      <c r="OO37" s="92"/>
      <c r="OP37" s="92"/>
      <c r="OQ37" s="92"/>
      <c r="OR37" s="92"/>
      <c r="OS37" s="92"/>
      <c r="OT37" s="92"/>
      <c r="OU37" s="92"/>
      <c r="OV37" s="92"/>
      <c r="OW37" s="92"/>
      <c r="OX37" s="92"/>
      <c r="OY37" s="92"/>
      <c r="OZ37" s="92"/>
      <c r="PA37" s="92"/>
      <c r="PB37" s="92"/>
      <c r="PC37" s="92"/>
      <c r="PD37" s="92"/>
      <c r="PE37" s="92"/>
      <c r="PF37" s="92"/>
      <c r="PG37" s="92"/>
      <c r="PH37" s="92"/>
      <c r="PI37" s="92"/>
      <c r="PJ37" s="92"/>
      <c r="PK37" s="92"/>
      <c r="PL37" s="92"/>
      <c r="PM37" s="92"/>
      <c r="PN37" s="92"/>
      <c r="PO37" s="92"/>
      <c r="PP37" s="92"/>
      <c r="PQ37" s="92"/>
      <c r="PR37" s="92"/>
      <c r="PS37" s="92"/>
      <c r="PT37" s="92"/>
      <c r="PU37" s="92"/>
      <c r="PV37" s="92"/>
      <c r="PW37" s="92"/>
      <c r="PX37" s="92"/>
      <c r="PY37" s="92"/>
      <c r="PZ37" s="92"/>
      <c r="QA37" s="92"/>
      <c r="QB37" s="92"/>
      <c r="QC37" s="92"/>
      <c r="QD37" s="92"/>
      <c r="QE37" s="92"/>
      <c r="QF37" s="92"/>
      <c r="QG37" s="92"/>
      <c r="QH37" s="92"/>
      <c r="QI37" s="92"/>
      <c r="QJ37" s="92"/>
      <c r="QK37" s="92"/>
      <c r="QL37" s="92"/>
      <c r="QM37" s="92"/>
      <c r="QN37" s="92"/>
      <c r="QO37" s="92"/>
      <c r="QP37" s="92"/>
      <c r="QQ37" s="92"/>
      <c r="QR37" s="92"/>
      <c r="QS37" s="92"/>
      <c r="QT37" s="92"/>
      <c r="QU37" s="92"/>
      <c r="QV37" s="92"/>
      <c r="QW37" s="92"/>
      <c r="QX37" s="92"/>
      <c r="QY37" s="92"/>
      <c r="QZ37" s="92"/>
      <c r="RA37" s="92"/>
      <c r="RB37" s="92"/>
      <c r="RC37" s="92"/>
      <c r="RD37" s="92"/>
      <c r="RE37" s="92"/>
      <c r="RF37" s="92"/>
      <c r="RG37" s="92"/>
      <c r="RH37" s="92"/>
      <c r="RI37" s="92"/>
      <c r="RJ37" s="92"/>
      <c r="RK37" s="92"/>
      <c r="RL37" s="92"/>
      <c r="RM37" s="92"/>
      <c r="RN37" s="92"/>
      <c r="RO37" s="92"/>
      <c r="RP37" s="92"/>
      <c r="RQ37" s="92"/>
      <c r="RR37" s="92"/>
      <c r="RS37" s="92"/>
      <c r="RT37" s="92"/>
      <c r="RU37" s="92"/>
      <c r="RV37" s="92"/>
      <c r="RW37" s="92"/>
      <c r="RX37" s="92"/>
      <c r="RY37" s="92"/>
      <c r="RZ37" s="92"/>
      <c r="SA37" s="92"/>
      <c r="SB37" s="92"/>
      <c r="SC37" s="92"/>
      <c r="SD37" s="92"/>
      <c r="SE37" s="92"/>
      <c r="SF37" s="92"/>
      <c r="SG37" s="92"/>
      <c r="SH37" s="92"/>
      <c r="SI37" s="92"/>
      <c r="SJ37" s="92"/>
      <c r="SK37" s="92"/>
      <c r="SL37" s="92"/>
      <c r="SM37" s="92"/>
      <c r="SN37" s="92"/>
      <c r="SO37" s="92"/>
      <c r="SP37" s="92"/>
      <c r="SQ37" s="92"/>
      <c r="SR37" s="92"/>
      <c r="SS37" s="92"/>
      <c r="ST37" s="92"/>
      <c r="SU37" s="92"/>
      <c r="SV37" s="92"/>
      <c r="SW37" s="92"/>
      <c r="SX37" s="92"/>
      <c r="SY37" s="92"/>
      <c r="SZ37" s="92"/>
      <c r="TA37" s="92"/>
      <c r="TB37" s="92"/>
      <c r="TC37" s="92"/>
      <c r="TD37" s="92"/>
      <c r="TE37" s="92"/>
      <c r="TF37" s="92"/>
      <c r="TG37" s="92"/>
      <c r="TH37" s="92"/>
      <c r="TI37" s="92"/>
      <c r="TJ37" s="92"/>
      <c r="TK37" s="92"/>
      <c r="TL37" s="92"/>
      <c r="TM37" s="92"/>
      <c r="TN37" s="92"/>
      <c r="TO37" s="92"/>
      <c r="TP37" s="92"/>
      <c r="TQ37" s="92"/>
      <c r="TR37" s="92"/>
      <c r="TS37" s="92"/>
      <c r="TT37" s="92"/>
      <c r="TU37" s="92"/>
      <c r="TV37" s="92"/>
      <c r="TW37" s="92"/>
      <c r="TX37" s="92"/>
      <c r="TY37" s="92"/>
      <c r="TZ37" s="92"/>
      <c r="UA37" s="92"/>
      <c r="UB37" s="92"/>
      <c r="UC37" s="92"/>
      <c r="UD37" s="92"/>
      <c r="UE37" s="92"/>
      <c r="UF37" s="92"/>
      <c r="UG37" s="92"/>
      <c r="UH37" s="92"/>
      <c r="UI37" s="92"/>
      <c r="UJ37" s="92"/>
      <c r="UK37" s="92"/>
      <c r="UL37" s="92"/>
      <c r="UM37" s="92"/>
      <c r="UN37" s="92"/>
      <c r="UO37" s="92"/>
      <c r="UP37" s="92"/>
      <c r="UQ37" s="92"/>
      <c r="UR37" s="92"/>
      <c r="US37" s="92"/>
      <c r="UT37" s="92"/>
      <c r="UU37" s="92"/>
      <c r="UV37" s="92"/>
      <c r="UW37" s="92"/>
      <c r="UX37" s="92"/>
      <c r="UY37" s="92"/>
      <c r="UZ37" s="92"/>
      <c r="VA37" s="92"/>
      <c r="VB37" s="92"/>
      <c r="VC37" s="92"/>
      <c r="VD37" s="92"/>
      <c r="VE37" s="92"/>
      <c r="VF37" s="92"/>
      <c r="VG37" s="92"/>
      <c r="VH37" s="92"/>
      <c r="VI37" s="92"/>
      <c r="VJ37" s="92"/>
      <c r="VK37" s="92"/>
      <c r="VL37" s="92"/>
      <c r="VM37" s="92"/>
      <c r="VN37" s="92"/>
      <c r="VO37" s="92"/>
      <c r="VP37" s="92"/>
      <c r="VQ37" s="92"/>
      <c r="VR37" s="92"/>
      <c r="VS37" s="92"/>
      <c r="VT37" s="92"/>
      <c r="VU37" s="92"/>
      <c r="VV37" s="92"/>
      <c r="VW37" s="92"/>
      <c r="VX37" s="92"/>
      <c r="VY37" s="92"/>
      <c r="VZ37" s="92"/>
      <c r="WA37" s="92"/>
      <c r="WB37" s="92"/>
      <c r="WC37" s="92"/>
      <c r="WD37" s="92"/>
      <c r="WE37" s="92"/>
      <c r="WF37" s="92"/>
      <c r="WG37" s="92"/>
      <c r="WH37" s="92"/>
      <c r="WI37" s="92"/>
      <c r="WJ37" s="92"/>
      <c r="WK37" s="92"/>
      <c r="WL37" s="92"/>
      <c r="WM37" s="92"/>
      <c r="WN37" s="92"/>
      <c r="WO37" s="92"/>
      <c r="WP37" s="92"/>
      <c r="WQ37" s="92"/>
      <c r="WR37" s="92"/>
      <c r="WS37" s="92"/>
      <c r="WT37" s="92"/>
      <c r="WU37" s="92"/>
      <c r="WV37" s="92"/>
      <c r="WW37" s="92"/>
      <c r="WX37" s="92"/>
      <c r="WY37" s="92"/>
      <c r="WZ37" s="92"/>
      <c r="XA37" s="92"/>
      <c r="XB37" s="92"/>
      <c r="XC37" s="92"/>
      <c r="XD37" s="92"/>
      <c r="XE37" s="92"/>
      <c r="XF37" s="92"/>
      <c r="XG37" s="92"/>
      <c r="XH37" s="92"/>
      <c r="XI37" s="92"/>
      <c r="XJ37" s="92"/>
      <c r="XK37" s="92"/>
      <c r="XL37" s="92"/>
      <c r="XM37" s="92"/>
      <c r="XN37" s="92"/>
      <c r="XO37" s="92"/>
      <c r="XP37" s="92"/>
      <c r="XQ37" s="92"/>
      <c r="XR37" s="92"/>
      <c r="XS37" s="92"/>
      <c r="XT37" s="92"/>
      <c r="XU37" s="92"/>
      <c r="XV37" s="92"/>
      <c r="XW37" s="92"/>
      <c r="XX37" s="92"/>
      <c r="XY37" s="92"/>
      <c r="XZ37" s="92"/>
      <c r="YA37" s="92"/>
      <c r="YB37" s="92"/>
      <c r="YC37" s="92"/>
      <c r="YD37" s="92"/>
      <c r="YE37" s="92"/>
      <c r="YF37" s="92"/>
      <c r="YG37" s="92"/>
      <c r="YH37" s="92"/>
      <c r="YI37" s="92"/>
      <c r="YJ37" s="92"/>
      <c r="YK37" s="92"/>
      <c r="YL37" s="92"/>
      <c r="YM37" s="92"/>
      <c r="YN37" s="92"/>
      <c r="YO37" s="92"/>
      <c r="YP37" s="92"/>
      <c r="YQ37" s="92"/>
      <c r="YR37" s="92"/>
      <c r="YS37" s="92"/>
      <c r="YT37" s="92"/>
      <c r="YU37" s="92"/>
      <c r="YV37" s="92"/>
      <c r="YW37" s="92"/>
      <c r="YX37" s="92"/>
      <c r="YY37" s="92"/>
      <c r="YZ37" s="92"/>
      <c r="ZA37" s="92"/>
      <c r="ZB37" s="92"/>
      <c r="ZC37" s="92"/>
      <c r="ZD37" s="92"/>
      <c r="ZE37" s="92"/>
      <c r="ZF37" s="92"/>
      <c r="ZG37" s="92"/>
      <c r="ZH37" s="92"/>
      <c r="ZI37" s="92"/>
      <c r="ZJ37" s="92"/>
      <c r="ZK37" s="92"/>
      <c r="ZL37" s="92"/>
      <c r="ZM37" s="92"/>
      <c r="ZN37" s="92"/>
      <c r="ZO37" s="92"/>
      <c r="ZP37" s="92"/>
      <c r="ZQ37" s="92"/>
      <c r="ZR37" s="92"/>
      <c r="ZS37" s="92"/>
      <c r="ZT37" s="92"/>
      <c r="ZU37" s="92"/>
      <c r="ZV37" s="92"/>
      <c r="ZW37" s="92"/>
      <c r="ZX37" s="92"/>
      <c r="ZY37" s="92"/>
      <c r="ZZ37" s="92"/>
      <c r="AAA37" s="92"/>
      <c r="AAB37" s="92"/>
      <c r="AAC37" s="92"/>
      <c r="AAD37" s="92"/>
      <c r="AAE37" s="92"/>
      <c r="AAF37" s="92"/>
      <c r="AAG37" s="92"/>
      <c r="AAH37" s="92"/>
      <c r="AAI37" s="92"/>
      <c r="AAJ37" s="92"/>
      <c r="AAK37" s="92"/>
      <c r="AAL37" s="92"/>
      <c r="AAM37" s="92"/>
      <c r="AAN37" s="92"/>
      <c r="AAO37" s="92"/>
      <c r="AAP37" s="92"/>
      <c r="AAQ37" s="92"/>
      <c r="AAR37" s="92"/>
      <c r="AAS37" s="92"/>
      <c r="AAT37" s="92"/>
      <c r="AAU37" s="92"/>
      <c r="AAV37" s="92"/>
      <c r="AAW37" s="92"/>
      <c r="AAX37" s="92"/>
      <c r="AAY37" s="92"/>
      <c r="AAZ37" s="92"/>
      <c r="ABA37" s="92"/>
      <c r="ABB37" s="92"/>
      <c r="ABC37" s="92"/>
      <c r="ABD37" s="92"/>
      <c r="ABE37" s="92"/>
      <c r="ABF37" s="92"/>
      <c r="ABG37" s="92"/>
      <c r="ABH37" s="92"/>
      <c r="ABI37" s="92"/>
      <c r="ABJ37" s="92"/>
      <c r="ABK37" s="92"/>
      <c r="ABL37" s="92"/>
      <c r="ABM37" s="92"/>
      <c r="ABN37" s="92"/>
      <c r="ABO37" s="92"/>
      <c r="ABP37" s="92"/>
      <c r="ABQ37" s="92"/>
      <c r="ABR37" s="92"/>
      <c r="ABS37" s="92"/>
      <c r="ABT37" s="92"/>
      <c r="ABU37" s="92"/>
      <c r="ABV37" s="92"/>
      <c r="ABW37" s="92"/>
      <c r="ABX37" s="92"/>
      <c r="ABY37" s="92"/>
      <c r="ABZ37" s="92"/>
      <c r="ACA37" s="92"/>
      <c r="ACB37" s="92"/>
      <c r="ACC37" s="92"/>
      <c r="ACD37" s="92"/>
      <c r="ACE37" s="92"/>
      <c r="ACF37" s="92"/>
      <c r="ACG37" s="92"/>
      <c r="ACH37" s="92"/>
      <c r="ACI37" s="92"/>
      <c r="ACJ37" s="92"/>
      <c r="ACK37" s="92"/>
      <c r="ACL37" s="92"/>
      <c r="ACM37" s="92"/>
      <c r="ACN37" s="92"/>
      <c r="ACO37" s="92"/>
      <c r="ACP37" s="92"/>
      <c r="ACQ37" s="92"/>
      <c r="ACR37" s="92"/>
      <c r="ACS37" s="92"/>
      <c r="ACT37" s="92"/>
      <c r="ACU37" s="92"/>
      <c r="ACV37" s="92"/>
      <c r="ACW37" s="92"/>
      <c r="ACX37" s="92"/>
      <c r="ACY37" s="92"/>
      <c r="ACZ37" s="92"/>
      <c r="ADA37" s="92"/>
      <c r="ADB37" s="92"/>
      <c r="ADC37" s="92"/>
      <c r="ADD37" s="92"/>
      <c r="ADE37" s="92"/>
      <c r="ADF37" s="92"/>
      <c r="ADG37" s="92"/>
      <c r="ADH37" s="92"/>
      <c r="ADI37" s="92"/>
      <c r="ADJ37" s="92"/>
      <c r="ADK37" s="92"/>
      <c r="ADL37" s="92"/>
      <c r="ADM37" s="92"/>
      <c r="ADN37" s="92"/>
      <c r="ADO37" s="92"/>
      <c r="ADP37" s="92"/>
      <c r="ADQ37" s="92"/>
      <c r="ADR37" s="92"/>
      <c r="ADS37" s="92"/>
      <c r="ADT37" s="92"/>
      <c r="ADU37" s="92"/>
      <c r="ADV37" s="92"/>
      <c r="ADW37" s="92"/>
      <c r="ADX37" s="92"/>
      <c r="ADY37" s="92"/>
      <c r="ADZ37" s="92"/>
      <c r="AEA37" s="92"/>
      <c r="AEB37" s="92"/>
      <c r="AEC37" s="92"/>
      <c r="AED37" s="92"/>
      <c r="AEE37" s="92"/>
      <c r="AEF37" s="92"/>
      <c r="AEG37" s="92"/>
      <c r="AEH37" s="92"/>
      <c r="AEI37" s="92"/>
      <c r="AEJ37" s="92"/>
      <c r="AEK37" s="92"/>
      <c r="AEL37" s="92"/>
      <c r="AEM37" s="92"/>
      <c r="AEN37" s="92"/>
      <c r="AEO37" s="92"/>
      <c r="AEP37" s="92"/>
      <c r="AEQ37" s="92"/>
      <c r="AER37" s="92"/>
      <c r="AES37" s="92"/>
      <c r="AET37" s="92"/>
      <c r="AEU37" s="92"/>
      <c r="AEV37" s="92"/>
      <c r="AEW37" s="92"/>
      <c r="AEX37" s="92"/>
      <c r="AEY37" s="92"/>
      <c r="AEZ37" s="92"/>
      <c r="AFA37" s="92"/>
      <c r="AFB37" s="92"/>
      <c r="AFC37" s="92"/>
      <c r="AFD37" s="92"/>
      <c r="AFE37" s="92"/>
      <c r="AFF37" s="92"/>
      <c r="AFG37" s="92"/>
      <c r="AFH37" s="92"/>
      <c r="AFI37" s="92"/>
      <c r="AFJ37" s="92"/>
      <c r="AFK37" s="92"/>
      <c r="AFL37" s="92"/>
      <c r="AFM37" s="92"/>
      <c r="AFN37" s="92"/>
      <c r="AFO37" s="92"/>
      <c r="AFP37" s="92"/>
      <c r="AFQ37" s="92"/>
      <c r="AFR37" s="92"/>
      <c r="AFS37" s="92"/>
      <c r="AFT37" s="92"/>
      <c r="AFU37" s="92"/>
      <c r="AFV37" s="92"/>
      <c r="AFW37" s="92"/>
      <c r="AFX37" s="92"/>
      <c r="AFY37" s="92"/>
      <c r="AFZ37" s="92"/>
      <c r="AGA37" s="92"/>
      <c r="AGB37" s="92"/>
      <c r="AGC37" s="92"/>
      <c r="AGD37" s="92"/>
      <c r="AGE37" s="92"/>
      <c r="AGF37" s="92"/>
      <c r="AGG37" s="92"/>
      <c r="AGH37" s="92"/>
      <c r="AGI37" s="92"/>
      <c r="AGJ37" s="92"/>
      <c r="AGK37" s="92"/>
      <c r="AGL37" s="92"/>
      <c r="AGM37" s="92"/>
      <c r="AGN37" s="92"/>
      <c r="AGO37" s="92"/>
      <c r="AGP37" s="92"/>
      <c r="AGQ37" s="92"/>
      <c r="AGR37" s="92"/>
      <c r="AGS37" s="92"/>
      <c r="AGT37" s="92"/>
      <c r="AGU37" s="92"/>
      <c r="AGV37" s="92"/>
      <c r="AGW37" s="92"/>
      <c r="AGX37" s="92"/>
      <c r="AGY37" s="92"/>
      <c r="AGZ37" s="92"/>
      <c r="AHA37" s="92"/>
      <c r="AHB37" s="92"/>
      <c r="AHC37" s="92"/>
      <c r="AHD37" s="92"/>
      <c r="AHE37" s="92"/>
      <c r="AHF37" s="92"/>
      <c r="AHG37" s="92"/>
      <c r="AHH37" s="92"/>
      <c r="AHI37" s="92"/>
      <c r="AHJ37" s="92"/>
      <c r="AHK37" s="92"/>
      <c r="AHL37" s="92"/>
      <c r="AHM37" s="92"/>
      <c r="AHN37" s="92"/>
      <c r="AHO37" s="92"/>
      <c r="AHP37" s="92"/>
      <c r="AHQ37" s="92"/>
      <c r="AHR37" s="92"/>
      <c r="AHS37" s="92"/>
      <c r="AHT37" s="92"/>
      <c r="AHU37" s="92"/>
      <c r="AHV37" s="92"/>
      <c r="AHW37" s="92"/>
      <c r="AHX37" s="92"/>
      <c r="AHY37" s="92"/>
      <c r="AHZ37" s="92"/>
      <c r="AIA37" s="92"/>
      <c r="AIB37" s="92"/>
      <c r="AIC37" s="92"/>
      <c r="AID37" s="92"/>
      <c r="AIE37" s="92"/>
      <c r="AIF37" s="92"/>
      <c r="AIG37" s="92"/>
      <c r="AIH37" s="92"/>
      <c r="AII37" s="92"/>
      <c r="AIJ37" s="92"/>
      <c r="AIK37" s="92"/>
      <c r="AIL37" s="92"/>
      <c r="AIM37" s="92"/>
      <c r="AIN37" s="92"/>
      <c r="AIO37" s="92"/>
      <c r="AIP37" s="92"/>
      <c r="AIQ37" s="92"/>
      <c r="AIR37" s="92"/>
      <c r="AIS37" s="92"/>
      <c r="AIT37" s="92"/>
      <c r="AIU37" s="92"/>
      <c r="AIV37" s="92"/>
      <c r="AIW37" s="92"/>
      <c r="AIX37" s="92"/>
      <c r="AIY37" s="92"/>
      <c r="AIZ37" s="92"/>
      <c r="AJA37" s="92"/>
      <c r="AJB37" s="92"/>
      <c r="AJC37" s="92"/>
      <c r="AJD37" s="92"/>
      <c r="AJE37" s="92"/>
      <c r="AJF37" s="92"/>
      <c r="AJG37" s="92"/>
      <c r="AJH37" s="92"/>
      <c r="AJI37" s="92"/>
      <c r="AJJ37" s="92"/>
      <c r="AJK37" s="92"/>
      <c r="AJL37" s="92"/>
      <c r="AJM37" s="92"/>
      <c r="AJN37" s="92"/>
      <c r="AJO37" s="92"/>
      <c r="AJP37" s="92"/>
      <c r="AJQ37" s="92"/>
      <c r="AJR37" s="92"/>
      <c r="AJS37" s="92"/>
      <c r="AJT37" s="92"/>
      <c r="AJU37" s="92"/>
      <c r="AJV37" s="92"/>
      <c r="AJW37" s="92"/>
      <c r="AJX37" s="92"/>
      <c r="AJY37" s="92"/>
      <c r="AJZ37" s="92"/>
      <c r="AKA37" s="92"/>
      <c r="AKB37" s="92"/>
      <c r="AKC37" s="92"/>
      <c r="AKD37" s="92"/>
      <c r="AKE37" s="92"/>
      <c r="AKF37" s="92"/>
      <c r="AKG37" s="92"/>
      <c r="AKH37" s="92"/>
      <c r="AKI37" s="92"/>
      <c r="AKJ37" s="92"/>
      <c r="AKK37" s="92"/>
      <c r="AKL37" s="92"/>
      <c r="AKM37" s="92"/>
      <c r="AKN37" s="92"/>
      <c r="AKO37" s="92"/>
      <c r="AKP37" s="92"/>
      <c r="AKQ37" s="92"/>
      <c r="AKR37" s="92"/>
      <c r="AKS37" s="92"/>
      <c r="AKT37" s="92"/>
      <c r="AKU37" s="92"/>
      <c r="AKV37" s="92"/>
      <c r="AKW37" s="92"/>
      <c r="AKX37" s="92"/>
      <c r="AKY37" s="92"/>
      <c r="AKZ37" s="92"/>
      <c r="ALA37" s="92"/>
      <c r="ALB37" s="92"/>
      <c r="ALC37" s="92"/>
      <c r="ALD37" s="92"/>
      <c r="ALE37" s="92"/>
      <c r="ALF37" s="92"/>
      <c r="ALG37" s="92"/>
      <c r="ALH37" s="92"/>
      <c r="ALI37" s="92"/>
      <c r="ALJ37" s="92"/>
      <c r="ALK37" s="92"/>
      <c r="ALL37" s="92"/>
      <c r="ALM37" s="92"/>
      <c r="ALN37" s="92"/>
      <c r="ALO37" s="92"/>
      <c r="ALP37" s="92"/>
      <c r="ALQ37" s="92"/>
      <c r="ALR37" s="92"/>
      <c r="ALS37" s="92"/>
      <c r="ALT37" s="92"/>
      <c r="ALU37" s="92"/>
      <c r="ALV37" s="92"/>
      <c r="ALW37" s="92"/>
      <c r="ALX37" s="92"/>
      <c r="ALY37" s="92"/>
      <c r="ALZ37" s="92"/>
      <c r="AMA37" s="92"/>
      <c r="AMB37" s="92"/>
      <c r="AMC37" s="92"/>
      <c r="AMD37" s="92"/>
      <c r="AME37" s="92"/>
      <c r="AMF37" s="92"/>
      <c r="AMG37" s="92"/>
      <c r="AMH37" s="92"/>
      <c r="AMI37" s="92"/>
      <c r="AMJ37" s="92"/>
    </row>
    <row r="38" spans="1:1024" ht="28.5" x14ac:dyDescent="0.15">
      <c r="A38" s="114"/>
      <c r="B38" s="115" t="s">
        <v>213</v>
      </c>
      <c r="C38" s="116" t="s">
        <v>214</v>
      </c>
      <c r="D38" s="117" t="s">
        <v>215</v>
      </c>
      <c r="E38" s="118" t="s">
        <v>4</v>
      </c>
      <c r="F38" s="119" t="s">
        <v>5</v>
      </c>
      <c r="G38" s="119" t="s">
        <v>6</v>
      </c>
      <c r="H38" s="119" t="s">
        <v>7</v>
      </c>
      <c r="I38" s="119" t="s">
        <v>8</v>
      </c>
      <c r="J38" s="119" t="s">
        <v>9</v>
      </c>
      <c r="K38" s="119" t="s">
        <v>10</v>
      </c>
      <c r="L38" s="119" t="s">
        <v>11</v>
      </c>
      <c r="M38" s="119" t="s">
        <v>12</v>
      </c>
      <c r="N38" s="119" t="s">
        <v>13</v>
      </c>
      <c r="O38" s="119" t="s">
        <v>14</v>
      </c>
      <c r="P38" s="119" t="s">
        <v>15</v>
      </c>
      <c r="Q38" s="119" t="s">
        <v>16</v>
      </c>
      <c r="R38" s="119" t="s">
        <v>17</v>
      </c>
      <c r="S38" s="119" t="s">
        <v>18</v>
      </c>
      <c r="T38" s="118" t="s">
        <v>19</v>
      </c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  <c r="IW38" s="92"/>
      <c r="IX38" s="92"/>
      <c r="IY38" s="92"/>
      <c r="IZ38" s="92"/>
      <c r="JA38" s="92"/>
      <c r="JB38" s="92"/>
      <c r="JC38" s="92"/>
      <c r="JD38" s="92"/>
      <c r="JE38" s="92"/>
      <c r="JF38" s="92"/>
      <c r="JG38" s="92"/>
      <c r="JH38" s="92"/>
      <c r="JI38" s="92"/>
      <c r="JJ38" s="92"/>
      <c r="JK38" s="92"/>
      <c r="JL38" s="92"/>
      <c r="JM38" s="92"/>
      <c r="JN38" s="92"/>
      <c r="JO38" s="92"/>
      <c r="JP38" s="92"/>
      <c r="JQ38" s="92"/>
      <c r="JR38" s="92"/>
      <c r="JS38" s="92"/>
      <c r="JT38" s="92"/>
      <c r="JU38" s="92"/>
      <c r="JV38" s="92"/>
      <c r="JW38" s="92"/>
      <c r="JX38" s="92"/>
      <c r="JY38" s="92"/>
      <c r="JZ38" s="92"/>
      <c r="KA38" s="92"/>
      <c r="KB38" s="92"/>
      <c r="KC38" s="92"/>
      <c r="KD38" s="92"/>
      <c r="KE38" s="92"/>
      <c r="KF38" s="92"/>
      <c r="KG38" s="92"/>
      <c r="KH38" s="92"/>
      <c r="KI38" s="92"/>
      <c r="KJ38" s="92"/>
      <c r="KK38" s="92"/>
      <c r="KL38" s="92"/>
      <c r="KM38" s="92"/>
      <c r="KN38" s="92"/>
      <c r="KO38" s="92"/>
      <c r="KP38" s="92"/>
      <c r="KQ38" s="92"/>
      <c r="KR38" s="92"/>
      <c r="KS38" s="92"/>
      <c r="KT38" s="92"/>
      <c r="KU38" s="92"/>
      <c r="KV38" s="92"/>
      <c r="KW38" s="92"/>
      <c r="KX38" s="92"/>
      <c r="KY38" s="92"/>
      <c r="KZ38" s="92"/>
      <c r="LA38" s="92"/>
      <c r="LB38" s="92"/>
      <c r="LC38" s="92"/>
      <c r="LD38" s="92"/>
      <c r="LE38" s="92"/>
      <c r="LF38" s="92"/>
      <c r="LG38" s="92"/>
      <c r="LH38" s="92"/>
      <c r="LI38" s="92"/>
      <c r="LJ38" s="92"/>
      <c r="LK38" s="92"/>
      <c r="LL38" s="92"/>
      <c r="LM38" s="92"/>
      <c r="LN38" s="92"/>
      <c r="LO38" s="92"/>
      <c r="LP38" s="92"/>
      <c r="LQ38" s="92"/>
      <c r="LR38" s="92"/>
      <c r="LS38" s="92"/>
      <c r="LT38" s="92"/>
      <c r="LU38" s="92"/>
      <c r="LV38" s="92"/>
      <c r="LW38" s="92"/>
      <c r="LX38" s="92"/>
      <c r="LY38" s="92"/>
      <c r="LZ38" s="92"/>
      <c r="MA38" s="92"/>
      <c r="MB38" s="92"/>
      <c r="MC38" s="92"/>
      <c r="MD38" s="92"/>
      <c r="ME38" s="92"/>
      <c r="MF38" s="92"/>
      <c r="MG38" s="92"/>
      <c r="MH38" s="92"/>
      <c r="MI38" s="92"/>
      <c r="MJ38" s="92"/>
      <c r="MK38" s="92"/>
      <c r="ML38" s="92"/>
      <c r="MM38" s="92"/>
      <c r="MN38" s="92"/>
      <c r="MO38" s="92"/>
      <c r="MP38" s="92"/>
      <c r="MQ38" s="92"/>
      <c r="MR38" s="92"/>
      <c r="MS38" s="92"/>
      <c r="MT38" s="92"/>
      <c r="MU38" s="92"/>
      <c r="MV38" s="92"/>
      <c r="MW38" s="92"/>
      <c r="MX38" s="92"/>
      <c r="MY38" s="92"/>
      <c r="MZ38" s="92"/>
      <c r="NA38" s="92"/>
      <c r="NB38" s="92"/>
      <c r="NC38" s="92"/>
      <c r="ND38" s="92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2"/>
      <c r="NS38" s="92"/>
      <c r="NT38" s="92"/>
      <c r="NU38" s="92"/>
      <c r="NV38" s="92"/>
      <c r="NW38" s="92"/>
      <c r="NX38" s="92"/>
      <c r="NY38" s="92"/>
      <c r="NZ38" s="92"/>
      <c r="OA38" s="92"/>
      <c r="OB38" s="92"/>
      <c r="OC38" s="92"/>
      <c r="OD38" s="92"/>
      <c r="OE38" s="92"/>
      <c r="OF38" s="92"/>
      <c r="OG38" s="92"/>
      <c r="OH38" s="92"/>
      <c r="OI38" s="92"/>
      <c r="OJ38" s="92"/>
      <c r="OK38" s="92"/>
      <c r="OL38" s="92"/>
      <c r="OM38" s="92"/>
      <c r="ON38" s="92"/>
      <c r="OO38" s="92"/>
      <c r="OP38" s="92"/>
      <c r="OQ38" s="92"/>
      <c r="OR38" s="92"/>
      <c r="OS38" s="92"/>
      <c r="OT38" s="92"/>
      <c r="OU38" s="92"/>
      <c r="OV38" s="92"/>
      <c r="OW38" s="92"/>
      <c r="OX38" s="92"/>
      <c r="OY38" s="92"/>
      <c r="OZ38" s="92"/>
      <c r="PA38" s="92"/>
      <c r="PB38" s="92"/>
      <c r="PC38" s="92"/>
      <c r="PD38" s="92"/>
      <c r="PE38" s="92"/>
      <c r="PF38" s="92"/>
      <c r="PG38" s="92"/>
      <c r="PH38" s="92"/>
      <c r="PI38" s="92"/>
      <c r="PJ38" s="92"/>
      <c r="PK38" s="92"/>
      <c r="PL38" s="92"/>
      <c r="PM38" s="92"/>
      <c r="PN38" s="92"/>
      <c r="PO38" s="92"/>
      <c r="PP38" s="92"/>
      <c r="PQ38" s="92"/>
      <c r="PR38" s="92"/>
      <c r="PS38" s="92"/>
      <c r="PT38" s="92"/>
      <c r="PU38" s="92"/>
      <c r="PV38" s="92"/>
      <c r="PW38" s="92"/>
      <c r="PX38" s="92"/>
      <c r="PY38" s="92"/>
      <c r="PZ38" s="92"/>
      <c r="QA38" s="92"/>
      <c r="QB38" s="92"/>
      <c r="QC38" s="92"/>
      <c r="QD38" s="92"/>
      <c r="QE38" s="92"/>
      <c r="QF38" s="92"/>
      <c r="QG38" s="92"/>
      <c r="QH38" s="92"/>
      <c r="QI38" s="92"/>
      <c r="QJ38" s="92"/>
      <c r="QK38" s="92"/>
      <c r="QL38" s="92"/>
      <c r="QM38" s="92"/>
      <c r="QN38" s="92"/>
      <c r="QO38" s="92"/>
      <c r="QP38" s="92"/>
      <c r="QQ38" s="92"/>
      <c r="QR38" s="92"/>
      <c r="QS38" s="92"/>
      <c r="QT38" s="92"/>
      <c r="QU38" s="92"/>
      <c r="QV38" s="92"/>
      <c r="QW38" s="92"/>
      <c r="QX38" s="92"/>
      <c r="QY38" s="92"/>
      <c r="QZ38" s="92"/>
      <c r="RA38" s="92"/>
      <c r="RB38" s="92"/>
      <c r="RC38" s="92"/>
      <c r="RD38" s="92"/>
      <c r="RE38" s="92"/>
      <c r="RF38" s="92"/>
      <c r="RG38" s="92"/>
      <c r="RH38" s="92"/>
      <c r="RI38" s="92"/>
      <c r="RJ38" s="92"/>
      <c r="RK38" s="92"/>
      <c r="RL38" s="92"/>
      <c r="RM38" s="92"/>
      <c r="RN38" s="92"/>
      <c r="RO38" s="92"/>
      <c r="RP38" s="92"/>
      <c r="RQ38" s="92"/>
      <c r="RR38" s="92"/>
      <c r="RS38" s="92"/>
      <c r="RT38" s="92"/>
      <c r="RU38" s="92"/>
      <c r="RV38" s="92"/>
      <c r="RW38" s="92"/>
      <c r="RX38" s="92"/>
      <c r="RY38" s="92"/>
      <c r="RZ38" s="92"/>
      <c r="SA38" s="92"/>
      <c r="SB38" s="92"/>
      <c r="SC38" s="92"/>
      <c r="SD38" s="92"/>
      <c r="SE38" s="92"/>
      <c r="SF38" s="92"/>
      <c r="SG38" s="92"/>
      <c r="SH38" s="92"/>
      <c r="SI38" s="92"/>
      <c r="SJ38" s="92"/>
      <c r="SK38" s="92"/>
      <c r="SL38" s="92"/>
      <c r="SM38" s="92"/>
      <c r="SN38" s="92"/>
      <c r="SO38" s="92"/>
      <c r="SP38" s="92"/>
      <c r="SQ38" s="92"/>
      <c r="SR38" s="92"/>
      <c r="SS38" s="92"/>
      <c r="ST38" s="92"/>
      <c r="SU38" s="92"/>
      <c r="SV38" s="92"/>
      <c r="SW38" s="92"/>
      <c r="SX38" s="92"/>
      <c r="SY38" s="92"/>
      <c r="SZ38" s="92"/>
      <c r="TA38" s="92"/>
      <c r="TB38" s="92"/>
      <c r="TC38" s="92"/>
      <c r="TD38" s="92"/>
      <c r="TE38" s="92"/>
      <c r="TF38" s="92"/>
      <c r="TG38" s="92"/>
      <c r="TH38" s="92"/>
      <c r="TI38" s="92"/>
      <c r="TJ38" s="92"/>
      <c r="TK38" s="92"/>
      <c r="TL38" s="92"/>
      <c r="TM38" s="92"/>
      <c r="TN38" s="92"/>
      <c r="TO38" s="92"/>
      <c r="TP38" s="92"/>
      <c r="TQ38" s="92"/>
      <c r="TR38" s="92"/>
      <c r="TS38" s="92"/>
      <c r="TT38" s="92"/>
      <c r="TU38" s="92"/>
      <c r="TV38" s="92"/>
      <c r="TW38" s="92"/>
      <c r="TX38" s="92"/>
      <c r="TY38" s="92"/>
      <c r="TZ38" s="92"/>
      <c r="UA38" s="92"/>
      <c r="UB38" s="92"/>
      <c r="UC38" s="92"/>
      <c r="UD38" s="92"/>
      <c r="UE38" s="92"/>
      <c r="UF38" s="92"/>
      <c r="UG38" s="92"/>
      <c r="UH38" s="92"/>
      <c r="UI38" s="92"/>
      <c r="UJ38" s="92"/>
      <c r="UK38" s="92"/>
      <c r="UL38" s="92"/>
      <c r="UM38" s="92"/>
      <c r="UN38" s="92"/>
      <c r="UO38" s="92"/>
      <c r="UP38" s="92"/>
      <c r="UQ38" s="92"/>
      <c r="UR38" s="92"/>
      <c r="US38" s="92"/>
      <c r="UT38" s="92"/>
      <c r="UU38" s="92"/>
      <c r="UV38" s="92"/>
      <c r="UW38" s="92"/>
      <c r="UX38" s="92"/>
      <c r="UY38" s="92"/>
      <c r="UZ38" s="92"/>
      <c r="VA38" s="92"/>
      <c r="VB38" s="92"/>
      <c r="VC38" s="92"/>
      <c r="VD38" s="92"/>
      <c r="VE38" s="92"/>
      <c r="VF38" s="92"/>
      <c r="VG38" s="92"/>
      <c r="VH38" s="92"/>
      <c r="VI38" s="92"/>
      <c r="VJ38" s="92"/>
      <c r="VK38" s="92"/>
      <c r="VL38" s="92"/>
      <c r="VM38" s="92"/>
      <c r="VN38" s="92"/>
      <c r="VO38" s="92"/>
      <c r="VP38" s="92"/>
      <c r="VQ38" s="92"/>
      <c r="VR38" s="92"/>
      <c r="VS38" s="92"/>
      <c r="VT38" s="92"/>
      <c r="VU38" s="92"/>
      <c r="VV38" s="92"/>
      <c r="VW38" s="92"/>
      <c r="VX38" s="92"/>
      <c r="VY38" s="92"/>
      <c r="VZ38" s="92"/>
      <c r="WA38" s="92"/>
      <c r="WB38" s="92"/>
      <c r="WC38" s="92"/>
      <c r="WD38" s="92"/>
      <c r="WE38" s="92"/>
      <c r="WF38" s="92"/>
      <c r="WG38" s="92"/>
      <c r="WH38" s="92"/>
      <c r="WI38" s="92"/>
      <c r="WJ38" s="92"/>
      <c r="WK38" s="92"/>
      <c r="WL38" s="92"/>
      <c r="WM38" s="92"/>
      <c r="WN38" s="92"/>
      <c r="WO38" s="92"/>
      <c r="WP38" s="92"/>
      <c r="WQ38" s="92"/>
      <c r="WR38" s="92"/>
      <c r="WS38" s="92"/>
      <c r="WT38" s="92"/>
      <c r="WU38" s="92"/>
      <c r="WV38" s="92"/>
      <c r="WW38" s="92"/>
      <c r="WX38" s="92"/>
      <c r="WY38" s="92"/>
      <c r="WZ38" s="92"/>
      <c r="XA38" s="92"/>
      <c r="XB38" s="92"/>
      <c r="XC38" s="92"/>
      <c r="XD38" s="92"/>
      <c r="XE38" s="92"/>
      <c r="XF38" s="92"/>
      <c r="XG38" s="92"/>
      <c r="XH38" s="92"/>
      <c r="XI38" s="92"/>
      <c r="XJ38" s="92"/>
      <c r="XK38" s="92"/>
      <c r="XL38" s="92"/>
      <c r="XM38" s="92"/>
      <c r="XN38" s="92"/>
      <c r="XO38" s="92"/>
      <c r="XP38" s="92"/>
      <c r="XQ38" s="92"/>
      <c r="XR38" s="92"/>
      <c r="XS38" s="92"/>
      <c r="XT38" s="92"/>
      <c r="XU38" s="92"/>
      <c r="XV38" s="92"/>
      <c r="XW38" s="92"/>
      <c r="XX38" s="92"/>
      <c r="XY38" s="92"/>
      <c r="XZ38" s="92"/>
      <c r="YA38" s="92"/>
      <c r="YB38" s="92"/>
      <c r="YC38" s="92"/>
      <c r="YD38" s="92"/>
      <c r="YE38" s="92"/>
      <c r="YF38" s="92"/>
      <c r="YG38" s="92"/>
      <c r="YH38" s="92"/>
      <c r="YI38" s="92"/>
      <c r="YJ38" s="92"/>
      <c r="YK38" s="92"/>
      <c r="YL38" s="92"/>
      <c r="YM38" s="92"/>
      <c r="YN38" s="92"/>
      <c r="YO38" s="92"/>
      <c r="YP38" s="92"/>
      <c r="YQ38" s="92"/>
      <c r="YR38" s="92"/>
      <c r="YS38" s="92"/>
      <c r="YT38" s="92"/>
      <c r="YU38" s="92"/>
      <c r="YV38" s="92"/>
      <c r="YW38" s="92"/>
      <c r="YX38" s="92"/>
      <c r="YY38" s="92"/>
      <c r="YZ38" s="92"/>
      <c r="ZA38" s="92"/>
      <c r="ZB38" s="92"/>
      <c r="ZC38" s="92"/>
      <c r="ZD38" s="92"/>
      <c r="ZE38" s="92"/>
      <c r="ZF38" s="92"/>
      <c r="ZG38" s="92"/>
      <c r="ZH38" s="92"/>
      <c r="ZI38" s="92"/>
      <c r="ZJ38" s="92"/>
      <c r="ZK38" s="92"/>
      <c r="ZL38" s="92"/>
      <c r="ZM38" s="92"/>
      <c r="ZN38" s="92"/>
      <c r="ZO38" s="92"/>
      <c r="ZP38" s="92"/>
      <c r="ZQ38" s="92"/>
      <c r="ZR38" s="92"/>
      <c r="ZS38" s="92"/>
      <c r="ZT38" s="92"/>
      <c r="ZU38" s="92"/>
      <c r="ZV38" s="92"/>
      <c r="ZW38" s="92"/>
      <c r="ZX38" s="92"/>
      <c r="ZY38" s="92"/>
      <c r="ZZ38" s="92"/>
      <c r="AAA38" s="92"/>
      <c r="AAB38" s="92"/>
      <c r="AAC38" s="92"/>
      <c r="AAD38" s="92"/>
      <c r="AAE38" s="92"/>
      <c r="AAF38" s="92"/>
      <c r="AAG38" s="92"/>
      <c r="AAH38" s="92"/>
      <c r="AAI38" s="92"/>
      <c r="AAJ38" s="92"/>
      <c r="AAK38" s="92"/>
      <c r="AAL38" s="92"/>
      <c r="AAM38" s="92"/>
      <c r="AAN38" s="92"/>
      <c r="AAO38" s="92"/>
      <c r="AAP38" s="92"/>
      <c r="AAQ38" s="92"/>
      <c r="AAR38" s="92"/>
      <c r="AAS38" s="92"/>
      <c r="AAT38" s="92"/>
      <c r="AAU38" s="92"/>
      <c r="AAV38" s="92"/>
      <c r="AAW38" s="92"/>
      <c r="AAX38" s="92"/>
      <c r="AAY38" s="92"/>
      <c r="AAZ38" s="92"/>
      <c r="ABA38" s="92"/>
      <c r="ABB38" s="92"/>
      <c r="ABC38" s="92"/>
      <c r="ABD38" s="92"/>
      <c r="ABE38" s="92"/>
      <c r="ABF38" s="92"/>
      <c r="ABG38" s="92"/>
      <c r="ABH38" s="92"/>
      <c r="ABI38" s="92"/>
      <c r="ABJ38" s="92"/>
      <c r="ABK38" s="92"/>
      <c r="ABL38" s="92"/>
      <c r="ABM38" s="92"/>
      <c r="ABN38" s="92"/>
      <c r="ABO38" s="92"/>
      <c r="ABP38" s="92"/>
      <c r="ABQ38" s="92"/>
      <c r="ABR38" s="92"/>
      <c r="ABS38" s="92"/>
      <c r="ABT38" s="92"/>
      <c r="ABU38" s="92"/>
      <c r="ABV38" s="92"/>
      <c r="ABW38" s="92"/>
      <c r="ABX38" s="92"/>
      <c r="ABY38" s="92"/>
      <c r="ABZ38" s="92"/>
      <c r="ACA38" s="92"/>
      <c r="ACB38" s="92"/>
      <c r="ACC38" s="92"/>
      <c r="ACD38" s="92"/>
      <c r="ACE38" s="92"/>
      <c r="ACF38" s="92"/>
      <c r="ACG38" s="92"/>
      <c r="ACH38" s="92"/>
      <c r="ACI38" s="92"/>
      <c r="ACJ38" s="92"/>
      <c r="ACK38" s="92"/>
      <c r="ACL38" s="92"/>
      <c r="ACM38" s="92"/>
      <c r="ACN38" s="92"/>
      <c r="ACO38" s="92"/>
      <c r="ACP38" s="92"/>
      <c r="ACQ38" s="92"/>
      <c r="ACR38" s="92"/>
      <c r="ACS38" s="92"/>
      <c r="ACT38" s="92"/>
      <c r="ACU38" s="92"/>
      <c r="ACV38" s="92"/>
      <c r="ACW38" s="92"/>
      <c r="ACX38" s="92"/>
      <c r="ACY38" s="92"/>
      <c r="ACZ38" s="92"/>
      <c r="ADA38" s="92"/>
      <c r="ADB38" s="92"/>
      <c r="ADC38" s="92"/>
      <c r="ADD38" s="92"/>
      <c r="ADE38" s="92"/>
      <c r="ADF38" s="92"/>
      <c r="ADG38" s="92"/>
      <c r="ADH38" s="92"/>
      <c r="ADI38" s="92"/>
      <c r="ADJ38" s="92"/>
      <c r="ADK38" s="92"/>
      <c r="ADL38" s="92"/>
      <c r="ADM38" s="92"/>
      <c r="ADN38" s="92"/>
      <c r="ADO38" s="92"/>
      <c r="ADP38" s="92"/>
      <c r="ADQ38" s="92"/>
      <c r="ADR38" s="92"/>
      <c r="ADS38" s="92"/>
      <c r="ADT38" s="92"/>
      <c r="ADU38" s="92"/>
      <c r="ADV38" s="92"/>
      <c r="ADW38" s="92"/>
      <c r="ADX38" s="92"/>
      <c r="ADY38" s="92"/>
      <c r="ADZ38" s="92"/>
      <c r="AEA38" s="92"/>
      <c r="AEB38" s="92"/>
      <c r="AEC38" s="92"/>
      <c r="AED38" s="92"/>
      <c r="AEE38" s="92"/>
      <c r="AEF38" s="92"/>
      <c r="AEG38" s="92"/>
      <c r="AEH38" s="92"/>
      <c r="AEI38" s="92"/>
      <c r="AEJ38" s="92"/>
      <c r="AEK38" s="92"/>
      <c r="AEL38" s="92"/>
      <c r="AEM38" s="92"/>
      <c r="AEN38" s="92"/>
      <c r="AEO38" s="92"/>
      <c r="AEP38" s="92"/>
      <c r="AEQ38" s="92"/>
      <c r="AER38" s="92"/>
      <c r="AES38" s="92"/>
      <c r="AET38" s="92"/>
      <c r="AEU38" s="92"/>
      <c r="AEV38" s="92"/>
      <c r="AEW38" s="92"/>
      <c r="AEX38" s="92"/>
      <c r="AEY38" s="92"/>
      <c r="AEZ38" s="92"/>
      <c r="AFA38" s="92"/>
      <c r="AFB38" s="92"/>
      <c r="AFC38" s="92"/>
      <c r="AFD38" s="92"/>
      <c r="AFE38" s="92"/>
      <c r="AFF38" s="92"/>
      <c r="AFG38" s="92"/>
      <c r="AFH38" s="92"/>
      <c r="AFI38" s="92"/>
      <c r="AFJ38" s="92"/>
      <c r="AFK38" s="92"/>
      <c r="AFL38" s="92"/>
      <c r="AFM38" s="92"/>
      <c r="AFN38" s="92"/>
      <c r="AFO38" s="92"/>
      <c r="AFP38" s="92"/>
      <c r="AFQ38" s="92"/>
      <c r="AFR38" s="92"/>
      <c r="AFS38" s="92"/>
      <c r="AFT38" s="92"/>
      <c r="AFU38" s="92"/>
      <c r="AFV38" s="92"/>
      <c r="AFW38" s="92"/>
      <c r="AFX38" s="92"/>
      <c r="AFY38" s="92"/>
      <c r="AFZ38" s="92"/>
      <c r="AGA38" s="92"/>
      <c r="AGB38" s="92"/>
      <c r="AGC38" s="92"/>
      <c r="AGD38" s="92"/>
      <c r="AGE38" s="92"/>
      <c r="AGF38" s="92"/>
      <c r="AGG38" s="92"/>
      <c r="AGH38" s="92"/>
      <c r="AGI38" s="92"/>
      <c r="AGJ38" s="92"/>
      <c r="AGK38" s="92"/>
      <c r="AGL38" s="92"/>
      <c r="AGM38" s="92"/>
      <c r="AGN38" s="92"/>
      <c r="AGO38" s="92"/>
      <c r="AGP38" s="92"/>
      <c r="AGQ38" s="92"/>
      <c r="AGR38" s="92"/>
      <c r="AGS38" s="92"/>
      <c r="AGT38" s="92"/>
      <c r="AGU38" s="92"/>
      <c r="AGV38" s="92"/>
      <c r="AGW38" s="92"/>
      <c r="AGX38" s="92"/>
      <c r="AGY38" s="92"/>
      <c r="AGZ38" s="92"/>
      <c r="AHA38" s="92"/>
      <c r="AHB38" s="92"/>
      <c r="AHC38" s="92"/>
      <c r="AHD38" s="92"/>
      <c r="AHE38" s="92"/>
      <c r="AHF38" s="92"/>
      <c r="AHG38" s="92"/>
      <c r="AHH38" s="92"/>
      <c r="AHI38" s="92"/>
      <c r="AHJ38" s="92"/>
      <c r="AHK38" s="92"/>
      <c r="AHL38" s="92"/>
      <c r="AHM38" s="92"/>
      <c r="AHN38" s="92"/>
      <c r="AHO38" s="92"/>
      <c r="AHP38" s="92"/>
      <c r="AHQ38" s="92"/>
      <c r="AHR38" s="92"/>
      <c r="AHS38" s="92"/>
      <c r="AHT38" s="92"/>
      <c r="AHU38" s="92"/>
      <c r="AHV38" s="92"/>
      <c r="AHW38" s="92"/>
      <c r="AHX38" s="92"/>
      <c r="AHY38" s="92"/>
      <c r="AHZ38" s="92"/>
      <c r="AIA38" s="92"/>
      <c r="AIB38" s="92"/>
      <c r="AIC38" s="92"/>
      <c r="AID38" s="92"/>
      <c r="AIE38" s="92"/>
      <c r="AIF38" s="92"/>
      <c r="AIG38" s="92"/>
      <c r="AIH38" s="92"/>
      <c r="AII38" s="92"/>
      <c r="AIJ38" s="92"/>
      <c r="AIK38" s="92"/>
      <c r="AIL38" s="92"/>
      <c r="AIM38" s="92"/>
      <c r="AIN38" s="92"/>
      <c r="AIO38" s="92"/>
      <c r="AIP38" s="92"/>
      <c r="AIQ38" s="92"/>
      <c r="AIR38" s="92"/>
      <c r="AIS38" s="92"/>
      <c r="AIT38" s="92"/>
      <c r="AIU38" s="92"/>
      <c r="AIV38" s="92"/>
      <c r="AIW38" s="92"/>
      <c r="AIX38" s="92"/>
      <c r="AIY38" s="92"/>
      <c r="AIZ38" s="92"/>
      <c r="AJA38" s="92"/>
      <c r="AJB38" s="92"/>
      <c r="AJC38" s="92"/>
      <c r="AJD38" s="92"/>
      <c r="AJE38" s="92"/>
      <c r="AJF38" s="92"/>
      <c r="AJG38" s="92"/>
      <c r="AJH38" s="92"/>
      <c r="AJI38" s="92"/>
      <c r="AJJ38" s="92"/>
      <c r="AJK38" s="92"/>
      <c r="AJL38" s="92"/>
      <c r="AJM38" s="92"/>
      <c r="AJN38" s="92"/>
      <c r="AJO38" s="92"/>
      <c r="AJP38" s="92"/>
      <c r="AJQ38" s="92"/>
      <c r="AJR38" s="92"/>
      <c r="AJS38" s="92"/>
      <c r="AJT38" s="92"/>
      <c r="AJU38" s="92"/>
      <c r="AJV38" s="92"/>
      <c r="AJW38" s="92"/>
      <c r="AJX38" s="92"/>
      <c r="AJY38" s="92"/>
      <c r="AJZ38" s="92"/>
      <c r="AKA38" s="92"/>
      <c r="AKB38" s="92"/>
      <c r="AKC38" s="92"/>
      <c r="AKD38" s="92"/>
      <c r="AKE38" s="92"/>
      <c r="AKF38" s="92"/>
      <c r="AKG38" s="92"/>
      <c r="AKH38" s="92"/>
      <c r="AKI38" s="92"/>
      <c r="AKJ38" s="92"/>
      <c r="AKK38" s="92"/>
      <c r="AKL38" s="92"/>
      <c r="AKM38" s="92"/>
      <c r="AKN38" s="92"/>
      <c r="AKO38" s="92"/>
      <c r="AKP38" s="92"/>
      <c r="AKQ38" s="92"/>
      <c r="AKR38" s="92"/>
      <c r="AKS38" s="92"/>
      <c r="AKT38" s="92"/>
      <c r="AKU38" s="92"/>
      <c r="AKV38" s="92"/>
      <c r="AKW38" s="92"/>
      <c r="AKX38" s="92"/>
      <c r="AKY38" s="92"/>
      <c r="AKZ38" s="92"/>
      <c r="ALA38" s="92"/>
      <c r="ALB38" s="92"/>
      <c r="ALC38" s="92"/>
      <c r="ALD38" s="92"/>
      <c r="ALE38" s="92"/>
      <c r="ALF38" s="92"/>
      <c r="ALG38" s="92"/>
      <c r="ALH38" s="92"/>
      <c r="ALI38" s="92"/>
      <c r="ALJ38" s="92"/>
      <c r="ALK38" s="92"/>
      <c r="ALL38" s="92"/>
      <c r="ALM38" s="92"/>
      <c r="ALN38" s="92"/>
      <c r="ALO38" s="92"/>
      <c r="ALP38" s="92"/>
      <c r="ALQ38" s="92"/>
      <c r="ALR38" s="92"/>
      <c r="ALS38" s="92"/>
      <c r="ALT38" s="92"/>
      <c r="ALU38" s="92"/>
      <c r="ALV38" s="92"/>
      <c r="ALW38" s="92"/>
      <c r="ALX38" s="92"/>
      <c r="ALY38" s="92"/>
      <c r="ALZ38" s="92"/>
      <c r="AMA38" s="92"/>
      <c r="AMB38" s="92"/>
      <c r="AMC38" s="92"/>
      <c r="AMD38" s="92"/>
      <c r="AME38" s="92"/>
      <c r="AMF38" s="92"/>
      <c r="AMG38" s="92"/>
      <c r="AMH38" s="92"/>
      <c r="AMI38" s="92"/>
      <c r="AMJ38" s="92"/>
    </row>
    <row r="39" spans="1:1024" ht="17.25" customHeight="1" x14ac:dyDescent="0.2">
      <c r="A39" s="439" t="s">
        <v>216</v>
      </c>
      <c r="B39" s="145" t="s">
        <v>229</v>
      </c>
      <c r="C39" s="146"/>
      <c r="D39" s="122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4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  <c r="IW39" s="92"/>
      <c r="IX39" s="92"/>
      <c r="IY39" s="92"/>
      <c r="IZ39" s="92"/>
      <c r="JA39" s="92"/>
      <c r="JB39" s="92"/>
      <c r="JC39" s="92"/>
      <c r="JD39" s="92"/>
      <c r="JE39" s="92"/>
      <c r="JF39" s="92"/>
      <c r="JG39" s="92"/>
      <c r="JH39" s="92"/>
      <c r="JI39" s="92"/>
      <c r="JJ39" s="92"/>
      <c r="JK39" s="92"/>
      <c r="JL39" s="92"/>
      <c r="JM39" s="92"/>
      <c r="JN39" s="92"/>
      <c r="JO39" s="92"/>
      <c r="JP39" s="92"/>
      <c r="JQ39" s="92"/>
      <c r="JR39" s="92"/>
      <c r="JS39" s="92"/>
      <c r="JT39" s="92"/>
      <c r="JU39" s="92"/>
      <c r="JV39" s="92"/>
      <c r="JW39" s="92"/>
      <c r="JX39" s="92"/>
      <c r="JY39" s="92"/>
      <c r="JZ39" s="92"/>
      <c r="KA39" s="92"/>
      <c r="KB39" s="92"/>
      <c r="KC39" s="92"/>
      <c r="KD39" s="92"/>
      <c r="KE39" s="92"/>
      <c r="KF39" s="92"/>
      <c r="KG39" s="92"/>
      <c r="KH39" s="92"/>
      <c r="KI39" s="92"/>
      <c r="KJ39" s="92"/>
      <c r="KK39" s="92"/>
      <c r="KL39" s="92"/>
      <c r="KM39" s="92"/>
      <c r="KN39" s="92"/>
      <c r="KO39" s="92"/>
      <c r="KP39" s="92"/>
      <c r="KQ39" s="92"/>
      <c r="KR39" s="92"/>
      <c r="KS39" s="92"/>
      <c r="KT39" s="92"/>
      <c r="KU39" s="92"/>
      <c r="KV39" s="92"/>
      <c r="KW39" s="92"/>
      <c r="KX39" s="92"/>
      <c r="KY39" s="92"/>
      <c r="KZ39" s="92"/>
      <c r="LA39" s="92"/>
      <c r="LB39" s="92"/>
      <c r="LC39" s="92"/>
      <c r="LD39" s="92"/>
      <c r="LE39" s="92"/>
      <c r="LF39" s="92"/>
      <c r="LG39" s="92"/>
      <c r="LH39" s="92"/>
      <c r="LI39" s="92"/>
      <c r="LJ39" s="92"/>
      <c r="LK39" s="92"/>
      <c r="LL39" s="92"/>
      <c r="LM39" s="92"/>
      <c r="LN39" s="92"/>
      <c r="LO39" s="92"/>
      <c r="LP39" s="92"/>
      <c r="LQ39" s="92"/>
      <c r="LR39" s="92"/>
      <c r="LS39" s="92"/>
      <c r="LT39" s="92"/>
      <c r="LU39" s="92"/>
      <c r="LV39" s="92"/>
      <c r="LW39" s="92"/>
      <c r="LX39" s="92"/>
      <c r="LY39" s="92"/>
      <c r="LZ39" s="92"/>
      <c r="MA39" s="92"/>
      <c r="MB39" s="92"/>
      <c r="MC39" s="92"/>
      <c r="MD39" s="92"/>
      <c r="ME39" s="92"/>
      <c r="MF39" s="92"/>
      <c r="MG39" s="92"/>
      <c r="MH39" s="92"/>
      <c r="MI39" s="92"/>
      <c r="MJ39" s="92"/>
      <c r="MK39" s="92"/>
      <c r="ML39" s="92"/>
      <c r="MM39" s="92"/>
      <c r="MN39" s="92"/>
      <c r="MO39" s="92"/>
      <c r="MP39" s="92"/>
      <c r="MQ39" s="92"/>
      <c r="MR39" s="92"/>
      <c r="MS39" s="92"/>
      <c r="MT39" s="92"/>
      <c r="MU39" s="92"/>
      <c r="MV39" s="92"/>
      <c r="MW39" s="92"/>
      <c r="MX39" s="92"/>
      <c r="MY39" s="92"/>
      <c r="MZ39" s="92"/>
      <c r="NA39" s="92"/>
      <c r="NB39" s="92"/>
      <c r="NC39" s="92"/>
      <c r="ND39" s="92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2"/>
      <c r="NY39" s="92"/>
      <c r="NZ39" s="92"/>
      <c r="OA39" s="92"/>
      <c r="OB39" s="92"/>
      <c r="OC39" s="92"/>
      <c r="OD39" s="92"/>
      <c r="OE39" s="92"/>
      <c r="OF39" s="92"/>
      <c r="OG39" s="92"/>
      <c r="OH39" s="92"/>
      <c r="OI39" s="92"/>
      <c r="OJ39" s="92"/>
      <c r="OK39" s="92"/>
      <c r="OL39" s="92"/>
      <c r="OM39" s="92"/>
      <c r="ON39" s="92"/>
      <c r="OO39" s="92"/>
      <c r="OP39" s="92"/>
      <c r="OQ39" s="92"/>
      <c r="OR39" s="92"/>
      <c r="OS39" s="92"/>
      <c r="OT39" s="92"/>
      <c r="OU39" s="92"/>
      <c r="OV39" s="92"/>
      <c r="OW39" s="92"/>
      <c r="OX39" s="92"/>
      <c r="OY39" s="92"/>
      <c r="OZ39" s="92"/>
      <c r="PA39" s="92"/>
      <c r="PB39" s="92"/>
      <c r="PC39" s="92"/>
      <c r="PD39" s="92"/>
      <c r="PE39" s="92"/>
      <c r="PF39" s="92"/>
      <c r="PG39" s="92"/>
      <c r="PH39" s="92"/>
      <c r="PI39" s="92"/>
      <c r="PJ39" s="92"/>
      <c r="PK39" s="92"/>
      <c r="PL39" s="92"/>
      <c r="PM39" s="92"/>
      <c r="PN39" s="92"/>
      <c r="PO39" s="92"/>
      <c r="PP39" s="92"/>
      <c r="PQ39" s="92"/>
      <c r="PR39" s="92"/>
      <c r="PS39" s="92"/>
      <c r="PT39" s="92"/>
      <c r="PU39" s="92"/>
      <c r="PV39" s="92"/>
      <c r="PW39" s="92"/>
      <c r="PX39" s="92"/>
      <c r="PY39" s="92"/>
      <c r="PZ39" s="92"/>
      <c r="QA39" s="92"/>
      <c r="QB39" s="92"/>
      <c r="QC39" s="92"/>
      <c r="QD39" s="92"/>
      <c r="QE39" s="92"/>
      <c r="QF39" s="92"/>
      <c r="QG39" s="92"/>
      <c r="QH39" s="92"/>
      <c r="QI39" s="92"/>
      <c r="QJ39" s="92"/>
      <c r="QK39" s="92"/>
      <c r="QL39" s="92"/>
      <c r="QM39" s="92"/>
      <c r="QN39" s="92"/>
      <c r="QO39" s="92"/>
      <c r="QP39" s="92"/>
      <c r="QQ39" s="92"/>
      <c r="QR39" s="92"/>
      <c r="QS39" s="92"/>
      <c r="QT39" s="92"/>
      <c r="QU39" s="92"/>
      <c r="QV39" s="92"/>
      <c r="QW39" s="92"/>
      <c r="QX39" s="92"/>
      <c r="QY39" s="92"/>
      <c r="QZ39" s="92"/>
      <c r="RA39" s="92"/>
      <c r="RB39" s="92"/>
      <c r="RC39" s="92"/>
      <c r="RD39" s="92"/>
      <c r="RE39" s="92"/>
      <c r="RF39" s="92"/>
      <c r="RG39" s="92"/>
      <c r="RH39" s="92"/>
      <c r="RI39" s="92"/>
      <c r="RJ39" s="92"/>
      <c r="RK39" s="92"/>
      <c r="RL39" s="92"/>
      <c r="RM39" s="92"/>
      <c r="RN39" s="92"/>
      <c r="RO39" s="92"/>
      <c r="RP39" s="92"/>
      <c r="RQ39" s="92"/>
      <c r="RR39" s="92"/>
      <c r="RS39" s="92"/>
      <c r="RT39" s="92"/>
      <c r="RU39" s="92"/>
      <c r="RV39" s="92"/>
      <c r="RW39" s="92"/>
      <c r="RX39" s="92"/>
      <c r="RY39" s="92"/>
      <c r="RZ39" s="92"/>
      <c r="SA39" s="92"/>
      <c r="SB39" s="92"/>
      <c r="SC39" s="92"/>
      <c r="SD39" s="92"/>
      <c r="SE39" s="92"/>
      <c r="SF39" s="92"/>
      <c r="SG39" s="92"/>
      <c r="SH39" s="92"/>
      <c r="SI39" s="92"/>
      <c r="SJ39" s="92"/>
      <c r="SK39" s="92"/>
      <c r="SL39" s="92"/>
      <c r="SM39" s="92"/>
      <c r="SN39" s="92"/>
      <c r="SO39" s="92"/>
      <c r="SP39" s="92"/>
      <c r="SQ39" s="92"/>
      <c r="SR39" s="92"/>
      <c r="SS39" s="92"/>
      <c r="ST39" s="92"/>
      <c r="SU39" s="92"/>
      <c r="SV39" s="92"/>
      <c r="SW39" s="92"/>
      <c r="SX39" s="92"/>
      <c r="SY39" s="92"/>
      <c r="SZ39" s="92"/>
      <c r="TA39" s="92"/>
      <c r="TB39" s="92"/>
      <c r="TC39" s="92"/>
      <c r="TD39" s="92"/>
      <c r="TE39" s="92"/>
      <c r="TF39" s="92"/>
      <c r="TG39" s="92"/>
      <c r="TH39" s="92"/>
      <c r="TI39" s="92"/>
      <c r="TJ39" s="92"/>
      <c r="TK39" s="92"/>
      <c r="TL39" s="92"/>
      <c r="TM39" s="92"/>
      <c r="TN39" s="92"/>
      <c r="TO39" s="92"/>
      <c r="TP39" s="92"/>
      <c r="TQ39" s="92"/>
      <c r="TR39" s="92"/>
      <c r="TS39" s="92"/>
      <c r="TT39" s="92"/>
      <c r="TU39" s="92"/>
      <c r="TV39" s="92"/>
      <c r="TW39" s="92"/>
      <c r="TX39" s="92"/>
      <c r="TY39" s="92"/>
      <c r="TZ39" s="92"/>
      <c r="UA39" s="92"/>
      <c r="UB39" s="92"/>
      <c r="UC39" s="92"/>
      <c r="UD39" s="92"/>
      <c r="UE39" s="92"/>
      <c r="UF39" s="92"/>
      <c r="UG39" s="92"/>
      <c r="UH39" s="92"/>
      <c r="UI39" s="92"/>
      <c r="UJ39" s="92"/>
      <c r="UK39" s="92"/>
      <c r="UL39" s="92"/>
      <c r="UM39" s="92"/>
      <c r="UN39" s="92"/>
      <c r="UO39" s="92"/>
      <c r="UP39" s="92"/>
      <c r="UQ39" s="92"/>
      <c r="UR39" s="92"/>
      <c r="US39" s="92"/>
      <c r="UT39" s="92"/>
      <c r="UU39" s="92"/>
      <c r="UV39" s="92"/>
      <c r="UW39" s="92"/>
      <c r="UX39" s="92"/>
      <c r="UY39" s="92"/>
      <c r="UZ39" s="92"/>
      <c r="VA39" s="92"/>
      <c r="VB39" s="92"/>
      <c r="VC39" s="92"/>
      <c r="VD39" s="92"/>
      <c r="VE39" s="92"/>
      <c r="VF39" s="92"/>
      <c r="VG39" s="92"/>
      <c r="VH39" s="92"/>
      <c r="VI39" s="92"/>
      <c r="VJ39" s="92"/>
      <c r="VK39" s="92"/>
      <c r="VL39" s="92"/>
      <c r="VM39" s="92"/>
      <c r="VN39" s="92"/>
      <c r="VO39" s="92"/>
      <c r="VP39" s="92"/>
      <c r="VQ39" s="92"/>
      <c r="VR39" s="92"/>
      <c r="VS39" s="92"/>
      <c r="VT39" s="92"/>
      <c r="VU39" s="92"/>
      <c r="VV39" s="92"/>
      <c r="VW39" s="92"/>
      <c r="VX39" s="92"/>
      <c r="VY39" s="92"/>
      <c r="VZ39" s="92"/>
      <c r="WA39" s="92"/>
      <c r="WB39" s="92"/>
      <c r="WC39" s="92"/>
      <c r="WD39" s="92"/>
      <c r="WE39" s="92"/>
      <c r="WF39" s="92"/>
      <c r="WG39" s="92"/>
      <c r="WH39" s="92"/>
      <c r="WI39" s="92"/>
      <c r="WJ39" s="92"/>
      <c r="WK39" s="92"/>
      <c r="WL39" s="92"/>
      <c r="WM39" s="92"/>
      <c r="WN39" s="92"/>
      <c r="WO39" s="92"/>
      <c r="WP39" s="92"/>
      <c r="WQ39" s="92"/>
      <c r="WR39" s="92"/>
      <c r="WS39" s="92"/>
      <c r="WT39" s="92"/>
      <c r="WU39" s="92"/>
      <c r="WV39" s="92"/>
      <c r="WW39" s="92"/>
      <c r="WX39" s="92"/>
      <c r="WY39" s="92"/>
      <c r="WZ39" s="92"/>
      <c r="XA39" s="92"/>
      <c r="XB39" s="92"/>
      <c r="XC39" s="92"/>
      <c r="XD39" s="92"/>
      <c r="XE39" s="92"/>
      <c r="XF39" s="92"/>
      <c r="XG39" s="92"/>
      <c r="XH39" s="92"/>
      <c r="XI39" s="92"/>
      <c r="XJ39" s="92"/>
      <c r="XK39" s="92"/>
      <c r="XL39" s="92"/>
      <c r="XM39" s="92"/>
      <c r="XN39" s="92"/>
      <c r="XO39" s="92"/>
      <c r="XP39" s="92"/>
      <c r="XQ39" s="92"/>
      <c r="XR39" s="92"/>
      <c r="XS39" s="92"/>
      <c r="XT39" s="92"/>
      <c r="XU39" s="92"/>
      <c r="XV39" s="92"/>
      <c r="XW39" s="92"/>
      <c r="XX39" s="92"/>
      <c r="XY39" s="92"/>
      <c r="XZ39" s="92"/>
      <c r="YA39" s="92"/>
      <c r="YB39" s="92"/>
      <c r="YC39" s="92"/>
      <c r="YD39" s="92"/>
      <c r="YE39" s="92"/>
      <c r="YF39" s="92"/>
      <c r="YG39" s="92"/>
      <c r="YH39" s="92"/>
      <c r="YI39" s="92"/>
      <c r="YJ39" s="92"/>
      <c r="YK39" s="92"/>
      <c r="YL39" s="92"/>
      <c r="YM39" s="92"/>
      <c r="YN39" s="92"/>
      <c r="YO39" s="92"/>
      <c r="YP39" s="92"/>
      <c r="YQ39" s="92"/>
      <c r="YR39" s="92"/>
      <c r="YS39" s="92"/>
      <c r="YT39" s="92"/>
      <c r="YU39" s="92"/>
      <c r="YV39" s="92"/>
      <c r="YW39" s="92"/>
      <c r="YX39" s="92"/>
      <c r="YY39" s="92"/>
      <c r="YZ39" s="92"/>
      <c r="ZA39" s="92"/>
      <c r="ZB39" s="92"/>
      <c r="ZC39" s="92"/>
      <c r="ZD39" s="92"/>
      <c r="ZE39" s="92"/>
      <c r="ZF39" s="92"/>
      <c r="ZG39" s="92"/>
      <c r="ZH39" s="92"/>
      <c r="ZI39" s="92"/>
      <c r="ZJ39" s="92"/>
      <c r="ZK39" s="92"/>
      <c r="ZL39" s="92"/>
      <c r="ZM39" s="92"/>
      <c r="ZN39" s="92"/>
      <c r="ZO39" s="92"/>
      <c r="ZP39" s="92"/>
      <c r="ZQ39" s="92"/>
      <c r="ZR39" s="92"/>
      <c r="ZS39" s="92"/>
      <c r="ZT39" s="92"/>
      <c r="ZU39" s="92"/>
      <c r="ZV39" s="92"/>
      <c r="ZW39" s="92"/>
      <c r="ZX39" s="92"/>
      <c r="ZY39" s="92"/>
      <c r="ZZ39" s="92"/>
      <c r="AAA39" s="92"/>
      <c r="AAB39" s="92"/>
      <c r="AAC39" s="92"/>
      <c r="AAD39" s="92"/>
      <c r="AAE39" s="92"/>
      <c r="AAF39" s="92"/>
      <c r="AAG39" s="92"/>
      <c r="AAH39" s="92"/>
      <c r="AAI39" s="92"/>
      <c r="AAJ39" s="92"/>
      <c r="AAK39" s="92"/>
      <c r="AAL39" s="92"/>
      <c r="AAM39" s="92"/>
      <c r="AAN39" s="92"/>
      <c r="AAO39" s="92"/>
      <c r="AAP39" s="92"/>
      <c r="AAQ39" s="92"/>
      <c r="AAR39" s="92"/>
      <c r="AAS39" s="92"/>
      <c r="AAT39" s="92"/>
      <c r="AAU39" s="92"/>
      <c r="AAV39" s="92"/>
      <c r="AAW39" s="92"/>
      <c r="AAX39" s="92"/>
      <c r="AAY39" s="92"/>
      <c r="AAZ39" s="92"/>
      <c r="ABA39" s="92"/>
      <c r="ABB39" s="92"/>
      <c r="ABC39" s="92"/>
      <c r="ABD39" s="92"/>
      <c r="ABE39" s="92"/>
      <c r="ABF39" s="92"/>
      <c r="ABG39" s="92"/>
      <c r="ABH39" s="92"/>
      <c r="ABI39" s="92"/>
      <c r="ABJ39" s="92"/>
      <c r="ABK39" s="92"/>
      <c r="ABL39" s="92"/>
      <c r="ABM39" s="92"/>
      <c r="ABN39" s="92"/>
      <c r="ABO39" s="92"/>
      <c r="ABP39" s="92"/>
      <c r="ABQ39" s="92"/>
      <c r="ABR39" s="92"/>
      <c r="ABS39" s="92"/>
      <c r="ABT39" s="92"/>
      <c r="ABU39" s="92"/>
      <c r="ABV39" s="92"/>
      <c r="ABW39" s="92"/>
      <c r="ABX39" s="92"/>
      <c r="ABY39" s="92"/>
      <c r="ABZ39" s="92"/>
      <c r="ACA39" s="92"/>
      <c r="ACB39" s="92"/>
      <c r="ACC39" s="92"/>
      <c r="ACD39" s="92"/>
      <c r="ACE39" s="92"/>
      <c r="ACF39" s="92"/>
      <c r="ACG39" s="92"/>
      <c r="ACH39" s="92"/>
      <c r="ACI39" s="92"/>
      <c r="ACJ39" s="92"/>
      <c r="ACK39" s="92"/>
      <c r="ACL39" s="92"/>
      <c r="ACM39" s="92"/>
      <c r="ACN39" s="92"/>
      <c r="ACO39" s="92"/>
      <c r="ACP39" s="92"/>
      <c r="ACQ39" s="92"/>
      <c r="ACR39" s="92"/>
      <c r="ACS39" s="92"/>
      <c r="ACT39" s="92"/>
      <c r="ACU39" s="92"/>
      <c r="ACV39" s="92"/>
      <c r="ACW39" s="92"/>
      <c r="ACX39" s="92"/>
      <c r="ACY39" s="92"/>
      <c r="ACZ39" s="92"/>
      <c r="ADA39" s="92"/>
      <c r="ADB39" s="92"/>
      <c r="ADC39" s="92"/>
      <c r="ADD39" s="92"/>
      <c r="ADE39" s="92"/>
      <c r="ADF39" s="92"/>
      <c r="ADG39" s="92"/>
      <c r="ADH39" s="92"/>
      <c r="ADI39" s="92"/>
      <c r="ADJ39" s="92"/>
      <c r="ADK39" s="92"/>
      <c r="ADL39" s="92"/>
      <c r="ADM39" s="92"/>
      <c r="ADN39" s="92"/>
      <c r="ADO39" s="92"/>
      <c r="ADP39" s="92"/>
      <c r="ADQ39" s="92"/>
      <c r="ADR39" s="92"/>
      <c r="ADS39" s="92"/>
      <c r="ADT39" s="92"/>
      <c r="ADU39" s="92"/>
      <c r="ADV39" s="92"/>
      <c r="ADW39" s="92"/>
      <c r="ADX39" s="92"/>
      <c r="ADY39" s="92"/>
      <c r="ADZ39" s="92"/>
      <c r="AEA39" s="92"/>
      <c r="AEB39" s="92"/>
      <c r="AEC39" s="92"/>
      <c r="AED39" s="92"/>
      <c r="AEE39" s="92"/>
      <c r="AEF39" s="92"/>
      <c r="AEG39" s="92"/>
      <c r="AEH39" s="92"/>
      <c r="AEI39" s="92"/>
      <c r="AEJ39" s="92"/>
      <c r="AEK39" s="92"/>
      <c r="AEL39" s="92"/>
      <c r="AEM39" s="92"/>
      <c r="AEN39" s="92"/>
      <c r="AEO39" s="92"/>
      <c r="AEP39" s="92"/>
      <c r="AEQ39" s="92"/>
      <c r="AER39" s="92"/>
      <c r="AES39" s="92"/>
      <c r="AET39" s="92"/>
      <c r="AEU39" s="92"/>
      <c r="AEV39" s="92"/>
      <c r="AEW39" s="92"/>
      <c r="AEX39" s="92"/>
      <c r="AEY39" s="92"/>
      <c r="AEZ39" s="92"/>
      <c r="AFA39" s="92"/>
      <c r="AFB39" s="92"/>
      <c r="AFC39" s="92"/>
      <c r="AFD39" s="92"/>
      <c r="AFE39" s="92"/>
      <c r="AFF39" s="92"/>
      <c r="AFG39" s="92"/>
      <c r="AFH39" s="92"/>
      <c r="AFI39" s="92"/>
      <c r="AFJ39" s="92"/>
      <c r="AFK39" s="92"/>
      <c r="AFL39" s="92"/>
      <c r="AFM39" s="92"/>
      <c r="AFN39" s="92"/>
      <c r="AFO39" s="92"/>
      <c r="AFP39" s="92"/>
      <c r="AFQ39" s="92"/>
      <c r="AFR39" s="92"/>
      <c r="AFS39" s="92"/>
      <c r="AFT39" s="92"/>
      <c r="AFU39" s="92"/>
      <c r="AFV39" s="92"/>
      <c r="AFW39" s="92"/>
      <c r="AFX39" s="92"/>
      <c r="AFY39" s="92"/>
      <c r="AFZ39" s="92"/>
      <c r="AGA39" s="92"/>
      <c r="AGB39" s="92"/>
      <c r="AGC39" s="92"/>
      <c r="AGD39" s="92"/>
      <c r="AGE39" s="92"/>
      <c r="AGF39" s="92"/>
      <c r="AGG39" s="92"/>
      <c r="AGH39" s="92"/>
      <c r="AGI39" s="92"/>
      <c r="AGJ39" s="92"/>
      <c r="AGK39" s="92"/>
      <c r="AGL39" s="92"/>
      <c r="AGM39" s="92"/>
      <c r="AGN39" s="92"/>
      <c r="AGO39" s="92"/>
      <c r="AGP39" s="92"/>
      <c r="AGQ39" s="92"/>
      <c r="AGR39" s="92"/>
      <c r="AGS39" s="92"/>
      <c r="AGT39" s="92"/>
      <c r="AGU39" s="92"/>
      <c r="AGV39" s="92"/>
      <c r="AGW39" s="92"/>
      <c r="AGX39" s="92"/>
      <c r="AGY39" s="92"/>
      <c r="AGZ39" s="92"/>
      <c r="AHA39" s="92"/>
      <c r="AHB39" s="92"/>
      <c r="AHC39" s="92"/>
      <c r="AHD39" s="92"/>
      <c r="AHE39" s="92"/>
      <c r="AHF39" s="92"/>
      <c r="AHG39" s="92"/>
      <c r="AHH39" s="92"/>
      <c r="AHI39" s="92"/>
      <c r="AHJ39" s="92"/>
      <c r="AHK39" s="92"/>
      <c r="AHL39" s="92"/>
      <c r="AHM39" s="92"/>
      <c r="AHN39" s="92"/>
      <c r="AHO39" s="92"/>
      <c r="AHP39" s="92"/>
      <c r="AHQ39" s="92"/>
      <c r="AHR39" s="92"/>
      <c r="AHS39" s="92"/>
      <c r="AHT39" s="92"/>
      <c r="AHU39" s="92"/>
      <c r="AHV39" s="92"/>
      <c r="AHW39" s="92"/>
      <c r="AHX39" s="92"/>
      <c r="AHY39" s="92"/>
      <c r="AHZ39" s="92"/>
      <c r="AIA39" s="92"/>
      <c r="AIB39" s="92"/>
      <c r="AIC39" s="92"/>
      <c r="AID39" s="92"/>
      <c r="AIE39" s="92"/>
      <c r="AIF39" s="92"/>
      <c r="AIG39" s="92"/>
      <c r="AIH39" s="92"/>
      <c r="AII39" s="92"/>
      <c r="AIJ39" s="92"/>
      <c r="AIK39" s="92"/>
      <c r="AIL39" s="92"/>
      <c r="AIM39" s="92"/>
      <c r="AIN39" s="92"/>
      <c r="AIO39" s="92"/>
      <c r="AIP39" s="92"/>
      <c r="AIQ39" s="92"/>
      <c r="AIR39" s="92"/>
      <c r="AIS39" s="92"/>
      <c r="AIT39" s="92"/>
      <c r="AIU39" s="92"/>
      <c r="AIV39" s="92"/>
      <c r="AIW39" s="92"/>
      <c r="AIX39" s="92"/>
      <c r="AIY39" s="92"/>
      <c r="AIZ39" s="92"/>
      <c r="AJA39" s="92"/>
      <c r="AJB39" s="92"/>
      <c r="AJC39" s="92"/>
      <c r="AJD39" s="92"/>
      <c r="AJE39" s="92"/>
      <c r="AJF39" s="92"/>
      <c r="AJG39" s="92"/>
      <c r="AJH39" s="92"/>
      <c r="AJI39" s="92"/>
      <c r="AJJ39" s="92"/>
      <c r="AJK39" s="92"/>
      <c r="AJL39" s="92"/>
      <c r="AJM39" s="92"/>
      <c r="AJN39" s="92"/>
      <c r="AJO39" s="92"/>
      <c r="AJP39" s="92"/>
      <c r="AJQ39" s="92"/>
      <c r="AJR39" s="92"/>
      <c r="AJS39" s="92"/>
      <c r="AJT39" s="92"/>
      <c r="AJU39" s="92"/>
      <c r="AJV39" s="92"/>
      <c r="AJW39" s="92"/>
      <c r="AJX39" s="92"/>
      <c r="AJY39" s="92"/>
      <c r="AJZ39" s="92"/>
      <c r="AKA39" s="92"/>
      <c r="AKB39" s="92"/>
      <c r="AKC39" s="92"/>
      <c r="AKD39" s="92"/>
      <c r="AKE39" s="92"/>
      <c r="AKF39" s="92"/>
      <c r="AKG39" s="92"/>
      <c r="AKH39" s="92"/>
      <c r="AKI39" s="92"/>
      <c r="AKJ39" s="92"/>
      <c r="AKK39" s="92"/>
      <c r="AKL39" s="92"/>
      <c r="AKM39" s="92"/>
      <c r="AKN39" s="92"/>
      <c r="AKO39" s="92"/>
      <c r="AKP39" s="92"/>
      <c r="AKQ39" s="92"/>
      <c r="AKR39" s="92"/>
      <c r="AKS39" s="92"/>
      <c r="AKT39" s="92"/>
      <c r="AKU39" s="92"/>
      <c r="AKV39" s="92"/>
      <c r="AKW39" s="92"/>
      <c r="AKX39" s="92"/>
      <c r="AKY39" s="92"/>
      <c r="AKZ39" s="92"/>
      <c r="ALA39" s="92"/>
      <c r="ALB39" s="92"/>
      <c r="ALC39" s="92"/>
      <c r="ALD39" s="92"/>
      <c r="ALE39" s="92"/>
      <c r="ALF39" s="92"/>
      <c r="ALG39" s="92"/>
      <c r="ALH39" s="92"/>
      <c r="ALI39" s="92"/>
      <c r="ALJ39" s="92"/>
      <c r="ALK39" s="92"/>
      <c r="ALL39" s="92"/>
      <c r="ALM39" s="92"/>
      <c r="ALN39" s="92"/>
      <c r="ALO39" s="92"/>
      <c r="ALP39" s="92"/>
      <c r="ALQ39" s="92"/>
      <c r="ALR39" s="92"/>
      <c r="ALS39" s="92"/>
      <c r="ALT39" s="92"/>
      <c r="ALU39" s="92"/>
      <c r="ALV39" s="92"/>
      <c r="ALW39" s="92"/>
      <c r="ALX39" s="92"/>
      <c r="ALY39" s="92"/>
      <c r="ALZ39" s="92"/>
      <c r="AMA39" s="92"/>
      <c r="AMB39" s="92"/>
      <c r="AMC39" s="92"/>
      <c r="AMD39" s="92"/>
      <c r="AME39" s="92"/>
      <c r="AMF39" s="92"/>
      <c r="AMG39" s="92"/>
      <c r="AMH39" s="92"/>
      <c r="AMI39" s="92"/>
      <c r="AMJ39" s="92"/>
    </row>
    <row r="40" spans="1:1024" ht="17.25" customHeight="1" x14ac:dyDescent="0.15">
      <c r="A40" s="440"/>
      <c r="B40" s="147" t="s">
        <v>230</v>
      </c>
      <c r="C40" s="148" t="s">
        <v>221</v>
      </c>
      <c r="D40" s="127">
        <v>158</v>
      </c>
      <c r="E40" s="128">
        <v>14</v>
      </c>
      <c r="F40" s="128">
        <v>11</v>
      </c>
      <c r="G40" s="128">
        <v>8</v>
      </c>
      <c r="H40" s="393">
        <v>0</v>
      </c>
      <c r="I40" s="393">
        <v>0</v>
      </c>
      <c r="J40" s="393">
        <v>0</v>
      </c>
      <c r="K40" s="128">
        <v>0</v>
      </c>
      <c r="L40" s="128">
        <v>28</v>
      </c>
      <c r="M40" s="128">
        <v>3</v>
      </c>
      <c r="N40" s="128">
        <v>0</v>
      </c>
      <c r="O40" s="393">
        <v>1</v>
      </c>
      <c r="P40" s="128">
        <v>41</v>
      </c>
      <c r="Q40" s="393">
        <v>0</v>
      </c>
      <c r="R40" s="128">
        <v>50</v>
      </c>
      <c r="S40" s="393">
        <v>0</v>
      </c>
      <c r="T40" s="394">
        <v>0</v>
      </c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  <c r="IW40" s="92"/>
      <c r="IX40" s="92"/>
      <c r="IY40" s="92"/>
      <c r="IZ40" s="92"/>
      <c r="JA40" s="92"/>
      <c r="JB40" s="92"/>
      <c r="JC40" s="92"/>
      <c r="JD40" s="92"/>
      <c r="JE40" s="92"/>
      <c r="JF40" s="92"/>
      <c r="JG40" s="92"/>
      <c r="JH40" s="92"/>
      <c r="JI40" s="92"/>
      <c r="JJ40" s="92"/>
      <c r="JK40" s="92"/>
      <c r="JL40" s="92"/>
      <c r="JM40" s="92"/>
      <c r="JN40" s="92"/>
      <c r="JO40" s="92"/>
      <c r="JP40" s="92"/>
      <c r="JQ40" s="92"/>
      <c r="JR40" s="92"/>
      <c r="JS40" s="92"/>
      <c r="JT40" s="92"/>
      <c r="JU40" s="92"/>
      <c r="JV40" s="92"/>
      <c r="JW40" s="92"/>
      <c r="JX40" s="92"/>
      <c r="JY40" s="92"/>
      <c r="JZ40" s="92"/>
      <c r="KA40" s="92"/>
      <c r="KB40" s="92"/>
      <c r="KC40" s="92"/>
      <c r="KD40" s="92"/>
      <c r="KE40" s="92"/>
      <c r="KF40" s="92"/>
      <c r="KG40" s="92"/>
      <c r="KH40" s="92"/>
      <c r="KI40" s="92"/>
      <c r="KJ40" s="92"/>
      <c r="KK40" s="92"/>
      <c r="KL40" s="92"/>
      <c r="KM40" s="92"/>
      <c r="KN40" s="92"/>
      <c r="KO40" s="92"/>
      <c r="KP40" s="92"/>
      <c r="KQ40" s="92"/>
      <c r="KR40" s="92"/>
      <c r="KS40" s="92"/>
      <c r="KT40" s="92"/>
      <c r="KU40" s="92"/>
      <c r="KV40" s="92"/>
      <c r="KW40" s="92"/>
      <c r="KX40" s="92"/>
      <c r="KY40" s="92"/>
      <c r="KZ40" s="92"/>
      <c r="LA40" s="92"/>
      <c r="LB40" s="92"/>
      <c r="LC40" s="92"/>
      <c r="LD40" s="92"/>
      <c r="LE40" s="92"/>
      <c r="LF40" s="92"/>
      <c r="LG40" s="92"/>
      <c r="LH40" s="92"/>
      <c r="LI40" s="92"/>
      <c r="LJ40" s="92"/>
      <c r="LK40" s="92"/>
      <c r="LL40" s="92"/>
      <c r="LM40" s="92"/>
      <c r="LN40" s="92"/>
      <c r="LO40" s="92"/>
      <c r="LP40" s="92"/>
      <c r="LQ40" s="92"/>
      <c r="LR40" s="92"/>
      <c r="LS40" s="92"/>
      <c r="LT40" s="92"/>
      <c r="LU40" s="92"/>
      <c r="LV40" s="92"/>
      <c r="LW40" s="92"/>
      <c r="LX40" s="92"/>
      <c r="LY40" s="92"/>
      <c r="LZ40" s="92"/>
      <c r="MA40" s="92"/>
      <c r="MB40" s="92"/>
      <c r="MC40" s="92"/>
      <c r="MD40" s="92"/>
      <c r="ME40" s="92"/>
      <c r="MF40" s="92"/>
      <c r="MG40" s="92"/>
      <c r="MH40" s="92"/>
      <c r="MI40" s="92"/>
      <c r="MJ40" s="92"/>
      <c r="MK40" s="92"/>
      <c r="ML40" s="92"/>
      <c r="MM40" s="92"/>
      <c r="MN40" s="92"/>
      <c r="MO40" s="92"/>
      <c r="MP40" s="92"/>
      <c r="MQ40" s="92"/>
      <c r="MR40" s="92"/>
      <c r="MS40" s="92"/>
      <c r="MT40" s="92"/>
      <c r="MU40" s="92"/>
      <c r="MV40" s="92"/>
      <c r="MW40" s="92"/>
      <c r="MX40" s="92"/>
      <c r="MY40" s="92"/>
      <c r="MZ40" s="92"/>
      <c r="NA40" s="92"/>
      <c r="NB40" s="92"/>
      <c r="NC40" s="92"/>
      <c r="ND40" s="92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2"/>
      <c r="NY40" s="92"/>
      <c r="NZ40" s="92"/>
      <c r="OA40" s="92"/>
      <c r="OB40" s="92"/>
      <c r="OC40" s="92"/>
      <c r="OD40" s="92"/>
      <c r="OE40" s="92"/>
      <c r="OF40" s="92"/>
      <c r="OG40" s="92"/>
      <c r="OH40" s="92"/>
      <c r="OI40" s="92"/>
      <c r="OJ40" s="92"/>
      <c r="OK40" s="92"/>
      <c r="OL40" s="92"/>
      <c r="OM40" s="92"/>
      <c r="ON40" s="92"/>
      <c r="OO40" s="92"/>
      <c r="OP40" s="92"/>
      <c r="OQ40" s="92"/>
      <c r="OR40" s="92"/>
      <c r="OS40" s="92"/>
      <c r="OT40" s="92"/>
      <c r="OU40" s="92"/>
      <c r="OV40" s="92"/>
      <c r="OW40" s="92"/>
      <c r="OX40" s="92"/>
      <c r="OY40" s="92"/>
      <c r="OZ40" s="92"/>
      <c r="PA40" s="92"/>
      <c r="PB40" s="92"/>
      <c r="PC40" s="92"/>
      <c r="PD40" s="92"/>
      <c r="PE40" s="92"/>
      <c r="PF40" s="92"/>
      <c r="PG40" s="92"/>
      <c r="PH40" s="92"/>
      <c r="PI40" s="92"/>
      <c r="PJ40" s="92"/>
      <c r="PK40" s="92"/>
      <c r="PL40" s="92"/>
      <c r="PM40" s="92"/>
      <c r="PN40" s="92"/>
      <c r="PO40" s="92"/>
      <c r="PP40" s="92"/>
      <c r="PQ40" s="92"/>
      <c r="PR40" s="92"/>
      <c r="PS40" s="92"/>
      <c r="PT40" s="92"/>
      <c r="PU40" s="92"/>
      <c r="PV40" s="92"/>
      <c r="PW40" s="92"/>
      <c r="PX40" s="92"/>
      <c r="PY40" s="92"/>
      <c r="PZ40" s="92"/>
      <c r="QA40" s="92"/>
      <c r="QB40" s="92"/>
      <c r="QC40" s="92"/>
      <c r="QD40" s="92"/>
      <c r="QE40" s="92"/>
      <c r="QF40" s="92"/>
      <c r="QG40" s="92"/>
      <c r="QH40" s="92"/>
      <c r="QI40" s="92"/>
      <c r="QJ40" s="92"/>
      <c r="QK40" s="92"/>
      <c r="QL40" s="92"/>
      <c r="QM40" s="92"/>
      <c r="QN40" s="92"/>
      <c r="QO40" s="92"/>
      <c r="QP40" s="92"/>
      <c r="QQ40" s="92"/>
      <c r="QR40" s="92"/>
      <c r="QS40" s="92"/>
      <c r="QT40" s="92"/>
      <c r="QU40" s="92"/>
      <c r="QV40" s="92"/>
      <c r="QW40" s="92"/>
      <c r="QX40" s="92"/>
      <c r="QY40" s="92"/>
      <c r="QZ40" s="92"/>
      <c r="RA40" s="92"/>
      <c r="RB40" s="92"/>
      <c r="RC40" s="92"/>
      <c r="RD40" s="92"/>
      <c r="RE40" s="92"/>
      <c r="RF40" s="92"/>
      <c r="RG40" s="92"/>
      <c r="RH40" s="92"/>
      <c r="RI40" s="92"/>
      <c r="RJ40" s="92"/>
      <c r="RK40" s="92"/>
      <c r="RL40" s="92"/>
      <c r="RM40" s="92"/>
      <c r="RN40" s="92"/>
      <c r="RO40" s="92"/>
      <c r="RP40" s="92"/>
      <c r="RQ40" s="92"/>
      <c r="RR40" s="92"/>
      <c r="RS40" s="92"/>
      <c r="RT40" s="92"/>
      <c r="RU40" s="92"/>
      <c r="RV40" s="92"/>
      <c r="RW40" s="92"/>
      <c r="RX40" s="92"/>
      <c r="RY40" s="92"/>
      <c r="RZ40" s="92"/>
      <c r="SA40" s="92"/>
      <c r="SB40" s="92"/>
      <c r="SC40" s="92"/>
      <c r="SD40" s="92"/>
      <c r="SE40" s="92"/>
      <c r="SF40" s="92"/>
      <c r="SG40" s="92"/>
      <c r="SH40" s="92"/>
      <c r="SI40" s="92"/>
      <c r="SJ40" s="92"/>
      <c r="SK40" s="92"/>
      <c r="SL40" s="92"/>
      <c r="SM40" s="92"/>
      <c r="SN40" s="92"/>
      <c r="SO40" s="92"/>
      <c r="SP40" s="92"/>
      <c r="SQ40" s="92"/>
      <c r="SR40" s="92"/>
      <c r="SS40" s="92"/>
      <c r="ST40" s="92"/>
      <c r="SU40" s="92"/>
      <c r="SV40" s="92"/>
      <c r="SW40" s="92"/>
      <c r="SX40" s="92"/>
      <c r="SY40" s="92"/>
      <c r="SZ40" s="92"/>
      <c r="TA40" s="92"/>
      <c r="TB40" s="92"/>
      <c r="TC40" s="92"/>
      <c r="TD40" s="92"/>
      <c r="TE40" s="92"/>
      <c r="TF40" s="92"/>
      <c r="TG40" s="92"/>
      <c r="TH40" s="92"/>
      <c r="TI40" s="92"/>
      <c r="TJ40" s="92"/>
      <c r="TK40" s="92"/>
      <c r="TL40" s="92"/>
      <c r="TM40" s="92"/>
      <c r="TN40" s="92"/>
      <c r="TO40" s="92"/>
      <c r="TP40" s="92"/>
      <c r="TQ40" s="92"/>
      <c r="TR40" s="92"/>
      <c r="TS40" s="92"/>
      <c r="TT40" s="92"/>
      <c r="TU40" s="92"/>
      <c r="TV40" s="92"/>
      <c r="TW40" s="92"/>
      <c r="TX40" s="92"/>
      <c r="TY40" s="92"/>
      <c r="TZ40" s="92"/>
      <c r="UA40" s="92"/>
      <c r="UB40" s="92"/>
      <c r="UC40" s="92"/>
      <c r="UD40" s="92"/>
      <c r="UE40" s="92"/>
      <c r="UF40" s="92"/>
      <c r="UG40" s="92"/>
      <c r="UH40" s="92"/>
      <c r="UI40" s="92"/>
      <c r="UJ40" s="92"/>
      <c r="UK40" s="92"/>
      <c r="UL40" s="92"/>
      <c r="UM40" s="92"/>
      <c r="UN40" s="92"/>
      <c r="UO40" s="92"/>
      <c r="UP40" s="92"/>
      <c r="UQ40" s="92"/>
      <c r="UR40" s="92"/>
      <c r="US40" s="92"/>
      <c r="UT40" s="92"/>
      <c r="UU40" s="92"/>
      <c r="UV40" s="92"/>
      <c r="UW40" s="92"/>
      <c r="UX40" s="92"/>
      <c r="UY40" s="92"/>
      <c r="UZ40" s="92"/>
      <c r="VA40" s="92"/>
      <c r="VB40" s="92"/>
      <c r="VC40" s="92"/>
      <c r="VD40" s="92"/>
      <c r="VE40" s="92"/>
      <c r="VF40" s="92"/>
      <c r="VG40" s="92"/>
      <c r="VH40" s="92"/>
      <c r="VI40" s="92"/>
      <c r="VJ40" s="92"/>
      <c r="VK40" s="92"/>
      <c r="VL40" s="92"/>
      <c r="VM40" s="92"/>
      <c r="VN40" s="92"/>
      <c r="VO40" s="92"/>
      <c r="VP40" s="92"/>
      <c r="VQ40" s="92"/>
      <c r="VR40" s="92"/>
      <c r="VS40" s="92"/>
      <c r="VT40" s="92"/>
      <c r="VU40" s="92"/>
      <c r="VV40" s="92"/>
      <c r="VW40" s="92"/>
      <c r="VX40" s="92"/>
      <c r="VY40" s="92"/>
      <c r="VZ40" s="92"/>
      <c r="WA40" s="92"/>
      <c r="WB40" s="92"/>
      <c r="WC40" s="92"/>
      <c r="WD40" s="92"/>
      <c r="WE40" s="92"/>
      <c r="WF40" s="92"/>
      <c r="WG40" s="92"/>
      <c r="WH40" s="92"/>
      <c r="WI40" s="92"/>
      <c r="WJ40" s="92"/>
      <c r="WK40" s="92"/>
      <c r="WL40" s="92"/>
      <c r="WM40" s="92"/>
      <c r="WN40" s="92"/>
      <c r="WO40" s="92"/>
      <c r="WP40" s="92"/>
      <c r="WQ40" s="92"/>
      <c r="WR40" s="92"/>
      <c r="WS40" s="92"/>
      <c r="WT40" s="92"/>
      <c r="WU40" s="92"/>
      <c r="WV40" s="92"/>
      <c r="WW40" s="92"/>
      <c r="WX40" s="92"/>
      <c r="WY40" s="92"/>
      <c r="WZ40" s="92"/>
      <c r="XA40" s="92"/>
      <c r="XB40" s="92"/>
      <c r="XC40" s="92"/>
      <c r="XD40" s="92"/>
      <c r="XE40" s="92"/>
      <c r="XF40" s="92"/>
      <c r="XG40" s="92"/>
      <c r="XH40" s="92"/>
      <c r="XI40" s="92"/>
      <c r="XJ40" s="92"/>
      <c r="XK40" s="92"/>
      <c r="XL40" s="92"/>
      <c r="XM40" s="92"/>
      <c r="XN40" s="92"/>
      <c r="XO40" s="92"/>
      <c r="XP40" s="92"/>
      <c r="XQ40" s="92"/>
      <c r="XR40" s="92"/>
      <c r="XS40" s="92"/>
      <c r="XT40" s="92"/>
      <c r="XU40" s="92"/>
      <c r="XV40" s="92"/>
      <c r="XW40" s="92"/>
      <c r="XX40" s="92"/>
      <c r="XY40" s="92"/>
      <c r="XZ40" s="92"/>
      <c r="YA40" s="92"/>
      <c r="YB40" s="92"/>
      <c r="YC40" s="92"/>
      <c r="YD40" s="92"/>
      <c r="YE40" s="92"/>
      <c r="YF40" s="92"/>
      <c r="YG40" s="92"/>
      <c r="YH40" s="92"/>
      <c r="YI40" s="92"/>
      <c r="YJ40" s="92"/>
      <c r="YK40" s="92"/>
      <c r="YL40" s="92"/>
      <c r="YM40" s="92"/>
      <c r="YN40" s="92"/>
      <c r="YO40" s="92"/>
      <c r="YP40" s="92"/>
      <c r="YQ40" s="92"/>
      <c r="YR40" s="92"/>
      <c r="YS40" s="92"/>
      <c r="YT40" s="92"/>
      <c r="YU40" s="92"/>
      <c r="YV40" s="92"/>
      <c r="YW40" s="92"/>
      <c r="YX40" s="92"/>
      <c r="YY40" s="92"/>
      <c r="YZ40" s="92"/>
      <c r="ZA40" s="92"/>
      <c r="ZB40" s="92"/>
      <c r="ZC40" s="92"/>
      <c r="ZD40" s="92"/>
      <c r="ZE40" s="92"/>
      <c r="ZF40" s="92"/>
      <c r="ZG40" s="92"/>
      <c r="ZH40" s="92"/>
      <c r="ZI40" s="92"/>
      <c r="ZJ40" s="92"/>
      <c r="ZK40" s="92"/>
      <c r="ZL40" s="92"/>
      <c r="ZM40" s="92"/>
      <c r="ZN40" s="92"/>
      <c r="ZO40" s="92"/>
      <c r="ZP40" s="92"/>
      <c r="ZQ40" s="92"/>
      <c r="ZR40" s="92"/>
      <c r="ZS40" s="92"/>
      <c r="ZT40" s="92"/>
      <c r="ZU40" s="92"/>
      <c r="ZV40" s="92"/>
      <c r="ZW40" s="92"/>
      <c r="ZX40" s="92"/>
      <c r="ZY40" s="92"/>
      <c r="ZZ40" s="92"/>
      <c r="AAA40" s="92"/>
      <c r="AAB40" s="92"/>
      <c r="AAC40" s="92"/>
      <c r="AAD40" s="92"/>
      <c r="AAE40" s="92"/>
      <c r="AAF40" s="92"/>
      <c r="AAG40" s="92"/>
      <c r="AAH40" s="92"/>
      <c r="AAI40" s="92"/>
      <c r="AAJ40" s="92"/>
      <c r="AAK40" s="92"/>
      <c r="AAL40" s="92"/>
      <c r="AAM40" s="92"/>
      <c r="AAN40" s="92"/>
      <c r="AAO40" s="92"/>
      <c r="AAP40" s="92"/>
      <c r="AAQ40" s="92"/>
      <c r="AAR40" s="92"/>
      <c r="AAS40" s="92"/>
      <c r="AAT40" s="92"/>
      <c r="AAU40" s="92"/>
      <c r="AAV40" s="92"/>
      <c r="AAW40" s="92"/>
      <c r="AAX40" s="92"/>
      <c r="AAY40" s="92"/>
      <c r="AAZ40" s="92"/>
      <c r="ABA40" s="92"/>
      <c r="ABB40" s="92"/>
      <c r="ABC40" s="92"/>
      <c r="ABD40" s="92"/>
      <c r="ABE40" s="92"/>
      <c r="ABF40" s="92"/>
      <c r="ABG40" s="92"/>
      <c r="ABH40" s="92"/>
      <c r="ABI40" s="92"/>
      <c r="ABJ40" s="92"/>
      <c r="ABK40" s="92"/>
      <c r="ABL40" s="92"/>
      <c r="ABM40" s="92"/>
      <c r="ABN40" s="92"/>
      <c r="ABO40" s="92"/>
      <c r="ABP40" s="92"/>
      <c r="ABQ40" s="92"/>
      <c r="ABR40" s="92"/>
      <c r="ABS40" s="92"/>
      <c r="ABT40" s="92"/>
      <c r="ABU40" s="92"/>
      <c r="ABV40" s="92"/>
      <c r="ABW40" s="92"/>
      <c r="ABX40" s="92"/>
      <c r="ABY40" s="92"/>
      <c r="ABZ40" s="92"/>
      <c r="ACA40" s="92"/>
      <c r="ACB40" s="92"/>
      <c r="ACC40" s="92"/>
      <c r="ACD40" s="92"/>
      <c r="ACE40" s="92"/>
      <c r="ACF40" s="92"/>
      <c r="ACG40" s="92"/>
      <c r="ACH40" s="92"/>
      <c r="ACI40" s="92"/>
      <c r="ACJ40" s="92"/>
      <c r="ACK40" s="92"/>
      <c r="ACL40" s="92"/>
      <c r="ACM40" s="92"/>
      <c r="ACN40" s="92"/>
      <c r="ACO40" s="92"/>
      <c r="ACP40" s="92"/>
      <c r="ACQ40" s="92"/>
      <c r="ACR40" s="92"/>
      <c r="ACS40" s="92"/>
      <c r="ACT40" s="92"/>
      <c r="ACU40" s="92"/>
      <c r="ACV40" s="92"/>
      <c r="ACW40" s="92"/>
      <c r="ACX40" s="92"/>
      <c r="ACY40" s="92"/>
      <c r="ACZ40" s="92"/>
      <c r="ADA40" s="92"/>
      <c r="ADB40" s="92"/>
      <c r="ADC40" s="92"/>
      <c r="ADD40" s="92"/>
      <c r="ADE40" s="92"/>
      <c r="ADF40" s="92"/>
      <c r="ADG40" s="92"/>
      <c r="ADH40" s="92"/>
      <c r="ADI40" s="92"/>
      <c r="ADJ40" s="92"/>
      <c r="ADK40" s="92"/>
      <c r="ADL40" s="92"/>
      <c r="ADM40" s="92"/>
      <c r="ADN40" s="92"/>
      <c r="ADO40" s="92"/>
      <c r="ADP40" s="92"/>
      <c r="ADQ40" s="92"/>
      <c r="ADR40" s="92"/>
      <c r="ADS40" s="92"/>
      <c r="ADT40" s="92"/>
      <c r="ADU40" s="92"/>
      <c r="ADV40" s="92"/>
      <c r="ADW40" s="92"/>
      <c r="ADX40" s="92"/>
      <c r="ADY40" s="92"/>
      <c r="ADZ40" s="92"/>
      <c r="AEA40" s="92"/>
      <c r="AEB40" s="92"/>
      <c r="AEC40" s="92"/>
      <c r="AED40" s="92"/>
      <c r="AEE40" s="92"/>
      <c r="AEF40" s="92"/>
      <c r="AEG40" s="92"/>
      <c r="AEH40" s="92"/>
      <c r="AEI40" s="92"/>
      <c r="AEJ40" s="92"/>
      <c r="AEK40" s="92"/>
      <c r="AEL40" s="92"/>
      <c r="AEM40" s="92"/>
      <c r="AEN40" s="92"/>
      <c r="AEO40" s="92"/>
      <c r="AEP40" s="92"/>
      <c r="AEQ40" s="92"/>
      <c r="AER40" s="92"/>
      <c r="AES40" s="92"/>
      <c r="AET40" s="92"/>
      <c r="AEU40" s="92"/>
      <c r="AEV40" s="92"/>
      <c r="AEW40" s="92"/>
      <c r="AEX40" s="92"/>
      <c r="AEY40" s="92"/>
      <c r="AEZ40" s="92"/>
      <c r="AFA40" s="92"/>
      <c r="AFB40" s="92"/>
      <c r="AFC40" s="92"/>
      <c r="AFD40" s="92"/>
      <c r="AFE40" s="92"/>
      <c r="AFF40" s="92"/>
      <c r="AFG40" s="92"/>
      <c r="AFH40" s="92"/>
      <c r="AFI40" s="92"/>
      <c r="AFJ40" s="92"/>
      <c r="AFK40" s="92"/>
      <c r="AFL40" s="92"/>
      <c r="AFM40" s="92"/>
      <c r="AFN40" s="92"/>
      <c r="AFO40" s="92"/>
      <c r="AFP40" s="92"/>
      <c r="AFQ40" s="92"/>
      <c r="AFR40" s="92"/>
      <c r="AFS40" s="92"/>
      <c r="AFT40" s="92"/>
      <c r="AFU40" s="92"/>
      <c r="AFV40" s="92"/>
      <c r="AFW40" s="92"/>
      <c r="AFX40" s="92"/>
      <c r="AFY40" s="92"/>
      <c r="AFZ40" s="92"/>
      <c r="AGA40" s="92"/>
      <c r="AGB40" s="92"/>
      <c r="AGC40" s="92"/>
      <c r="AGD40" s="92"/>
      <c r="AGE40" s="92"/>
      <c r="AGF40" s="92"/>
      <c r="AGG40" s="92"/>
      <c r="AGH40" s="92"/>
      <c r="AGI40" s="92"/>
      <c r="AGJ40" s="92"/>
      <c r="AGK40" s="92"/>
      <c r="AGL40" s="92"/>
      <c r="AGM40" s="92"/>
      <c r="AGN40" s="92"/>
      <c r="AGO40" s="92"/>
      <c r="AGP40" s="92"/>
      <c r="AGQ40" s="92"/>
      <c r="AGR40" s="92"/>
      <c r="AGS40" s="92"/>
      <c r="AGT40" s="92"/>
      <c r="AGU40" s="92"/>
      <c r="AGV40" s="92"/>
      <c r="AGW40" s="92"/>
      <c r="AGX40" s="92"/>
      <c r="AGY40" s="92"/>
      <c r="AGZ40" s="92"/>
      <c r="AHA40" s="92"/>
      <c r="AHB40" s="92"/>
      <c r="AHC40" s="92"/>
      <c r="AHD40" s="92"/>
      <c r="AHE40" s="92"/>
      <c r="AHF40" s="92"/>
      <c r="AHG40" s="92"/>
      <c r="AHH40" s="92"/>
      <c r="AHI40" s="92"/>
      <c r="AHJ40" s="92"/>
      <c r="AHK40" s="92"/>
      <c r="AHL40" s="92"/>
      <c r="AHM40" s="92"/>
      <c r="AHN40" s="92"/>
      <c r="AHO40" s="92"/>
      <c r="AHP40" s="92"/>
      <c r="AHQ40" s="92"/>
      <c r="AHR40" s="92"/>
      <c r="AHS40" s="92"/>
      <c r="AHT40" s="92"/>
      <c r="AHU40" s="92"/>
      <c r="AHV40" s="92"/>
      <c r="AHW40" s="92"/>
      <c r="AHX40" s="92"/>
      <c r="AHY40" s="92"/>
      <c r="AHZ40" s="92"/>
      <c r="AIA40" s="92"/>
      <c r="AIB40" s="92"/>
      <c r="AIC40" s="92"/>
      <c r="AID40" s="92"/>
      <c r="AIE40" s="92"/>
      <c r="AIF40" s="92"/>
      <c r="AIG40" s="92"/>
      <c r="AIH40" s="92"/>
      <c r="AII40" s="92"/>
      <c r="AIJ40" s="92"/>
      <c r="AIK40" s="92"/>
      <c r="AIL40" s="92"/>
      <c r="AIM40" s="92"/>
      <c r="AIN40" s="92"/>
      <c r="AIO40" s="92"/>
      <c r="AIP40" s="92"/>
      <c r="AIQ40" s="92"/>
      <c r="AIR40" s="92"/>
      <c r="AIS40" s="92"/>
      <c r="AIT40" s="92"/>
      <c r="AIU40" s="92"/>
      <c r="AIV40" s="92"/>
      <c r="AIW40" s="92"/>
      <c r="AIX40" s="92"/>
      <c r="AIY40" s="92"/>
      <c r="AIZ40" s="92"/>
      <c r="AJA40" s="92"/>
      <c r="AJB40" s="92"/>
      <c r="AJC40" s="92"/>
      <c r="AJD40" s="92"/>
      <c r="AJE40" s="92"/>
      <c r="AJF40" s="92"/>
      <c r="AJG40" s="92"/>
      <c r="AJH40" s="92"/>
      <c r="AJI40" s="92"/>
      <c r="AJJ40" s="92"/>
      <c r="AJK40" s="92"/>
      <c r="AJL40" s="92"/>
      <c r="AJM40" s="92"/>
      <c r="AJN40" s="92"/>
      <c r="AJO40" s="92"/>
      <c r="AJP40" s="92"/>
      <c r="AJQ40" s="92"/>
      <c r="AJR40" s="92"/>
      <c r="AJS40" s="92"/>
      <c r="AJT40" s="92"/>
      <c r="AJU40" s="92"/>
      <c r="AJV40" s="92"/>
      <c r="AJW40" s="92"/>
      <c r="AJX40" s="92"/>
      <c r="AJY40" s="92"/>
      <c r="AJZ40" s="92"/>
      <c r="AKA40" s="92"/>
      <c r="AKB40" s="92"/>
      <c r="AKC40" s="92"/>
      <c r="AKD40" s="92"/>
      <c r="AKE40" s="92"/>
      <c r="AKF40" s="92"/>
      <c r="AKG40" s="92"/>
      <c r="AKH40" s="92"/>
      <c r="AKI40" s="92"/>
      <c r="AKJ40" s="92"/>
      <c r="AKK40" s="92"/>
      <c r="AKL40" s="92"/>
      <c r="AKM40" s="92"/>
      <c r="AKN40" s="92"/>
      <c r="AKO40" s="92"/>
      <c r="AKP40" s="92"/>
      <c r="AKQ40" s="92"/>
      <c r="AKR40" s="92"/>
      <c r="AKS40" s="92"/>
      <c r="AKT40" s="92"/>
      <c r="AKU40" s="92"/>
      <c r="AKV40" s="92"/>
      <c r="AKW40" s="92"/>
      <c r="AKX40" s="92"/>
      <c r="AKY40" s="92"/>
      <c r="AKZ40" s="92"/>
      <c r="ALA40" s="92"/>
      <c r="ALB40" s="92"/>
      <c r="ALC40" s="92"/>
      <c r="ALD40" s="92"/>
      <c r="ALE40" s="92"/>
      <c r="ALF40" s="92"/>
      <c r="ALG40" s="92"/>
      <c r="ALH40" s="92"/>
      <c r="ALI40" s="92"/>
      <c r="ALJ40" s="92"/>
      <c r="ALK40" s="92"/>
      <c r="ALL40" s="92"/>
      <c r="ALM40" s="92"/>
      <c r="ALN40" s="92"/>
      <c r="ALO40" s="92"/>
      <c r="ALP40" s="92"/>
      <c r="ALQ40" s="92"/>
      <c r="ALR40" s="92"/>
      <c r="ALS40" s="92"/>
      <c r="ALT40" s="92"/>
      <c r="ALU40" s="92"/>
      <c r="ALV40" s="92"/>
      <c r="ALW40" s="92"/>
      <c r="ALX40" s="92"/>
      <c r="ALY40" s="92"/>
      <c r="ALZ40" s="92"/>
      <c r="AMA40" s="92"/>
      <c r="AMB40" s="92"/>
      <c r="AMC40" s="92"/>
      <c r="AMD40" s="92"/>
      <c r="AME40" s="92"/>
      <c r="AMF40" s="92"/>
      <c r="AMG40" s="92"/>
      <c r="AMH40" s="92"/>
      <c r="AMI40" s="92"/>
      <c r="AMJ40" s="92"/>
    </row>
    <row r="41" spans="1:1024" ht="17.25" customHeight="1" x14ac:dyDescent="0.15">
      <c r="A41" s="440"/>
      <c r="B41" s="147" t="s">
        <v>231</v>
      </c>
      <c r="C41" s="149" t="s">
        <v>232</v>
      </c>
      <c r="D41" s="127">
        <v>1411</v>
      </c>
      <c r="E41" s="130">
        <v>145</v>
      </c>
      <c r="F41" s="130">
        <v>66</v>
      </c>
      <c r="G41" s="130">
        <v>23</v>
      </c>
      <c r="H41" s="132">
        <v>0</v>
      </c>
      <c r="I41" s="132">
        <v>0</v>
      </c>
      <c r="J41" s="132">
        <v>0</v>
      </c>
      <c r="K41" s="130">
        <v>0</v>
      </c>
      <c r="L41" s="130">
        <v>56</v>
      </c>
      <c r="M41" s="130">
        <v>12</v>
      </c>
      <c r="N41" s="132">
        <v>0</v>
      </c>
      <c r="O41" s="132">
        <v>11</v>
      </c>
      <c r="P41" s="132">
        <v>498</v>
      </c>
      <c r="Q41" s="132">
        <v>0</v>
      </c>
      <c r="R41" s="132">
        <v>412</v>
      </c>
      <c r="S41" s="132">
        <v>0</v>
      </c>
      <c r="T41" s="133">
        <v>0</v>
      </c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  <c r="IW41" s="92"/>
      <c r="IX41" s="92"/>
      <c r="IY41" s="92"/>
      <c r="IZ41" s="92"/>
      <c r="JA41" s="92"/>
      <c r="JB41" s="92"/>
      <c r="JC41" s="92"/>
      <c r="JD41" s="92"/>
      <c r="JE41" s="92"/>
      <c r="JF41" s="92"/>
      <c r="JG41" s="92"/>
      <c r="JH41" s="92"/>
      <c r="JI41" s="92"/>
      <c r="JJ41" s="92"/>
      <c r="JK41" s="92"/>
      <c r="JL41" s="92"/>
      <c r="JM41" s="92"/>
      <c r="JN41" s="92"/>
      <c r="JO41" s="92"/>
      <c r="JP41" s="92"/>
      <c r="JQ41" s="92"/>
      <c r="JR41" s="92"/>
      <c r="JS41" s="92"/>
      <c r="JT41" s="92"/>
      <c r="JU41" s="92"/>
      <c r="JV41" s="92"/>
      <c r="JW41" s="92"/>
      <c r="JX41" s="92"/>
      <c r="JY41" s="92"/>
      <c r="JZ41" s="92"/>
      <c r="KA41" s="92"/>
      <c r="KB41" s="92"/>
      <c r="KC41" s="92"/>
      <c r="KD41" s="92"/>
      <c r="KE41" s="92"/>
      <c r="KF41" s="92"/>
      <c r="KG41" s="92"/>
      <c r="KH41" s="92"/>
      <c r="KI41" s="92"/>
      <c r="KJ41" s="92"/>
      <c r="KK41" s="92"/>
      <c r="KL41" s="92"/>
      <c r="KM41" s="92"/>
      <c r="KN41" s="92"/>
      <c r="KO41" s="92"/>
      <c r="KP41" s="92"/>
      <c r="KQ41" s="92"/>
      <c r="KR41" s="92"/>
      <c r="KS41" s="92"/>
      <c r="KT41" s="92"/>
      <c r="KU41" s="92"/>
      <c r="KV41" s="92"/>
      <c r="KW41" s="92"/>
      <c r="KX41" s="92"/>
      <c r="KY41" s="92"/>
      <c r="KZ41" s="92"/>
      <c r="LA41" s="92"/>
      <c r="LB41" s="92"/>
      <c r="LC41" s="92"/>
      <c r="LD41" s="92"/>
      <c r="LE41" s="92"/>
      <c r="LF41" s="92"/>
      <c r="LG41" s="92"/>
      <c r="LH41" s="92"/>
      <c r="LI41" s="92"/>
      <c r="LJ41" s="92"/>
      <c r="LK41" s="92"/>
      <c r="LL41" s="92"/>
      <c r="LM41" s="92"/>
      <c r="LN41" s="92"/>
      <c r="LO41" s="92"/>
      <c r="LP41" s="92"/>
      <c r="LQ41" s="92"/>
      <c r="LR41" s="92"/>
      <c r="LS41" s="92"/>
      <c r="LT41" s="92"/>
      <c r="LU41" s="92"/>
      <c r="LV41" s="92"/>
      <c r="LW41" s="92"/>
      <c r="LX41" s="92"/>
      <c r="LY41" s="92"/>
      <c r="LZ41" s="92"/>
      <c r="MA41" s="92"/>
      <c r="MB41" s="92"/>
      <c r="MC41" s="92"/>
      <c r="MD41" s="92"/>
      <c r="ME41" s="92"/>
      <c r="MF41" s="92"/>
      <c r="MG41" s="92"/>
      <c r="MH41" s="92"/>
      <c r="MI41" s="92"/>
      <c r="MJ41" s="92"/>
      <c r="MK41" s="92"/>
      <c r="ML41" s="92"/>
      <c r="MM41" s="92"/>
      <c r="MN41" s="92"/>
      <c r="MO41" s="92"/>
      <c r="MP41" s="92"/>
      <c r="MQ41" s="92"/>
      <c r="MR41" s="92"/>
      <c r="MS41" s="92"/>
      <c r="MT41" s="92"/>
      <c r="MU41" s="92"/>
      <c r="MV41" s="92"/>
      <c r="MW41" s="92"/>
      <c r="MX41" s="92"/>
      <c r="MY41" s="92"/>
      <c r="MZ41" s="92"/>
      <c r="NA41" s="92"/>
      <c r="NB41" s="92"/>
      <c r="NC41" s="92"/>
      <c r="ND41" s="92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2"/>
      <c r="NY41" s="92"/>
      <c r="NZ41" s="92"/>
      <c r="OA41" s="92"/>
      <c r="OB41" s="92"/>
      <c r="OC41" s="92"/>
      <c r="OD41" s="92"/>
      <c r="OE41" s="92"/>
      <c r="OF41" s="92"/>
      <c r="OG41" s="92"/>
      <c r="OH41" s="92"/>
      <c r="OI41" s="92"/>
      <c r="OJ41" s="92"/>
      <c r="OK41" s="92"/>
      <c r="OL41" s="92"/>
      <c r="OM41" s="92"/>
      <c r="ON41" s="92"/>
      <c r="OO41" s="92"/>
      <c r="OP41" s="92"/>
      <c r="OQ41" s="92"/>
      <c r="OR41" s="92"/>
      <c r="OS41" s="92"/>
      <c r="OT41" s="92"/>
      <c r="OU41" s="92"/>
      <c r="OV41" s="92"/>
      <c r="OW41" s="92"/>
      <c r="OX41" s="92"/>
      <c r="OY41" s="92"/>
      <c r="OZ41" s="92"/>
      <c r="PA41" s="92"/>
      <c r="PB41" s="92"/>
      <c r="PC41" s="92"/>
      <c r="PD41" s="92"/>
      <c r="PE41" s="92"/>
      <c r="PF41" s="92"/>
      <c r="PG41" s="92"/>
      <c r="PH41" s="92"/>
      <c r="PI41" s="92"/>
      <c r="PJ41" s="92"/>
      <c r="PK41" s="92"/>
      <c r="PL41" s="92"/>
      <c r="PM41" s="92"/>
      <c r="PN41" s="92"/>
      <c r="PO41" s="92"/>
      <c r="PP41" s="92"/>
      <c r="PQ41" s="92"/>
      <c r="PR41" s="92"/>
      <c r="PS41" s="92"/>
      <c r="PT41" s="92"/>
      <c r="PU41" s="92"/>
      <c r="PV41" s="92"/>
      <c r="PW41" s="92"/>
      <c r="PX41" s="92"/>
      <c r="PY41" s="92"/>
      <c r="PZ41" s="92"/>
      <c r="QA41" s="92"/>
      <c r="QB41" s="92"/>
      <c r="QC41" s="92"/>
      <c r="QD41" s="92"/>
      <c r="QE41" s="92"/>
      <c r="QF41" s="92"/>
      <c r="QG41" s="92"/>
      <c r="QH41" s="92"/>
      <c r="QI41" s="92"/>
      <c r="QJ41" s="92"/>
      <c r="QK41" s="92"/>
      <c r="QL41" s="92"/>
      <c r="QM41" s="92"/>
      <c r="QN41" s="92"/>
      <c r="QO41" s="92"/>
      <c r="QP41" s="92"/>
      <c r="QQ41" s="92"/>
      <c r="QR41" s="92"/>
      <c r="QS41" s="92"/>
      <c r="QT41" s="92"/>
      <c r="QU41" s="92"/>
      <c r="QV41" s="92"/>
      <c r="QW41" s="92"/>
      <c r="QX41" s="92"/>
      <c r="QY41" s="92"/>
      <c r="QZ41" s="92"/>
      <c r="RA41" s="92"/>
      <c r="RB41" s="92"/>
      <c r="RC41" s="92"/>
      <c r="RD41" s="92"/>
      <c r="RE41" s="92"/>
      <c r="RF41" s="92"/>
      <c r="RG41" s="92"/>
      <c r="RH41" s="92"/>
      <c r="RI41" s="92"/>
      <c r="RJ41" s="92"/>
      <c r="RK41" s="92"/>
      <c r="RL41" s="92"/>
      <c r="RM41" s="92"/>
      <c r="RN41" s="92"/>
      <c r="RO41" s="92"/>
      <c r="RP41" s="92"/>
      <c r="RQ41" s="92"/>
      <c r="RR41" s="92"/>
      <c r="RS41" s="92"/>
      <c r="RT41" s="92"/>
      <c r="RU41" s="92"/>
      <c r="RV41" s="92"/>
      <c r="RW41" s="92"/>
      <c r="RX41" s="92"/>
      <c r="RY41" s="92"/>
      <c r="RZ41" s="92"/>
      <c r="SA41" s="92"/>
      <c r="SB41" s="92"/>
      <c r="SC41" s="92"/>
      <c r="SD41" s="92"/>
      <c r="SE41" s="92"/>
      <c r="SF41" s="92"/>
      <c r="SG41" s="92"/>
      <c r="SH41" s="92"/>
      <c r="SI41" s="92"/>
      <c r="SJ41" s="92"/>
      <c r="SK41" s="92"/>
      <c r="SL41" s="92"/>
      <c r="SM41" s="92"/>
      <c r="SN41" s="92"/>
      <c r="SO41" s="92"/>
      <c r="SP41" s="92"/>
      <c r="SQ41" s="92"/>
      <c r="SR41" s="92"/>
      <c r="SS41" s="92"/>
      <c r="ST41" s="92"/>
      <c r="SU41" s="92"/>
      <c r="SV41" s="92"/>
      <c r="SW41" s="92"/>
      <c r="SX41" s="92"/>
      <c r="SY41" s="92"/>
      <c r="SZ41" s="92"/>
      <c r="TA41" s="92"/>
      <c r="TB41" s="92"/>
      <c r="TC41" s="92"/>
      <c r="TD41" s="92"/>
      <c r="TE41" s="92"/>
      <c r="TF41" s="92"/>
      <c r="TG41" s="92"/>
      <c r="TH41" s="92"/>
      <c r="TI41" s="92"/>
      <c r="TJ41" s="92"/>
      <c r="TK41" s="92"/>
      <c r="TL41" s="92"/>
      <c r="TM41" s="92"/>
      <c r="TN41" s="92"/>
      <c r="TO41" s="92"/>
      <c r="TP41" s="92"/>
      <c r="TQ41" s="92"/>
      <c r="TR41" s="92"/>
      <c r="TS41" s="92"/>
      <c r="TT41" s="92"/>
      <c r="TU41" s="92"/>
      <c r="TV41" s="92"/>
      <c r="TW41" s="92"/>
      <c r="TX41" s="92"/>
      <c r="TY41" s="92"/>
      <c r="TZ41" s="92"/>
      <c r="UA41" s="92"/>
      <c r="UB41" s="92"/>
      <c r="UC41" s="92"/>
      <c r="UD41" s="92"/>
      <c r="UE41" s="92"/>
      <c r="UF41" s="92"/>
      <c r="UG41" s="92"/>
      <c r="UH41" s="92"/>
      <c r="UI41" s="92"/>
      <c r="UJ41" s="92"/>
      <c r="UK41" s="92"/>
      <c r="UL41" s="92"/>
      <c r="UM41" s="92"/>
      <c r="UN41" s="92"/>
      <c r="UO41" s="92"/>
      <c r="UP41" s="92"/>
      <c r="UQ41" s="92"/>
      <c r="UR41" s="92"/>
      <c r="US41" s="92"/>
      <c r="UT41" s="92"/>
      <c r="UU41" s="92"/>
      <c r="UV41" s="92"/>
      <c r="UW41" s="92"/>
      <c r="UX41" s="92"/>
      <c r="UY41" s="92"/>
      <c r="UZ41" s="92"/>
      <c r="VA41" s="92"/>
      <c r="VB41" s="92"/>
      <c r="VC41" s="92"/>
      <c r="VD41" s="92"/>
      <c r="VE41" s="92"/>
      <c r="VF41" s="92"/>
      <c r="VG41" s="92"/>
      <c r="VH41" s="92"/>
      <c r="VI41" s="92"/>
      <c r="VJ41" s="92"/>
      <c r="VK41" s="92"/>
      <c r="VL41" s="92"/>
      <c r="VM41" s="92"/>
      <c r="VN41" s="92"/>
      <c r="VO41" s="92"/>
      <c r="VP41" s="92"/>
      <c r="VQ41" s="92"/>
      <c r="VR41" s="92"/>
      <c r="VS41" s="92"/>
      <c r="VT41" s="92"/>
      <c r="VU41" s="92"/>
      <c r="VV41" s="92"/>
      <c r="VW41" s="92"/>
      <c r="VX41" s="92"/>
      <c r="VY41" s="92"/>
      <c r="VZ41" s="92"/>
      <c r="WA41" s="92"/>
      <c r="WB41" s="92"/>
      <c r="WC41" s="92"/>
      <c r="WD41" s="92"/>
      <c r="WE41" s="92"/>
      <c r="WF41" s="92"/>
      <c r="WG41" s="92"/>
      <c r="WH41" s="92"/>
      <c r="WI41" s="92"/>
      <c r="WJ41" s="92"/>
      <c r="WK41" s="92"/>
      <c r="WL41" s="92"/>
      <c r="WM41" s="92"/>
      <c r="WN41" s="92"/>
      <c r="WO41" s="92"/>
      <c r="WP41" s="92"/>
      <c r="WQ41" s="92"/>
      <c r="WR41" s="92"/>
      <c r="WS41" s="92"/>
      <c r="WT41" s="92"/>
      <c r="WU41" s="92"/>
      <c r="WV41" s="92"/>
      <c r="WW41" s="92"/>
      <c r="WX41" s="92"/>
      <c r="WY41" s="92"/>
      <c r="WZ41" s="92"/>
      <c r="XA41" s="92"/>
      <c r="XB41" s="92"/>
      <c r="XC41" s="92"/>
      <c r="XD41" s="92"/>
      <c r="XE41" s="92"/>
      <c r="XF41" s="92"/>
      <c r="XG41" s="92"/>
      <c r="XH41" s="92"/>
      <c r="XI41" s="92"/>
      <c r="XJ41" s="92"/>
      <c r="XK41" s="92"/>
      <c r="XL41" s="92"/>
      <c r="XM41" s="92"/>
      <c r="XN41" s="92"/>
      <c r="XO41" s="92"/>
      <c r="XP41" s="92"/>
      <c r="XQ41" s="92"/>
      <c r="XR41" s="92"/>
      <c r="XS41" s="92"/>
      <c r="XT41" s="92"/>
      <c r="XU41" s="92"/>
      <c r="XV41" s="92"/>
      <c r="XW41" s="92"/>
      <c r="XX41" s="92"/>
      <c r="XY41" s="92"/>
      <c r="XZ41" s="92"/>
      <c r="YA41" s="92"/>
      <c r="YB41" s="92"/>
      <c r="YC41" s="92"/>
      <c r="YD41" s="92"/>
      <c r="YE41" s="92"/>
      <c r="YF41" s="92"/>
      <c r="YG41" s="92"/>
      <c r="YH41" s="92"/>
      <c r="YI41" s="92"/>
      <c r="YJ41" s="92"/>
      <c r="YK41" s="92"/>
      <c r="YL41" s="92"/>
      <c r="YM41" s="92"/>
      <c r="YN41" s="92"/>
      <c r="YO41" s="92"/>
      <c r="YP41" s="92"/>
      <c r="YQ41" s="92"/>
      <c r="YR41" s="92"/>
      <c r="YS41" s="92"/>
      <c r="YT41" s="92"/>
      <c r="YU41" s="92"/>
      <c r="YV41" s="92"/>
      <c r="YW41" s="92"/>
      <c r="YX41" s="92"/>
      <c r="YY41" s="92"/>
      <c r="YZ41" s="92"/>
      <c r="ZA41" s="92"/>
      <c r="ZB41" s="92"/>
      <c r="ZC41" s="92"/>
      <c r="ZD41" s="92"/>
      <c r="ZE41" s="92"/>
      <c r="ZF41" s="92"/>
      <c r="ZG41" s="92"/>
      <c r="ZH41" s="92"/>
      <c r="ZI41" s="92"/>
      <c r="ZJ41" s="92"/>
      <c r="ZK41" s="92"/>
      <c r="ZL41" s="92"/>
      <c r="ZM41" s="92"/>
      <c r="ZN41" s="92"/>
      <c r="ZO41" s="92"/>
      <c r="ZP41" s="92"/>
      <c r="ZQ41" s="92"/>
      <c r="ZR41" s="92"/>
      <c r="ZS41" s="92"/>
      <c r="ZT41" s="92"/>
      <c r="ZU41" s="92"/>
      <c r="ZV41" s="92"/>
      <c r="ZW41" s="92"/>
      <c r="ZX41" s="92"/>
      <c r="ZY41" s="92"/>
      <c r="ZZ41" s="92"/>
      <c r="AAA41" s="92"/>
      <c r="AAB41" s="92"/>
      <c r="AAC41" s="92"/>
      <c r="AAD41" s="92"/>
      <c r="AAE41" s="92"/>
      <c r="AAF41" s="92"/>
      <c r="AAG41" s="92"/>
      <c r="AAH41" s="92"/>
      <c r="AAI41" s="92"/>
      <c r="AAJ41" s="92"/>
      <c r="AAK41" s="92"/>
      <c r="AAL41" s="92"/>
      <c r="AAM41" s="92"/>
      <c r="AAN41" s="92"/>
      <c r="AAO41" s="92"/>
      <c r="AAP41" s="92"/>
      <c r="AAQ41" s="92"/>
      <c r="AAR41" s="92"/>
      <c r="AAS41" s="92"/>
      <c r="AAT41" s="92"/>
      <c r="AAU41" s="92"/>
      <c r="AAV41" s="92"/>
      <c r="AAW41" s="92"/>
      <c r="AAX41" s="92"/>
      <c r="AAY41" s="92"/>
      <c r="AAZ41" s="92"/>
      <c r="ABA41" s="92"/>
      <c r="ABB41" s="92"/>
      <c r="ABC41" s="92"/>
      <c r="ABD41" s="92"/>
      <c r="ABE41" s="92"/>
      <c r="ABF41" s="92"/>
      <c r="ABG41" s="92"/>
      <c r="ABH41" s="92"/>
      <c r="ABI41" s="92"/>
      <c r="ABJ41" s="92"/>
      <c r="ABK41" s="92"/>
      <c r="ABL41" s="92"/>
      <c r="ABM41" s="92"/>
      <c r="ABN41" s="92"/>
      <c r="ABO41" s="92"/>
      <c r="ABP41" s="92"/>
      <c r="ABQ41" s="92"/>
      <c r="ABR41" s="92"/>
      <c r="ABS41" s="92"/>
      <c r="ABT41" s="92"/>
      <c r="ABU41" s="92"/>
      <c r="ABV41" s="92"/>
      <c r="ABW41" s="92"/>
      <c r="ABX41" s="92"/>
      <c r="ABY41" s="92"/>
      <c r="ABZ41" s="92"/>
      <c r="ACA41" s="92"/>
      <c r="ACB41" s="92"/>
      <c r="ACC41" s="92"/>
      <c r="ACD41" s="92"/>
      <c r="ACE41" s="92"/>
      <c r="ACF41" s="92"/>
      <c r="ACG41" s="92"/>
      <c r="ACH41" s="92"/>
      <c r="ACI41" s="92"/>
      <c r="ACJ41" s="92"/>
      <c r="ACK41" s="92"/>
      <c r="ACL41" s="92"/>
      <c r="ACM41" s="92"/>
      <c r="ACN41" s="92"/>
      <c r="ACO41" s="92"/>
      <c r="ACP41" s="92"/>
      <c r="ACQ41" s="92"/>
      <c r="ACR41" s="92"/>
      <c r="ACS41" s="92"/>
      <c r="ACT41" s="92"/>
      <c r="ACU41" s="92"/>
      <c r="ACV41" s="92"/>
      <c r="ACW41" s="92"/>
      <c r="ACX41" s="92"/>
      <c r="ACY41" s="92"/>
      <c r="ACZ41" s="92"/>
      <c r="ADA41" s="92"/>
      <c r="ADB41" s="92"/>
      <c r="ADC41" s="92"/>
      <c r="ADD41" s="92"/>
      <c r="ADE41" s="92"/>
      <c r="ADF41" s="92"/>
      <c r="ADG41" s="92"/>
      <c r="ADH41" s="92"/>
      <c r="ADI41" s="92"/>
      <c r="ADJ41" s="92"/>
      <c r="ADK41" s="92"/>
      <c r="ADL41" s="92"/>
      <c r="ADM41" s="92"/>
      <c r="ADN41" s="92"/>
      <c r="ADO41" s="92"/>
      <c r="ADP41" s="92"/>
      <c r="ADQ41" s="92"/>
      <c r="ADR41" s="92"/>
      <c r="ADS41" s="92"/>
      <c r="ADT41" s="92"/>
      <c r="ADU41" s="92"/>
      <c r="ADV41" s="92"/>
      <c r="ADW41" s="92"/>
      <c r="ADX41" s="92"/>
      <c r="ADY41" s="92"/>
      <c r="ADZ41" s="92"/>
      <c r="AEA41" s="92"/>
      <c r="AEB41" s="92"/>
      <c r="AEC41" s="92"/>
      <c r="AED41" s="92"/>
      <c r="AEE41" s="92"/>
      <c r="AEF41" s="92"/>
      <c r="AEG41" s="92"/>
      <c r="AEH41" s="92"/>
      <c r="AEI41" s="92"/>
      <c r="AEJ41" s="92"/>
      <c r="AEK41" s="92"/>
      <c r="AEL41" s="92"/>
      <c r="AEM41" s="92"/>
      <c r="AEN41" s="92"/>
      <c r="AEO41" s="92"/>
      <c r="AEP41" s="92"/>
      <c r="AEQ41" s="92"/>
      <c r="AER41" s="92"/>
      <c r="AES41" s="92"/>
      <c r="AET41" s="92"/>
      <c r="AEU41" s="92"/>
      <c r="AEV41" s="92"/>
      <c r="AEW41" s="92"/>
      <c r="AEX41" s="92"/>
      <c r="AEY41" s="92"/>
      <c r="AEZ41" s="92"/>
      <c r="AFA41" s="92"/>
      <c r="AFB41" s="92"/>
      <c r="AFC41" s="92"/>
      <c r="AFD41" s="92"/>
      <c r="AFE41" s="92"/>
      <c r="AFF41" s="92"/>
      <c r="AFG41" s="92"/>
      <c r="AFH41" s="92"/>
      <c r="AFI41" s="92"/>
      <c r="AFJ41" s="92"/>
      <c r="AFK41" s="92"/>
      <c r="AFL41" s="92"/>
      <c r="AFM41" s="92"/>
      <c r="AFN41" s="92"/>
      <c r="AFO41" s="92"/>
      <c r="AFP41" s="92"/>
      <c r="AFQ41" s="92"/>
      <c r="AFR41" s="92"/>
      <c r="AFS41" s="92"/>
      <c r="AFT41" s="92"/>
      <c r="AFU41" s="92"/>
      <c r="AFV41" s="92"/>
      <c r="AFW41" s="92"/>
      <c r="AFX41" s="92"/>
      <c r="AFY41" s="92"/>
      <c r="AFZ41" s="92"/>
      <c r="AGA41" s="92"/>
      <c r="AGB41" s="92"/>
      <c r="AGC41" s="92"/>
      <c r="AGD41" s="92"/>
      <c r="AGE41" s="92"/>
      <c r="AGF41" s="92"/>
      <c r="AGG41" s="92"/>
      <c r="AGH41" s="92"/>
      <c r="AGI41" s="92"/>
      <c r="AGJ41" s="92"/>
      <c r="AGK41" s="92"/>
      <c r="AGL41" s="92"/>
      <c r="AGM41" s="92"/>
      <c r="AGN41" s="92"/>
      <c r="AGO41" s="92"/>
      <c r="AGP41" s="92"/>
      <c r="AGQ41" s="92"/>
      <c r="AGR41" s="92"/>
      <c r="AGS41" s="92"/>
      <c r="AGT41" s="92"/>
      <c r="AGU41" s="92"/>
      <c r="AGV41" s="92"/>
      <c r="AGW41" s="92"/>
      <c r="AGX41" s="92"/>
      <c r="AGY41" s="92"/>
      <c r="AGZ41" s="92"/>
      <c r="AHA41" s="92"/>
      <c r="AHB41" s="92"/>
      <c r="AHC41" s="92"/>
      <c r="AHD41" s="92"/>
      <c r="AHE41" s="92"/>
      <c r="AHF41" s="92"/>
      <c r="AHG41" s="92"/>
      <c r="AHH41" s="92"/>
      <c r="AHI41" s="92"/>
      <c r="AHJ41" s="92"/>
      <c r="AHK41" s="92"/>
      <c r="AHL41" s="92"/>
      <c r="AHM41" s="92"/>
      <c r="AHN41" s="92"/>
      <c r="AHO41" s="92"/>
      <c r="AHP41" s="92"/>
      <c r="AHQ41" s="92"/>
      <c r="AHR41" s="92"/>
      <c r="AHS41" s="92"/>
      <c r="AHT41" s="92"/>
      <c r="AHU41" s="92"/>
      <c r="AHV41" s="92"/>
      <c r="AHW41" s="92"/>
      <c r="AHX41" s="92"/>
      <c r="AHY41" s="92"/>
      <c r="AHZ41" s="92"/>
      <c r="AIA41" s="92"/>
      <c r="AIB41" s="92"/>
      <c r="AIC41" s="92"/>
      <c r="AID41" s="92"/>
      <c r="AIE41" s="92"/>
      <c r="AIF41" s="92"/>
      <c r="AIG41" s="92"/>
      <c r="AIH41" s="92"/>
      <c r="AII41" s="92"/>
      <c r="AIJ41" s="92"/>
      <c r="AIK41" s="92"/>
      <c r="AIL41" s="92"/>
      <c r="AIM41" s="92"/>
      <c r="AIN41" s="92"/>
      <c r="AIO41" s="92"/>
      <c r="AIP41" s="92"/>
      <c r="AIQ41" s="92"/>
      <c r="AIR41" s="92"/>
      <c r="AIS41" s="92"/>
      <c r="AIT41" s="92"/>
      <c r="AIU41" s="92"/>
      <c r="AIV41" s="92"/>
      <c r="AIW41" s="92"/>
      <c r="AIX41" s="92"/>
      <c r="AIY41" s="92"/>
      <c r="AIZ41" s="92"/>
      <c r="AJA41" s="92"/>
      <c r="AJB41" s="92"/>
      <c r="AJC41" s="92"/>
      <c r="AJD41" s="92"/>
      <c r="AJE41" s="92"/>
      <c r="AJF41" s="92"/>
      <c r="AJG41" s="92"/>
      <c r="AJH41" s="92"/>
      <c r="AJI41" s="92"/>
      <c r="AJJ41" s="92"/>
      <c r="AJK41" s="92"/>
      <c r="AJL41" s="92"/>
      <c r="AJM41" s="92"/>
      <c r="AJN41" s="92"/>
      <c r="AJO41" s="92"/>
      <c r="AJP41" s="92"/>
      <c r="AJQ41" s="92"/>
      <c r="AJR41" s="92"/>
      <c r="AJS41" s="92"/>
      <c r="AJT41" s="92"/>
      <c r="AJU41" s="92"/>
      <c r="AJV41" s="92"/>
      <c r="AJW41" s="92"/>
      <c r="AJX41" s="92"/>
      <c r="AJY41" s="92"/>
      <c r="AJZ41" s="92"/>
      <c r="AKA41" s="92"/>
      <c r="AKB41" s="92"/>
      <c r="AKC41" s="92"/>
      <c r="AKD41" s="92"/>
      <c r="AKE41" s="92"/>
      <c r="AKF41" s="92"/>
      <c r="AKG41" s="92"/>
      <c r="AKH41" s="92"/>
      <c r="AKI41" s="92"/>
      <c r="AKJ41" s="92"/>
      <c r="AKK41" s="92"/>
      <c r="AKL41" s="92"/>
      <c r="AKM41" s="92"/>
      <c r="AKN41" s="92"/>
      <c r="AKO41" s="92"/>
      <c r="AKP41" s="92"/>
      <c r="AKQ41" s="92"/>
      <c r="AKR41" s="92"/>
      <c r="AKS41" s="92"/>
      <c r="AKT41" s="92"/>
      <c r="AKU41" s="92"/>
      <c r="AKV41" s="92"/>
      <c r="AKW41" s="92"/>
      <c r="AKX41" s="92"/>
      <c r="AKY41" s="92"/>
      <c r="AKZ41" s="92"/>
      <c r="ALA41" s="92"/>
      <c r="ALB41" s="92"/>
      <c r="ALC41" s="92"/>
      <c r="ALD41" s="92"/>
      <c r="ALE41" s="92"/>
      <c r="ALF41" s="92"/>
      <c r="ALG41" s="92"/>
      <c r="ALH41" s="92"/>
      <c r="ALI41" s="92"/>
      <c r="ALJ41" s="92"/>
      <c r="ALK41" s="92"/>
      <c r="ALL41" s="92"/>
      <c r="ALM41" s="92"/>
      <c r="ALN41" s="92"/>
      <c r="ALO41" s="92"/>
      <c r="ALP41" s="92"/>
      <c r="ALQ41" s="92"/>
      <c r="ALR41" s="92"/>
      <c r="ALS41" s="92"/>
      <c r="ALT41" s="92"/>
      <c r="ALU41" s="92"/>
      <c r="ALV41" s="92"/>
      <c r="ALW41" s="92"/>
      <c r="ALX41" s="92"/>
      <c r="ALY41" s="92"/>
      <c r="ALZ41" s="92"/>
      <c r="AMA41" s="92"/>
      <c r="AMB41" s="92"/>
      <c r="AMC41" s="92"/>
      <c r="AMD41" s="92"/>
      <c r="AME41" s="92"/>
      <c r="AMF41" s="92"/>
      <c r="AMG41" s="92"/>
      <c r="AMH41" s="92"/>
      <c r="AMI41" s="92"/>
      <c r="AMJ41" s="92"/>
    </row>
    <row r="42" spans="1:1024" ht="17.25" customHeight="1" x14ac:dyDescent="0.15">
      <c r="A42" s="440"/>
      <c r="B42" s="147" t="s">
        <v>233</v>
      </c>
      <c r="C42" s="148" t="s">
        <v>221</v>
      </c>
      <c r="D42" s="127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132">
        <v>0</v>
      </c>
      <c r="K42" s="132">
        <v>0</v>
      </c>
      <c r="L42" s="132">
        <v>0</v>
      </c>
      <c r="M42" s="132">
        <v>0</v>
      </c>
      <c r="N42" s="132">
        <v>0</v>
      </c>
      <c r="O42" s="132">
        <v>0</v>
      </c>
      <c r="P42" s="132">
        <v>0</v>
      </c>
      <c r="Q42" s="132">
        <v>0</v>
      </c>
      <c r="R42" s="132">
        <v>0</v>
      </c>
      <c r="S42" s="132">
        <v>0</v>
      </c>
      <c r="T42" s="133">
        <v>0</v>
      </c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  <c r="IW42" s="92"/>
      <c r="IX42" s="92"/>
      <c r="IY42" s="92"/>
      <c r="IZ42" s="92"/>
      <c r="JA42" s="92"/>
      <c r="JB42" s="92"/>
      <c r="JC42" s="92"/>
      <c r="JD42" s="92"/>
      <c r="JE42" s="92"/>
      <c r="JF42" s="92"/>
      <c r="JG42" s="92"/>
      <c r="JH42" s="92"/>
      <c r="JI42" s="92"/>
      <c r="JJ42" s="92"/>
      <c r="JK42" s="92"/>
      <c r="JL42" s="92"/>
      <c r="JM42" s="92"/>
      <c r="JN42" s="92"/>
      <c r="JO42" s="92"/>
      <c r="JP42" s="92"/>
      <c r="JQ42" s="92"/>
      <c r="JR42" s="92"/>
      <c r="JS42" s="92"/>
      <c r="JT42" s="92"/>
      <c r="JU42" s="92"/>
      <c r="JV42" s="92"/>
      <c r="JW42" s="92"/>
      <c r="JX42" s="92"/>
      <c r="JY42" s="92"/>
      <c r="JZ42" s="92"/>
      <c r="KA42" s="92"/>
      <c r="KB42" s="92"/>
      <c r="KC42" s="92"/>
      <c r="KD42" s="92"/>
      <c r="KE42" s="92"/>
      <c r="KF42" s="92"/>
      <c r="KG42" s="92"/>
      <c r="KH42" s="92"/>
      <c r="KI42" s="92"/>
      <c r="KJ42" s="92"/>
      <c r="KK42" s="92"/>
      <c r="KL42" s="92"/>
      <c r="KM42" s="92"/>
      <c r="KN42" s="92"/>
      <c r="KO42" s="92"/>
      <c r="KP42" s="92"/>
      <c r="KQ42" s="92"/>
      <c r="KR42" s="92"/>
      <c r="KS42" s="92"/>
      <c r="KT42" s="92"/>
      <c r="KU42" s="92"/>
      <c r="KV42" s="92"/>
      <c r="KW42" s="92"/>
      <c r="KX42" s="92"/>
      <c r="KY42" s="92"/>
      <c r="KZ42" s="92"/>
      <c r="LA42" s="92"/>
      <c r="LB42" s="92"/>
      <c r="LC42" s="92"/>
      <c r="LD42" s="92"/>
      <c r="LE42" s="92"/>
      <c r="LF42" s="92"/>
      <c r="LG42" s="92"/>
      <c r="LH42" s="92"/>
      <c r="LI42" s="92"/>
      <c r="LJ42" s="92"/>
      <c r="LK42" s="92"/>
      <c r="LL42" s="92"/>
      <c r="LM42" s="92"/>
      <c r="LN42" s="92"/>
      <c r="LO42" s="92"/>
      <c r="LP42" s="92"/>
      <c r="LQ42" s="92"/>
      <c r="LR42" s="92"/>
      <c r="LS42" s="92"/>
      <c r="LT42" s="92"/>
      <c r="LU42" s="92"/>
      <c r="LV42" s="92"/>
      <c r="LW42" s="92"/>
      <c r="LX42" s="92"/>
      <c r="LY42" s="92"/>
      <c r="LZ42" s="92"/>
      <c r="MA42" s="92"/>
      <c r="MB42" s="92"/>
      <c r="MC42" s="92"/>
      <c r="MD42" s="92"/>
      <c r="ME42" s="92"/>
      <c r="MF42" s="92"/>
      <c r="MG42" s="92"/>
      <c r="MH42" s="92"/>
      <c r="MI42" s="92"/>
      <c r="MJ42" s="92"/>
      <c r="MK42" s="92"/>
      <c r="ML42" s="92"/>
      <c r="MM42" s="92"/>
      <c r="MN42" s="92"/>
      <c r="MO42" s="92"/>
      <c r="MP42" s="92"/>
      <c r="MQ42" s="92"/>
      <c r="MR42" s="92"/>
      <c r="MS42" s="92"/>
      <c r="MT42" s="92"/>
      <c r="MU42" s="92"/>
      <c r="MV42" s="92"/>
      <c r="MW42" s="92"/>
      <c r="MX42" s="92"/>
      <c r="MY42" s="92"/>
      <c r="MZ42" s="92"/>
      <c r="NA42" s="92"/>
      <c r="NB42" s="92"/>
      <c r="NC42" s="92"/>
      <c r="ND42" s="92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2"/>
      <c r="NY42" s="92"/>
      <c r="NZ42" s="92"/>
      <c r="OA42" s="92"/>
      <c r="OB42" s="92"/>
      <c r="OC42" s="92"/>
      <c r="OD42" s="92"/>
      <c r="OE42" s="92"/>
      <c r="OF42" s="92"/>
      <c r="OG42" s="92"/>
      <c r="OH42" s="92"/>
      <c r="OI42" s="92"/>
      <c r="OJ42" s="92"/>
      <c r="OK42" s="92"/>
      <c r="OL42" s="92"/>
      <c r="OM42" s="92"/>
      <c r="ON42" s="92"/>
      <c r="OO42" s="92"/>
      <c r="OP42" s="92"/>
      <c r="OQ42" s="92"/>
      <c r="OR42" s="92"/>
      <c r="OS42" s="92"/>
      <c r="OT42" s="92"/>
      <c r="OU42" s="92"/>
      <c r="OV42" s="92"/>
      <c r="OW42" s="92"/>
      <c r="OX42" s="92"/>
      <c r="OY42" s="92"/>
      <c r="OZ42" s="92"/>
      <c r="PA42" s="92"/>
      <c r="PB42" s="92"/>
      <c r="PC42" s="92"/>
      <c r="PD42" s="92"/>
      <c r="PE42" s="92"/>
      <c r="PF42" s="92"/>
      <c r="PG42" s="92"/>
      <c r="PH42" s="92"/>
      <c r="PI42" s="92"/>
      <c r="PJ42" s="92"/>
      <c r="PK42" s="92"/>
      <c r="PL42" s="92"/>
      <c r="PM42" s="92"/>
      <c r="PN42" s="92"/>
      <c r="PO42" s="92"/>
      <c r="PP42" s="92"/>
      <c r="PQ42" s="92"/>
      <c r="PR42" s="92"/>
      <c r="PS42" s="92"/>
      <c r="PT42" s="92"/>
      <c r="PU42" s="92"/>
      <c r="PV42" s="92"/>
      <c r="PW42" s="92"/>
      <c r="PX42" s="92"/>
      <c r="PY42" s="92"/>
      <c r="PZ42" s="92"/>
      <c r="QA42" s="92"/>
      <c r="QB42" s="92"/>
      <c r="QC42" s="92"/>
      <c r="QD42" s="92"/>
      <c r="QE42" s="92"/>
      <c r="QF42" s="92"/>
      <c r="QG42" s="92"/>
      <c r="QH42" s="92"/>
      <c r="QI42" s="92"/>
      <c r="QJ42" s="92"/>
      <c r="QK42" s="92"/>
      <c r="QL42" s="92"/>
      <c r="QM42" s="92"/>
      <c r="QN42" s="92"/>
      <c r="QO42" s="92"/>
      <c r="QP42" s="92"/>
      <c r="QQ42" s="92"/>
      <c r="QR42" s="92"/>
      <c r="QS42" s="92"/>
      <c r="QT42" s="92"/>
      <c r="QU42" s="92"/>
      <c r="QV42" s="92"/>
      <c r="QW42" s="92"/>
      <c r="QX42" s="92"/>
      <c r="QY42" s="92"/>
      <c r="QZ42" s="92"/>
      <c r="RA42" s="92"/>
      <c r="RB42" s="92"/>
      <c r="RC42" s="92"/>
      <c r="RD42" s="92"/>
      <c r="RE42" s="92"/>
      <c r="RF42" s="92"/>
      <c r="RG42" s="92"/>
      <c r="RH42" s="92"/>
      <c r="RI42" s="92"/>
      <c r="RJ42" s="92"/>
      <c r="RK42" s="92"/>
      <c r="RL42" s="92"/>
      <c r="RM42" s="92"/>
      <c r="RN42" s="92"/>
      <c r="RO42" s="92"/>
      <c r="RP42" s="92"/>
      <c r="RQ42" s="92"/>
      <c r="RR42" s="92"/>
      <c r="RS42" s="92"/>
      <c r="RT42" s="92"/>
      <c r="RU42" s="92"/>
      <c r="RV42" s="92"/>
      <c r="RW42" s="92"/>
      <c r="RX42" s="92"/>
      <c r="RY42" s="92"/>
      <c r="RZ42" s="92"/>
      <c r="SA42" s="92"/>
      <c r="SB42" s="92"/>
      <c r="SC42" s="92"/>
      <c r="SD42" s="92"/>
      <c r="SE42" s="92"/>
      <c r="SF42" s="92"/>
      <c r="SG42" s="92"/>
      <c r="SH42" s="92"/>
      <c r="SI42" s="92"/>
      <c r="SJ42" s="92"/>
      <c r="SK42" s="92"/>
      <c r="SL42" s="92"/>
      <c r="SM42" s="92"/>
      <c r="SN42" s="92"/>
      <c r="SO42" s="92"/>
      <c r="SP42" s="92"/>
      <c r="SQ42" s="92"/>
      <c r="SR42" s="92"/>
      <c r="SS42" s="92"/>
      <c r="ST42" s="92"/>
      <c r="SU42" s="92"/>
      <c r="SV42" s="92"/>
      <c r="SW42" s="92"/>
      <c r="SX42" s="92"/>
      <c r="SY42" s="92"/>
      <c r="SZ42" s="92"/>
      <c r="TA42" s="92"/>
      <c r="TB42" s="92"/>
      <c r="TC42" s="92"/>
      <c r="TD42" s="92"/>
      <c r="TE42" s="92"/>
      <c r="TF42" s="92"/>
      <c r="TG42" s="92"/>
      <c r="TH42" s="92"/>
      <c r="TI42" s="92"/>
      <c r="TJ42" s="92"/>
      <c r="TK42" s="92"/>
      <c r="TL42" s="92"/>
      <c r="TM42" s="92"/>
      <c r="TN42" s="92"/>
      <c r="TO42" s="92"/>
      <c r="TP42" s="92"/>
      <c r="TQ42" s="92"/>
      <c r="TR42" s="92"/>
      <c r="TS42" s="92"/>
      <c r="TT42" s="92"/>
      <c r="TU42" s="92"/>
      <c r="TV42" s="92"/>
      <c r="TW42" s="92"/>
      <c r="TX42" s="92"/>
      <c r="TY42" s="92"/>
      <c r="TZ42" s="92"/>
      <c r="UA42" s="92"/>
      <c r="UB42" s="92"/>
      <c r="UC42" s="92"/>
      <c r="UD42" s="92"/>
      <c r="UE42" s="92"/>
      <c r="UF42" s="92"/>
      <c r="UG42" s="92"/>
      <c r="UH42" s="92"/>
      <c r="UI42" s="92"/>
      <c r="UJ42" s="92"/>
      <c r="UK42" s="92"/>
      <c r="UL42" s="92"/>
      <c r="UM42" s="92"/>
      <c r="UN42" s="92"/>
      <c r="UO42" s="92"/>
      <c r="UP42" s="92"/>
      <c r="UQ42" s="92"/>
      <c r="UR42" s="92"/>
      <c r="US42" s="92"/>
      <c r="UT42" s="92"/>
      <c r="UU42" s="92"/>
      <c r="UV42" s="92"/>
      <c r="UW42" s="92"/>
      <c r="UX42" s="92"/>
      <c r="UY42" s="92"/>
      <c r="UZ42" s="92"/>
      <c r="VA42" s="92"/>
      <c r="VB42" s="92"/>
      <c r="VC42" s="92"/>
      <c r="VD42" s="92"/>
      <c r="VE42" s="92"/>
      <c r="VF42" s="92"/>
      <c r="VG42" s="92"/>
      <c r="VH42" s="92"/>
      <c r="VI42" s="92"/>
      <c r="VJ42" s="92"/>
      <c r="VK42" s="92"/>
      <c r="VL42" s="92"/>
      <c r="VM42" s="92"/>
      <c r="VN42" s="92"/>
      <c r="VO42" s="92"/>
      <c r="VP42" s="92"/>
      <c r="VQ42" s="92"/>
      <c r="VR42" s="92"/>
      <c r="VS42" s="92"/>
      <c r="VT42" s="92"/>
      <c r="VU42" s="92"/>
      <c r="VV42" s="92"/>
      <c r="VW42" s="92"/>
      <c r="VX42" s="92"/>
      <c r="VY42" s="92"/>
      <c r="VZ42" s="92"/>
      <c r="WA42" s="92"/>
      <c r="WB42" s="92"/>
      <c r="WC42" s="92"/>
      <c r="WD42" s="92"/>
      <c r="WE42" s="92"/>
      <c r="WF42" s="92"/>
      <c r="WG42" s="92"/>
      <c r="WH42" s="92"/>
      <c r="WI42" s="92"/>
      <c r="WJ42" s="92"/>
      <c r="WK42" s="92"/>
      <c r="WL42" s="92"/>
      <c r="WM42" s="92"/>
      <c r="WN42" s="92"/>
      <c r="WO42" s="92"/>
      <c r="WP42" s="92"/>
      <c r="WQ42" s="92"/>
      <c r="WR42" s="92"/>
      <c r="WS42" s="92"/>
      <c r="WT42" s="92"/>
      <c r="WU42" s="92"/>
      <c r="WV42" s="92"/>
      <c r="WW42" s="92"/>
      <c r="WX42" s="92"/>
      <c r="WY42" s="92"/>
      <c r="WZ42" s="92"/>
      <c r="XA42" s="92"/>
      <c r="XB42" s="92"/>
      <c r="XC42" s="92"/>
      <c r="XD42" s="92"/>
      <c r="XE42" s="92"/>
      <c r="XF42" s="92"/>
      <c r="XG42" s="92"/>
      <c r="XH42" s="92"/>
      <c r="XI42" s="92"/>
      <c r="XJ42" s="92"/>
      <c r="XK42" s="92"/>
      <c r="XL42" s="92"/>
      <c r="XM42" s="92"/>
      <c r="XN42" s="92"/>
      <c r="XO42" s="92"/>
      <c r="XP42" s="92"/>
      <c r="XQ42" s="92"/>
      <c r="XR42" s="92"/>
      <c r="XS42" s="92"/>
      <c r="XT42" s="92"/>
      <c r="XU42" s="92"/>
      <c r="XV42" s="92"/>
      <c r="XW42" s="92"/>
      <c r="XX42" s="92"/>
      <c r="XY42" s="92"/>
      <c r="XZ42" s="92"/>
      <c r="YA42" s="92"/>
      <c r="YB42" s="92"/>
      <c r="YC42" s="92"/>
      <c r="YD42" s="92"/>
      <c r="YE42" s="92"/>
      <c r="YF42" s="92"/>
      <c r="YG42" s="92"/>
      <c r="YH42" s="92"/>
      <c r="YI42" s="92"/>
      <c r="YJ42" s="92"/>
      <c r="YK42" s="92"/>
      <c r="YL42" s="92"/>
      <c r="YM42" s="92"/>
      <c r="YN42" s="92"/>
      <c r="YO42" s="92"/>
      <c r="YP42" s="92"/>
      <c r="YQ42" s="92"/>
      <c r="YR42" s="92"/>
      <c r="YS42" s="92"/>
      <c r="YT42" s="92"/>
      <c r="YU42" s="92"/>
      <c r="YV42" s="92"/>
      <c r="YW42" s="92"/>
      <c r="YX42" s="92"/>
      <c r="YY42" s="92"/>
      <c r="YZ42" s="92"/>
      <c r="ZA42" s="92"/>
      <c r="ZB42" s="92"/>
      <c r="ZC42" s="92"/>
      <c r="ZD42" s="92"/>
      <c r="ZE42" s="92"/>
      <c r="ZF42" s="92"/>
      <c r="ZG42" s="92"/>
      <c r="ZH42" s="92"/>
      <c r="ZI42" s="92"/>
      <c r="ZJ42" s="92"/>
      <c r="ZK42" s="92"/>
      <c r="ZL42" s="92"/>
      <c r="ZM42" s="92"/>
      <c r="ZN42" s="92"/>
      <c r="ZO42" s="92"/>
      <c r="ZP42" s="92"/>
      <c r="ZQ42" s="92"/>
      <c r="ZR42" s="92"/>
      <c r="ZS42" s="92"/>
      <c r="ZT42" s="92"/>
      <c r="ZU42" s="92"/>
      <c r="ZV42" s="92"/>
      <c r="ZW42" s="92"/>
      <c r="ZX42" s="92"/>
      <c r="ZY42" s="92"/>
      <c r="ZZ42" s="92"/>
      <c r="AAA42" s="92"/>
      <c r="AAB42" s="92"/>
      <c r="AAC42" s="92"/>
      <c r="AAD42" s="92"/>
      <c r="AAE42" s="92"/>
      <c r="AAF42" s="92"/>
      <c r="AAG42" s="92"/>
      <c r="AAH42" s="92"/>
      <c r="AAI42" s="92"/>
      <c r="AAJ42" s="92"/>
      <c r="AAK42" s="92"/>
      <c r="AAL42" s="92"/>
      <c r="AAM42" s="92"/>
      <c r="AAN42" s="92"/>
      <c r="AAO42" s="92"/>
      <c r="AAP42" s="92"/>
      <c r="AAQ42" s="92"/>
      <c r="AAR42" s="92"/>
      <c r="AAS42" s="92"/>
      <c r="AAT42" s="92"/>
      <c r="AAU42" s="92"/>
      <c r="AAV42" s="92"/>
      <c r="AAW42" s="92"/>
      <c r="AAX42" s="92"/>
      <c r="AAY42" s="92"/>
      <c r="AAZ42" s="92"/>
      <c r="ABA42" s="92"/>
      <c r="ABB42" s="92"/>
      <c r="ABC42" s="92"/>
      <c r="ABD42" s="92"/>
      <c r="ABE42" s="92"/>
      <c r="ABF42" s="92"/>
      <c r="ABG42" s="92"/>
      <c r="ABH42" s="92"/>
      <c r="ABI42" s="92"/>
      <c r="ABJ42" s="92"/>
      <c r="ABK42" s="92"/>
      <c r="ABL42" s="92"/>
      <c r="ABM42" s="92"/>
      <c r="ABN42" s="92"/>
      <c r="ABO42" s="92"/>
      <c r="ABP42" s="92"/>
      <c r="ABQ42" s="92"/>
      <c r="ABR42" s="92"/>
      <c r="ABS42" s="92"/>
      <c r="ABT42" s="92"/>
      <c r="ABU42" s="92"/>
      <c r="ABV42" s="92"/>
      <c r="ABW42" s="92"/>
      <c r="ABX42" s="92"/>
      <c r="ABY42" s="92"/>
      <c r="ABZ42" s="92"/>
      <c r="ACA42" s="92"/>
      <c r="ACB42" s="92"/>
      <c r="ACC42" s="92"/>
      <c r="ACD42" s="92"/>
      <c r="ACE42" s="92"/>
      <c r="ACF42" s="92"/>
      <c r="ACG42" s="92"/>
      <c r="ACH42" s="92"/>
      <c r="ACI42" s="92"/>
      <c r="ACJ42" s="92"/>
      <c r="ACK42" s="92"/>
      <c r="ACL42" s="92"/>
      <c r="ACM42" s="92"/>
      <c r="ACN42" s="92"/>
      <c r="ACO42" s="92"/>
      <c r="ACP42" s="92"/>
      <c r="ACQ42" s="92"/>
      <c r="ACR42" s="92"/>
      <c r="ACS42" s="92"/>
      <c r="ACT42" s="92"/>
      <c r="ACU42" s="92"/>
      <c r="ACV42" s="92"/>
      <c r="ACW42" s="92"/>
      <c r="ACX42" s="92"/>
      <c r="ACY42" s="92"/>
      <c r="ACZ42" s="92"/>
      <c r="ADA42" s="92"/>
      <c r="ADB42" s="92"/>
      <c r="ADC42" s="92"/>
      <c r="ADD42" s="92"/>
      <c r="ADE42" s="92"/>
      <c r="ADF42" s="92"/>
      <c r="ADG42" s="92"/>
      <c r="ADH42" s="92"/>
      <c r="ADI42" s="92"/>
      <c r="ADJ42" s="92"/>
      <c r="ADK42" s="92"/>
      <c r="ADL42" s="92"/>
      <c r="ADM42" s="92"/>
      <c r="ADN42" s="92"/>
      <c r="ADO42" s="92"/>
      <c r="ADP42" s="92"/>
      <c r="ADQ42" s="92"/>
      <c r="ADR42" s="92"/>
      <c r="ADS42" s="92"/>
      <c r="ADT42" s="92"/>
      <c r="ADU42" s="92"/>
      <c r="ADV42" s="92"/>
      <c r="ADW42" s="92"/>
      <c r="ADX42" s="92"/>
      <c r="ADY42" s="92"/>
      <c r="ADZ42" s="92"/>
      <c r="AEA42" s="92"/>
      <c r="AEB42" s="92"/>
      <c r="AEC42" s="92"/>
      <c r="AED42" s="92"/>
      <c r="AEE42" s="92"/>
      <c r="AEF42" s="92"/>
      <c r="AEG42" s="92"/>
      <c r="AEH42" s="92"/>
      <c r="AEI42" s="92"/>
      <c r="AEJ42" s="92"/>
      <c r="AEK42" s="92"/>
      <c r="AEL42" s="92"/>
      <c r="AEM42" s="92"/>
      <c r="AEN42" s="92"/>
      <c r="AEO42" s="92"/>
      <c r="AEP42" s="92"/>
      <c r="AEQ42" s="92"/>
      <c r="AER42" s="92"/>
      <c r="AES42" s="92"/>
      <c r="AET42" s="92"/>
      <c r="AEU42" s="92"/>
      <c r="AEV42" s="92"/>
      <c r="AEW42" s="92"/>
      <c r="AEX42" s="92"/>
      <c r="AEY42" s="92"/>
      <c r="AEZ42" s="92"/>
      <c r="AFA42" s="92"/>
      <c r="AFB42" s="92"/>
      <c r="AFC42" s="92"/>
      <c r="AFD42" s="92"/>
      <c r="AFE42" s="92"/>
      <c r="AFF42" s="92"/>
      <c r="AFG42" s="92"/>
      <c r="AFH42" s="92"/>
      <c r="AFI42" s="92"/>
      <c r="AFJ42" s="92"/>
      <c r="AFK42" s="92"/>
      <c r="AFL42" s="92"/>
      <c r="AFM42" s="92"/>
      <c r="AFN42" s="92"/>
      <c r="AFO42" s="92"/>
      <c r="AFP42" s="92"/>
      <c r="AFQ42" s="92"/>
      <c r="AFR42" s="92"/>
      <c r="AFS42" s="92"/>
      <c r="AFT42" s="92"/>
      <c r="AFU42" s="92"/>
      <c r="AFV42" s="92"/>
      <c r="AFW42" s="92"/>
      <c r="AFX42" s="92"/>
      <c r="AFY42" s="92"/>
      <c r="AFZ42" s="92"/>
      <c r="AGA42" s="92"/>
      <c r="AGB42" s="92"/>
      <c r="AGC42" s="92"/>
      <c r="AGD42" s="92"/>
      <c r="AGE42" s="92"/>
      <c r="AGF42" s="92"/>
      <c r="AGG42" s="92"/>
      <c r="AGH42" s="92"/>
      <c r="AGI42" s="92"/>
      <c r="AGJ42" s="92"/>
      <c r="AGK42" s="92"/>
      <c r="AGL42" s="92"/>
      <c r="AGM42" s="92"/>
      <c r="AGN42" s="92"/>
      <c r="AGO42" s="92"/>
      <c r="AGP42" s="92"/>
      <c r="AGQ42" s="92"/>
      <c r="AGR42" s="92"/>
      <c r="AGS42" s="92"/>
      <c r="AGT42" s="92"/>
      <c r="AGU42" s="92"/>
      <c r="AGV42" s="92"/>
      <c r="AGW42" s="92"/>
      <c r="AGX42" s="92"/>
      <c r="AGY42" s="92"/>
      <c r="AGZ42" s="92"/>
      <c r="AHA42" s="92"/>
      <c r="AHB42" s="92"/>
      <c r="AHC42" s="92"/>
      <c r="AHD42" s="92"/>
      <c r="AHE42" s="92"/>
      <c r="AHF42" s="92"/>
      <c r="AHG42" s="92"/>
      <c r="AHH42" s="92"/>
      <c r="AHI42" s="92"/>
      <c r="AHJ42" s="92"/>
      <c r="AHK42" s="92"/>
      <c r="AHL42" s="92"/>
      <c r="AHM42" s="92"/>
      <c r="AHN42" s="92"/>
      <c r="AHO42" s="92"/>
      <c r="AHP42" s="92"/>
      <c r="AHQ42" s="92"/>
      <c r="AHR42" s="92"/>
      <c r="AHS42" s="92"/>
      <c r="AHT42" s="92"/>
      <c r="AHU42" s="92"/>
      <c r="AHV42" s="92"/>
      <c r="AHW42" s="92"/>
      <c r="AHX42" s="92"/>
      <c r="AHY42" s="92"/>
      <c r="AHZ42" s="92"/>
      <c r="AIA42" s="92"/>
      <c r="AIB42" s="92"/>
      <c r="AIC42" s="92"/>
      <c r="AID42" s="92"/>
      <c r="AIE42" s="92"/>
      <c r="AIF42" s="92"/>
      <c r="AIG42" s="92"/>
      <c r="AIH42" s="92"/>
      <c r="AII42" s="92"/>
      <c r="AIJ42" s="92"/>
      <c r="AIK42" s="92"/>
      <c r="AIL42" s="92"/>
      <c r="AIM42" s="92"/>
      <c r="AIN42" s="92"/>
      <c r="AIO42" s="92"/>
      <c r="AIP42" s="92"/>
      <c r="AIQ42" s="92"/>
      <c r="AIR42" s="92"/>
      <c r="AIS42" s="92"/>
      <c r="AIT42" s="92"/>
      <c r="AIU42" s="92"/>
      <c r="AIV42" s="92"/>
      <c r="AIW42" s="92"/>
      <c r="AIX42" s="92"/>
      <c r="AIY42" s="92"/>
      <c r="AIZ42" s="92"/>
      <c r="AJA42" s="92"/>
      <c r="AJB42" s="92"/>
      <c r="AJC42" s="92"/>
      <c r="AJD42" s="92"/>
      <c r="AJE42" s="92"/>
      <c r="AJF42" s="92"/>
      <c r="AJG42" s="92"/>
      <c r="AJH42" s="92"/>
      <c r="AJI42" s="92"/>
      <c r="AJJ42" s="92"/>
      <c r="AJK42" s="92"/>
      <c r="AJL42" s="92"/>
      <c r="AJM42" s="92"/>
      <c r="AJN42" s="92"/>
      <c r="AJO42" s="92"/>
      <c r="AJP42" s="92"/>
      <c r="AJQ42" s="92"/>
      <c r="AJR42" s="92"/>
      <c r="AJS42" s="92"/>
      <c r="AJT42" s="92"/>
      <c r="AJU42" s="92"/>
      <c r="AJV42" s="92"/>
      <c r="AJW42" s="92"/>
      <c r="AJX42" s="92"/>
      <c r="AJY42" s="92"/>
      <c r="AJZ42" s="92"/>
      <c r="AKA42" s="92"/>
      <c r="AKB42" s="92"/>
      <c r="AKC42" s="92"/>
      <c r="AKD42" s="92"/>
      <c r="AKE42" s="92"/>
      <c r="AKF42" s="92"/>
      <c r="AKG42" s="92"/>
      <c r="AKH42" s="92"/>
      <c r="AKI42" s="92"/>
      <c r="AKJ42" s="92"/>
      <c r="AKK42" s="92"/>
      <c r="AKL42" s="92"/>
      <c r="AKM42" s="92"/>
      <c r="AKN42" s="92"/>
      <c r="AKO42" s="92"/>
      <c r="AKP42" s="92"/>
      <c r="AKQ42" s="92"/>
      <c r="AKR42" s="92"/>
      <c r="AKS42" s="92"/>
      <c r="AKT42" s="92"/>
      <c r="AKU42" s="92"/>
      <c r="AKV42" s="92"/>
      <c r="AKW42" s="92"/>
      <c r="AKX42" s="92"/>
      <c r="AKY42" s="92"/>
      <c r="AKZ42" s="92"/>
      <c r="ALA42" s="92"/>
      <c r="ALB42" s="92"/>
      <c r="ALC42" s="92"/>
      <c r="ALD42" s="92"/>
      <c r="ALE42" s="92"/>
      <c r="ALF42" s="92"/>
      <c r="ALG42" s="92"/>
      <c r="ALH42" s="92"/>
      <c r="ALI42" s="92"/>
      <c r="ALJ42" s="92"/>
      <c r="ALK42" s="92"/>
      <c r="ALL42" s="92"/>
      <c r="ALM42" s="92"/>
      <c r="ALN42" s="92"/>
      <c r="ALO42" s="92"/>
      <c r="ALP42" s="92"/>
      <c r="ALQ42" s="92"/>
      <c r="ALR42" s="92"/>
      <c r="ALS42" s="92"/>
      <c r="ALT42" s="92"/>
      <c r="ALU42" s="92"/>
      <c r="ALV42" s="92"/>
      <c r="ALW42" s="92"/>
      <c r="ALX42" s="92"/>
      <c r="ALY42" s="92"/>
      <c r="ALZ42" s="92"/>
      <c r="AMA42" s="92"/>
      <c r="AMB42" s="92"/>
      <c r="AMC42" s="92"/>
      <c r="AMD42" s="92"/>
      <c r="AME42" s="92"/>
      <c r="AMF42" s="92"/>
      <c r="AMG42" s="92"/>
      <c r="AMH42" s="92"/>
      <c r="AMI42" s="92"/>
      <c r="AMJ42" s="92"/>
    </row>
    <row r="43" spans="1:1024" ht="17.25" customHeight="1" x14ac:dyDescent="0.15">
      <c r="A43" s="440"/>
      <c r="B43" s="150" t="s">
        <v>234</v>
      </c>
      <c r="C43" s="151" t="s">
        <v>232</v>
      </c>
      <c r="D43" s="136">
        <v>0</v>
      </c>
      <c r="E43" s="137">
        <v>0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9">
        <v>0</v>
      </c>
    </row>
    <row r="44" spans="1:1024" ht="17.25" customHeight="1" x14ac:dyDescent="0.15">
      <c r="A44" s="440"/>
      <c r="B44" s="147" t="s">
        <v>235</v>
      </c>
      <c r="C44" s="148" t="s">
        <v>221</v>
      </c>
      <c r="D44" s="127">
        <v>2</v>
      </c>
    </row>
    <row r="45" spans="1:1024" ht="17.25" customHeight="1" thickBot="1" x14ac:dyDescent="0.2">
      <c r="A45" s="441"/>
      <c r="B45" s="152" t="s">
        <v>236</v>
      </c>
      <c r="C45" s="153" t="s">
        <v>232</v>
      </c>
      <c r="D45" s="154">
        <v>188</v>
      </c>
    </row>
    <row r="46" spans="1:1024" ht="23.45" customHeight="1" x14ac:dyDescent="0.15"/>
    <row r="47" spans="1:1024" ht="14.25" thickBot="1" x14ac:dyDescent="0.2">
      <c r="A47" s="94" t="s">
        <v>212</v>
      </c>
      <c r="B47" s="383"/>
      <c r="C47" s="383"/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113"/>
      <c r="T47" s="95" t="s">
        <v>264</v>
      </c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  <c r="IL47" s="92"/>
      <c r="IM47" s="92"/>
      <c r="IN47" s="92"/>
      <c r="IO47" s="92"/>
      <c r="IP47" s="92"/>
      <c r="IQ47" s="92"/>
      <c r="IR47" s="92"/>
      <c r="IS47" s="92"/>
      <c r="IT47" s="92"/>
      <c r="IU47" s="92"/>
      <c r="IV47" s="92"/>
      <c r="IW47" s="92"/>
      <c r="IX47" s="92"/>
      <c r="IY47" s="92"/>
      <c r="IZ47" s="92"/>
      <c r="JA47" s="92"/>
      <c r="JB47" s="92"/>
      <c r="JC47" s="92"/>
      <c r="JD47" s="92"/>
      <c r="JE47" s="92"/>
      <c r="JF47" s="92"/>
      <c r="JG47" s="92"/>
      <c r="JH47" s="92"/>
      <c r="JI47" s="92"/>
      <c r="JJ47" s="92"/>
      <c r="JK47" s="92"/>
      <c r="JL47" s="92"/>
      <c r="JM47" s="92"/>
      <c r="JN47" s="92"/>
      <c r="JO47" s="92"/>
      <c r="JP47" s="92"/>
      <c r="JQ47" s="92"/>
      <c r="JR47" s="92"/>
      <c r="JS47" s="92"/>
      <c r="JT47" s="92"/>
      <c r="JU47" s="92"/>
      <c r="JV47" s="92"/>
      <c r="JW47" s="92"/>
      <c r="JX47" s="92"/>
      <c r="JY47" s="92"/>
      <c r="JZ47" s="92"/>
      <c r="KA47" s="92"/>
      <c r="KB47" s="92"/>
      <c r="KC47" s="92"/>
      <c r="KD47" s="92"/>
      <c r="KE47" s="92"/>
      <c r="KF47" s="92"/>
      <c r="KG47" s="92"/>
      <c r="KH47" s="92"/>
      <c r="KI47" s="92"/>
      <c r="KJ47" s="92"/>
      <c r="KK47" s="92"/>
      <c r="KL47" s="92"/>
      <c r="KM47" s="92"/>
      <c r="KN47" s="92"/>
      <c r="KO47" s="92"/>
      <c r="KP47" s="92"/>
      <c r="KQ47" s="92"/>
      <c r="KR47" s="92"/>
      <c r="KS47" s="92"/>
      <c r="KT47" s="92"/>
      <c r="KU47" s="92"/>
      <c r="KV47" s="92"/>
      <c r="KW47" s="92"/>
      <c r="KX47" s="92"/>
      <c r="KY47" s="92"/>
      <c r="KZ47" s="92"/>
      <c r="LA47" s="92"/>
      <c r="LB47" s="92"/>
      <c r="LC47" s="92"/>
      <c r="LD47" s="92"/>
      <c r="LE47" s="92"/>
      <c r="LF47" s="92"/>
      <c r="LG47" s="92"/>
      <c r="LH47" s="92"/>
      <c r="LI47" s="92"/>
      <c r="LJ47" s="92"/>
      <c r="LK47" s="92"/>
      <c r="LL47" s="92"/>
      <c r="LM47" s="92"/>
      <c r="LN47" s="92"/>
      <c r="LO47" s="92"/>
      <c r="LP47" s="92"/>
      <c r="LQ47" s="92"/>
      <c r="LR47" s="92"/>
      <c r="LS47" s="92"/>
      <c r="LT47" s="92"/>
      <c r="LU47" s="92"/>
      <c r="LV47" s="92"/>
      <c r="LW47" s="92"/>
      <c r="LX47" s="92"/>
      <c r="LY47" s="92"/>
      <c r="LZ47" s="92"/>
      <c r="MA47" s="92"/>
      <c r="MB47" s="92"/>
      <c r="MC47" s="92"/>
      <c r="MD47" s="92"/>
      <c r="ME47" s="92"/>
      <c r="MF47" s="92"/>
      <c r="MG47" s="92"/>
      <c r="MH47" s="92"/>
      <c r="MI47" s="92"/>
      <c r="MJ47" s="92"/>
      <c r="MK47" s="92"/>
      <c r="ML47" s="92"/>
      <c r="MM47" s="92"/>
      <c r="MN47" s="92"/>
      <c r="MO47" s="92"/>
      <c r="MP47" s="92"/>
      <c r="MQ47" s="92"/>
      <c r="MR47" s="92"/>
      <c r="MS47" s="92"/>
      <c r="MT47" s="92"/>
      <c r="MU47" s="92"/>
      <c r="MV47" s="92"/>
      <c r="MW47" s="92"/>
      <c r="MX47" s="92"/>
      <c r="MY47" s="92"/>
      <c r="MZ47" s="92"/>
      <c r="NA47" s="92"/>
      <c r="NB47" s="92"/>
      <c r="NC47" s="92"/>
      <c r="ND47" s="92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2"/>
      <c r="NY47" s="92"/>
      <c r="NZ47" s="92"/>
      <c r="OA47" s="92"/>
      <c r="OB47" s="92"/>
      <c r="OC47" s="92"/>
      <c r="OD47" s="92"/>
      <c r="OE47" s="92"/>
      <c r="OF47" s="92"/>
      <c r="OG47" s="92"/>
      <c r="OH47" s="92"/>
      <c r="OI47" s="92"/>
      <c r="OJ47" s="92"/>
      <c r="OK47" s="92"/>
      <c r="OL47" s="92"/>
      <c r="OM47" s="92"/>
      <c r="ON47" s="92"/>
      <c r="OO47" s="92"/>
      <c r="OP47" s="92"/>
      <c r="OQ47" s="92"/>
      <c r="OR47" s="92"/>
      <c r="OS47" s="92"/>
      <c r="OT47" s="92"/>
      <c r="OU47" s="92"/>
      <c r="OV47" s="92"/>
      <c r="OW47" s="92"/>
      <c r="OX47" s="92"/>
      <c r="OY47" s="92"/>
      <c r="OZ47" s="92"/>
      <c r="PA47" s="92"/>
      <c r="PB47" s="92"/>
      <c r="PC47" s="92"/>
      <c r="PD47" s="92"/>
      <c r="PE47" s="92"/>
      <c r="PF47" s="92"/>
      <c r="PG47" s="92"/>
      <c r="PH47" s="92"/>
      <c r="PI47" s="92"/>
      <c r="PJ47" s="92"/>
      <c r="PK47" s="92"/>
      <c r="PL47" s="92"/>
      <c r="PM47" s="92"/>
      <c r="PN47" s="92"/>
      <c r="PO47" s="92"/>
      <c r="PP47" s="92"/>
      <c r="PQ47" s="92"/>
      <c r="PR47" s="92"/>
      <c r="PS47" s="92"/>
      <c r="PT47" s="92"/>
      <c r="PU47" s="92"/>
      <c r="PV47" s="92"/>
      <c r="PW47" s="92"/>
      <c r="PX47" s="92"/>
      <c r="PY47" s="92"/>
      <c r="PZ47" s="92"/>
      <c r="QA47" s="92"/>
      <c r="QB47" s="92"/>
      <c r="QC47" s="92"/>
      <c r="QD47" s="92"/>
      <c r="QE47" s="92"/>
      <c r="QF47" s="92"/>
      <c r="QG47" s="92"/>
      <c r="QH47" s="92"/>
      <c r="QI47" s="92"/>
      <c r="QJ47" s="92"/>
      <c r="QK47" s="92"/>
      <c r="QL47" s="92"/>
      <c r="QM47" s="92"/>
      <c r="QN47" s="92"/>
      <c r="QO47" s="92"/>
      <c r="QP47" s="92"/>
      <c r="QQ47" s="92"/>
      <c r="QR47" s="92"/>
      <c r="QS47" s="92"/>
      <c r="QT47" s="92"/>
      <c r="QU47" s="92"/>
      <c r="QV47" s="92"/>
      <c r="QW47" s="92"/>
      <c r="QX47" s="92"/>
      <c r="QY47" s="92"/>
      <c r="QZ47" s="92"/>
      <c r="RA47" s="92"/>
      <c r="RB47" s="92"/>
      <c r="RC47" s="92"/>
      <c r="RD47" s="92"/>
      <c r="RE47" s="92"/>
      <c r="RF47" s="92"/>
      <c r="RG47" s="92"/>
      <c r="RH47" s="92"/>
      <c r="RI47" s="92"/>
      <c r="RJ47" s="92"/>
      <c r="RK47" s="92"/>
      <c r="RL47" s="92"/>
      <c r="RM47" s="92"/>
      <c r="RN47" s="92"/>
      <c r="RO47" s="92"/>
      <c r="RP47" s="92"/>
      <c r="RQ47" s="92"/>
      <c r="RR47" s="92"/>
      <c r="RS47" s="92"/>
      <c r="RT47" s="92"/>
      <c r="RU47" s="92"/>
      <c r="RV47" s="92"/>
      <c r="RW47" s="92"/>
      <c r="RX47" s="92"/>
      <c r="RY47" s="92"/>
      <c r="RZ47" s="92"/>
      <c r="SA47" s="92"/>
      <c r="SB47" s="92"/>
      <c r="SC47" s="92"/>
      <c r="SD47" s="92"/>
      <c r="SE47" s="92"/>
      <c r="SF47" s="92"/>
      <c r="SG47" s="92"/>
      <c r="SH47" s="92"/>
      <c r="SI47" s="92"/>
      <c r="SJ47" s="92"/>
      <c r="SK47" s="92"/>
      <c r="SL47" s="92"/>
      <c r="SM47" s="92"/>
      <c r="SN47" s="92"/>
      <c r="SO47" s="92"/>
      <c r="SP47" s="92"/>
      <c r="SQ47" s="92"/>
      <c r="SR47" s="92"/>
      <c r="SS47" s="92"/>
      <c r="ST47" s="92"/>
      <c r="SU47" s="92"/>
      <c r="SV47" s="92"/>
      <c r="SW47" s="92"/>
      <c r="SX47" s="92"/>
      <c r="SY47" s="92"/>
      <c r="SZ47" s="92"/>
      <c r="TA47" s="92"/>
      <c r="TB47" s="92"/>
      <c r="TC47" s="92"/>
      <c r="TD47" s="92"/>
      <c r="TE47" s="92"/>
      <c r="TF47" s="92"/>
      <c r="TG47" s="92"/>
      <c r="TH47" s="92"/>
      <c r="TI47" s="92"/>
      <c r="TJ47" s="92"/>
      <c r="TK47" s="92"/>
      <c r="TL47" s="92"/>
      <c r="TM47" s="92"/>
      <c r="TN47" s="92"/>
      <c r="TO47" s="92"/>
      <c r="TP47" s="92"/>
      <c r="TQ47" s="92"/>
      <c r="TR47" s="92"/>
      <c r="TS47" s="92"/>
      <c r="TT47" s="92"/>
      <c r="TU47" s="92"/>
      <c r="TV47" s="92"/>
      <c r="TW47" s="92"/>
      <c r="TX47" s="92"/>
      <c r="TY47" s="92"/>
      <c r="TZ47" s="92"/>
      <c r="UA47" s="92"/>
      <c r="UB47" s="92"/>
      <c r="UC47" s="92"/>
      <c r="UD47" s="92"/>
      <c r="UE47" s="92"/>
      <c r="UF47" s="92"/>
      <c r="UG47" s="92"/>
      <c r="UH47" s="92"/>
      <c r="UI47" s="92"/>
      <c r="UJ47" s="92"/>
      <c r="UK47" s="92"/>
      <c r="UL47" s="92"/>
      <c r="UM47" s="92"/>
      <c r="UN47" s="92"/>
      <c r="UO47" s="92"/>
      <c r="UP47" s="92"/>
      <c r="UQ47" s="92"/>
      <c r="UR47" s="92"/>
      <c r="US47" s="92"/>
      <c r="UT47" s="92"/>
      <c r="UU47" s="92"/>
      <c r="UV47" s="92"/>
      <c r="UW47" s="92"/>
      <c r="UX47" s="92"/>
      <c r="UY47" s="92"/>
      <c r="UZ47" s="92"/>
      <c r="VA47" s="92"/>
      <c r="VB47" s="92"/>
      <c r="VC47" s="92"/>
      <c r="VD47" s="92"/>
      <c r="VE47" s="92"/>
      <c r="VF47" s="92"/>
      <c r="VG47" s="92"/>
      <c r="VH47" s="92"/>
      <c r="VI47" s="92"/>
      <c r="VJ47" s="92"/>
      <c r="VK47" s="92"/>
      <c r="VL47" s="92"/>
      <c r="VM47" s="92"/>
      <c r="VN47" s="92"/>
      <c r="VO47" s="92"/>
      <c r="VP47" s="92"/>
      <c r="VQ47" s="92"/>
      <c r="VR47" s="92"/>
      <c r="VS47" s="92"/>
      <c r="VT47" s="92"/>
      <c r="VU47" s="92"/>
      <c r="VV47" s="92"/>
      <c r="VW47" s="92"/>
      <c r="VX47" s="92"/>
      <c r="VY47" s="92"/>
      <c r="VZ47" s="92"/>
      <c r="WA47" s="92"/>
      <c r="WB47" s="92"/>
      <c r="WC47" s="92"/>
      <c r="WD47" s="92"/>
      <c r="WE47" s="92"/>
      <c r="WF47" s="92"/>
      <c r="WG47" s="92"/>
      <c r="WH47" s="92"/>
      <c r="WI47" s="92"/>
      <c r="WJ47" s="92"/>
      <c r="WK47" s="92"/>
      <c r="WL47" s="92"/>
      <c r="WM47" s="92"/>
      <c r="WN47" s="92"/>
      <c r="WO47" s="92"/>
      <c r="WP47" s="92"/>
      <c r="WQ47" s="92"/>
      <c r="WR47" s="92"/>
      <c r="WS47" s="92"/>
      <c r="WT47" s="92"/>
      <c r="WU47" s="92"/>
      <c r="WV47" s="92"/>
      <c r="WW47" s="92"/>
      <c r="WX47" s="92"/>
      <c r="WY47" s="92"/>
      <c r="WZ47" s="92"/>
      <c r="XA47" s="92"/>
      <c r="XB47" s="92"/>
      <c r="XC47" s="92"/>
      <c r="XD47" s="92"/>
      <c r="XE47" s="92"/>
      <c r="XF47" s="92"/>
      <c r="XG47" s="92"/>
      <c r="XH47" s="92"/>
      <c r="XI47" s="92"/>
      <c r="XJ47" s="92"/>
      <c r="XK47" s="92"/>
      <c r="XL47" s="92"/>
      <c r="XM47" s="92"/>
      <c r="XN47" s="92"/>
      <c r="XO47" s="92"/>
      <c r="XP47" s="92"/>
      <c r="XQ47" s="92"/>
      <c r="XR47" s="92"/>
      <c r="XS47" s="92"/>
      <c r="XT47" s="92"/>
      <c r="XU47" s="92"/>
      <c r="XV47" s="92"/>
      <c r="XW47" s="92"/>
      <c r="XX47" s="92"/>
      <c r="XY47" s="92"/>
      <c r="XZ47" s="92"/>
      <c r="YA47" s="92"/>
      <c r="YB47" s="92"/>
      <c r="YC47" s="92"/>
      <c r="YD47" s="92"/>
      <c r="YE47" s="92"/>
      <c r="YF47" s="92"/>
      <c r="YG47" s="92"/>
      <c r="YH47" s="92"/>
      <c r="YI47" s="92"/>
      <c r="YJ47" s="92"/>
      <c r="YK47" s="92"/>
      <c r="YL47" s="92"/>
      <c r="YM47" s="92"/>
      <c r="YN47" s="92"/>
      <c r="YO47" s="92"/>
      <c r="YP47" s="92"/>
      <c r="YQ47" s="92"/>
      <c r="YR47" s="92"/>
      <c r="YS47" s="92"/>
      <c r="YT47" s="92"/>
      <c r="YU47" s="92"/>
      <c r="YV47" s="92"/>
      <c r="YW47" s="92"/>
      <c r="YX47" s="92"/>
      <c r="YY47" s="92"/>
      <c r="YZ47" s="92"/>
      <c r="ZA47" s="92"/>
      <c r="ZB47" s="92"/>
      <c r="ZC47" s="92"/>
      <c r="ZD47" s="92"/>
      <c r="ZE47" s="92"/>
      <c r="ZF47" s="92"/>
      <c r="ZG47" s="92"/>
      <c r="ZH47" s="92"/>
      <c r="ZI47" s="92"/>
      <c r="ZJ47" s="92"/>
      <c r="ZK47" s="92"/>
      <c r="ZL47" s="92"/>
      <c r="ZM47" s="92"/>
      <c r="ZN47" s="92"/>
      <c r="ZO47" s="92"/>
      <c r="ZP47" s="92"/>
      <c r="ZQ47" s="92"/>
      <c r="ZR47" s="92"/>
      <c r="ZS47" s="92"/>
      <c r="ZT47" s="92"/>
      <c r="ZU47" s="92"/>
      <c r="ZV47" s="92"/>
      <c r="ZW47" s="92"/>
      <c r="ZX47" s="92"/>
      <c r="ZY47" s="92"/>
      <c r="ZZ47" s="92"/>
      <c r="AAA47" s="92"/>
      <c r="AAB47" s="92"/>
      <c r="AAC47" s="92"/>
      <c r="AAD47" s="92"/>
      <c r="AAE47" s="92"/>
      <c r="AAF47" s="92"/>
      <c r="AAG47" s="92"/>
      <c r="AAH47" s="92"/>
      <c r="AAI47" s="92"/>
      <c r="AAJ47" s="92"/>
      <c r="AAK47" s="92"/>
      <c r="AAL47" s="92"/>
      <c r="AAM47" s="92"/>
      <c r="AAN47" s="92"/>
      <c r="AAO47" s="92"/>
      <c r="AAP47" s="92"/>
      <c r="AAQ47" s="92"/>
      <c r="AAR47" s="92"/>
      <c r="AAS47" s="92"/>
      <c r="AAT47" s="92"/>
      <c r="AAU47" s="92"/>
      <c r="AAV47" s="92"/>
      <c r="AAW47" s="92"/>
      <c r="AAX47" s="92"/>
      <c r="AAY47" s="92"/>
      <c r="AAZ47" s="92"/>
      <c r="ABA47" s="92"/>
      <c r="ABB47" s="92"/>
      <c r="ABC47" s="92"/>
      <c r="ABD47" s="92"/>
      <c r="ABE47" s="92"/>
      <c r="ABF47" s="92"/>
      <c r="ABG47" s="92"/>
      <c r="ABH47" s="92"/>
      <c r="ABI47" s="92"/>
      <c r="ABJ47" s="92"/>
      <c r="ABK47" s="92"/>
      <c r="ABL47" s="92"/>
      <c r="ABM47" s="92"/>
      <c r="ABN47" s="92"/>
      <c r="ABO47" s="92"/>
      <c r="ABP47" s="92"/>
      <c r="ABQ47" s="92"/>
      <c r="ABR47" s="92"/>
      <c r="ABS47" s="92"/>
      <c r="ABT47" s="92"/>
      <c r="ABU47" s="92"/>
      <c r="ABV47" s="92"/>
      <c r="ABW47" s="92"/>
      <c r="ABX47" s="92"/>
      <c r="ABY47" s="92"/>
      <c r="ABZ47" s="92"/>
      <c r="ACA47" s="92"/>
      <c r="ACB47" s="92"/>
      <c r="ACC47" s="92"/>
      <c r="ACD47" s="92"/>
      <c r="ACE47" s="92"/>
      <c r="ACF47" s="92"/>
      <c r="ACG47" s="92"/>
      <c r="ACH47" s="92"/>
      <c r="ACI47" s="92"/>
      <c r="ACJ47" s="92"/>
      <c r="ACK47" s="92"/>
      <c r="ACL47" s="92"/>
      <c r="ACM47" s="92"/>
      <c r="ACN47" s="92"/>
      <c r="ACO47" s="92"/>
      <c r="ACP47" s="92"/>
      <c r="ACQ47" s="92"/>
      <c r="ACR47" s="92"/>
      <c r="ACS47" s="92"/>
      <c r="ACT47" s="92"/>
      <c r="ACU47" s="92"/>
      <c r="ACV47" s="92"/>
      <c r="ACW47" s="92"/>
      <c r="ACX47" s="92"/>
      <c r="ACY47" s="92"/>
      <c r="ACZ47" s="92"/>
      <c r="ADA47" s="92"/>
      <c r="ADB47" s="92"/>
      <c r="ADC47" s="92"/>
      <c r="ADD47" s="92"/>
      <c r="ADE47" s="92"/>
      <c r="ADF47" s="92"/>
      <c r="ADG47" s="92"/>
      <c r="ADH47" s="92"/>
      <c r="ADI47" s="92"/>
      <c r="ADJ47" s="92"/>
      <c r="ADK47" s="92"/>
      <c r="ADL47" s="92"/>
      <c r="ADM47" s="92"/>
      <c r="ADN47" s="92"/>
      <c r="ADO47" s="92"/>
      <c r="ADP47" s="92"/>
      <c r="ADQ47" s="92"/>
      <c r="ADR47" s="92"/>
      <c r="ADS47" s="92"/>
      <c r="ADT47" s="92"/>
      <c r="ADU47" s="92"/>
      <c r="ADV47" s="92"/>
      <c r="ADW47" s="92"/>
      <c r="ADX47" s="92"/>
      <c r="ADY47" s="92"/>
      <c r="ADZ47" s="92"/>
      <c r="AEA47" s="92"/>
      <c r="AEB47" s="92"/>
      <c r="AEC47" s="92"/>
      <c r="AED47" s="92"/>
      <c r="AEE47" s="92"/>
      <c r="AEF47" s="92"/>
      <c r="AEG47" s="92"/>
      <c r="AEH47" s="92"/>
      <c r="AEI47" s="92"/>
      <c r="AEJ47" s="92"/>
      <c r="AEK47" s="92"/>
      <c r="AEL47" s="92"/>
      <c r="AEM47" s="92"/>
      <c r="AEN47" s="92"/>
      <c r="AEO47" s="92"/>
      <c r="AEP47" s="92"/>
      <c r="AEQ47" s="92"/>
      <c r="AER47" s="92"/>
      <c r="AES47" s="92"/>
      <c r="AET47" s="92"/>
      <c r="AEU47" s="92"/>
      <c r="AEV47" s="92"/>
      <c r="AEW47" s="92"/>
      <c r="AEX47" s="92"/>
      <c r="AEY47" s="92"/>
      <c r="AEZ47" s="92"/>
      <c r="AFA47" s="92"/>
      <c r="AFB47" s="92"/>
      <c r="AFC47" s="92"/>
      <c r="AFD47" s="92"/>
      <c r="AFE47" s="92"/>
      <c r="AFF47" s="92"/>
      <c r="AFG47" s="92"/>
      <c r="AFH47" s="92"/>
      <c r="AFI47" s="92"/>
      <c r="AFJ47" s="92"/>
      <c r="AFK47" s="92"/>
      <c r="AFL47" s="92"/>
      <c r="AFM47" s="92"/>
      <c r="AFN47" s="92"/>
      <c r="AFO47" s="92"/>
      <c r="AFP47" s="92"/>
      <c r="AFQ47" s="92"/>
      <c r="AFR47" s="92"/>
      <c r="AFS47" s="92"/>
      <c r="AFT47" s="92"/>
      <c r="AFU47" s="92"/>
      <c r="AFV47" s="92"/>
      <c r="AFW47" s="92"/>
      <c r="AFX47" s="92"/>
      <c r="AFY47" s="92"/>
      <c r="AFZ47" s="92"/>
      <c r="AGA47" s="92"/>
      <c r="AGB47" s="92"/>
      <c r="AGC47" s="92"/>
      <c r="AGD47" s="92"/>
      <c r="AGE47" s="92"/>
      <c r="AGF47" s="92"/>
      <c r="AGG47" s="92"/>
      <c r="AGH47" s="92"/>
      <c r="AGI47" s="92"/>
      <c r="AGJ47" s="92"/>
      <c r="AGK47" s="92"/>
      <c r="AGL47" s="92"/>
      <c r="AGM47" s="92"/>
      <c r="AGN47" s="92"/>
      <c r="AGO47" s="92"/>
      <c r="AGP47" s="92"/>
      <c r="AGQ47" s="92"/>
      <c r="AGR47" s="92"/>
      <c r="AGS47" s="92"/>
      <c r="AGT47" s="92"/>
      <c r="AGU47" s="92"/>
      <c r="AGV47" s="92"/>
      <c r="AGW47" s="92"/>
      <c r="AGX47" s="92"/>
      <c r="AGY47" s="92"/>
      <c r="AGZ47" s="92"/>
      <c r="AHA47" s="92"/>
      <c r="AHB47" s="92"/>
      <c r="AHC47" s="92"/>
      <c r="AHD47" s="92"/>
      <c r="AHE47" s="92"/>
      <c r="AHF47" s="92"/>
      <c r="AHG47" s="92"/>
      <c r="AHH47" s="92"/>
      <c r="AHI47" s="92"/>
      <c r="AHJ47" s="92"/>
      <c r="AHK47" s="92"/>
      <c r="AHL47" s="92"/>
      <c r="AHM47" s="92"/>
      <c r="AHN47" s="92"/>
      <c r="AHO47" s="92"/>
      <c r="AHP47" s="92"/>
      <c r="AHQ47" s="92"/>
      <c r="AHR47" s="92"/>
      <c r="AHS47" s="92"/>
      <c r="AHT47" s="92"/>
      <c r="AHU47" s="92"/>
      <c r="AHV47" s="92"/>
      <c r="AHW47" s="92"/>
      <c r="AHX47" s="92"/>
      <c r="AHY47" s="92"/>
      <c r="AHZ47" s="92"/>
      <c r="AIA47" s="92"/>
      <c r="AIB47" s="92"/>
      <c r="AIC47" s="92"/>
      <c r="AID47" s="92"/>
      <c r="AIE47" s="92"/>
      <c r="AIF47" s="92"/>
      <c r="AIG47" s="92"/>
      <c r="AIH47" s="92"/>
      <c r="AII47" s="92"/>
      <c r="AIJ47" s="92"/>
      <c r="AIK47" s="92"/>
      <c r="AIL47" s="92"/>
      <c r="AIM47" s="92"/>
      <c r="AIN47" s="92"/>
      <c r="AIO47" s="92"/>
      <c r="AIP47" s="92"/>
      <c r="AIQ47" s="92"/>
      <c r="AIR47" s="92"/>
      <c r="AIS47" s="92"/>
      <c r="AIT47" s="92"/>
      <c r="AIU47" s="92"/>
      <c r="AIV47" s="92"/>
      <c r="AIW47" s="92"/>
      <c r="AIX47" s="92"/>
      <c r="AIY47" s="92"/>
      <c r="AIZ47" s="92"/>
      <c r="AJA47" s="92"/>
      <c r="AJB47" s="92"/>
      <c r="AJC47" s="92"/>
      <c r="AJD47" s="92"/>
      <c r="AJE47" s="92"/>
      <c r="AJF47" s="92"/>
      <c r="AJG47" s="92"/>
      <c r="AJH47" s="92"/>
      <c r="AJI47" s="92"/>
      <c r="AJJ47" s="92"/>
      <c r="AJK47" s="92"/>
      <c r="AJL47" s="92"/>
      <c r="AJM47" s="92"/>
      <c r="AJN47" s="92"/>
      <c r="AJO47" s="92"/>
      <c r="AJP47" s="92"/>
      <c r="AJQ47" s="92"/>
      <c r="AJR47" s="92"/>
      <c r="AJS47" s="92"/>
      <c r="AJT47" s="92"/>
      <c r="AJU47" s="92"/>
      <c r="AJV47" s="92"/>
      <c r="AJW47" s="92"/>
      <c r="AJX47" s="92"/>
      <c r="AJY47" s="92"/>
      <c r="AJZ47" s="92"/>
      <c r="AKA47" s="92"/>
      <c r="AKB47" s="92"/>
      <c r="AKC47" s="92"/>
      <c r="AKD47" s="92"/>
      <c r="AKE47" s="92"/>
      <c r="AKF47" s="92"/>
      <c r="AKG47" s="92"/>
      <c r="AKH47" s="92"/>
      <c r="AKI47" s="92"/>
      <c r="AKJ47" s="92"/>
      <c r="AKK47" s="92"/>
      <c r="AKL47" s="92"/>
      <c r="AKM47" s="92"/>
      <c r="AKN47" s="92"/>
      <c r="AKO47" s="92"/>
      <c r="AKP47" s="92"/>
      <c r="AKQ47" s="92"/>
      <c r="AKR47" s="92"/>
      <c r="AKS47" s="92"/>
      <c r="AKT47" s="92"/>
      <c r="AKU47" s="92"/>
      <c r="AKV47" s="92"/>
      <c r="AKW47" s="92"/>
      <c r="AKX47" s="92"/>
      <c r="AKY47" s="92"/>
      <c r="AKZ47" s="92"/>
      <c r="ALA47" s="92"/>
      <c r="ALB47" s="92"/>
      <c r="ALC47" s="92"/>
      <c r="ALD47" s="92"/>
      <c r="ALE47" s="92"/>
      <c r="ALF47" s="92"/>
      <c r="ALG47" s="92"/>
      <c r="ALH47" s="92"/>
      <c r="ALI47" s="92"/>
      <c r="ALJ47" s="92"/>
      <c r="ALK47" s="92"/>
      <c r="ALL47" s="92"/>
      <c r="ALM47" s="92"/>
      <c r="ALN47" s="92"/>
      <c r="ALO47" s="92"/>
      <c r="ALP47" s="92"/>
      <c r="ALQ47" s="92"/>
      <c r="ALR47" s="92"/>
      <c r="ALS47" s="92"/>
      <c r="ALT47" s="92"/>
      <c r="ALU47" s="92"/>
      <c r="ALV47" s="92"/>
      <c r="ALW47" s="92"/>
      <c r="ALX47" s="92"/>
      <c r="ALY47" s="92"/>
      <c r="ALZ47" s="92"/>
      <c r="AMA47" s="92"/>
      <c r="AMB47" s="92"/>
      <c r="AMC47" s="92"/>
      <c r="AMD47" s="92"/>
      <c r="AME47" s="92"/>
      <c r="AMF47" s="92"/>
      <c r="AMG47" s="92"/>
      <c r="AMH47" s="92"/>
      <c r="AMI47" s="92"/>
      <c r="AMJ47" s="92"/>
    </row>
    <row r="48" spans="1:1024" ht="28.5" x14ac:dyDescent="0.15">
      <c r="A48" s="114"/>
      <c r="B48" s="115" t="s">
        <v>213</v>
      </c>
      <c r="C48" s="116" t="s">
        <v>214</v>
      </c>
      <c r="D48" s="117" t="s">
        <v>215</v>
      </c>
      <c r="E48" s="118" t="s">
        <v>4</v>
      </c>
      <c r="F48" s="119" t="s">
        <v>5</v>
      </c>
      <c r="G48" s="119" t="s">
        <v>6</v>
      </c>
      <c r="H48" s="119" t="s">
        <v>7</v>
      </c>
      <c r="I48" s="119" t="s">
        <v>8</v>
      </c>
      <c r="J48" s="119" t="s">
        <v>9</v>
      </c>
      <c r="K48" s="119" t="s">
        <v>10</v>
      </c>
      <c r="L48" s="119" t="s">
        <v>11</v>
      </c>
      <c r="M48" s="119" t="s">
        <v>12</v>
      </c>
      <c r="N48" s="119" t="s">
        <v>13</v>
      </c>
      <c r="O48" s="119" t="s">
        <v>14</v>
      </c>
      <c r="P48" s="119" t="s">
        <v>15</v>
      </c>
      <c r="Q48" s="119" t="s">
        <v>16</v>
      </c>
      <c r="R48" s="119" t="s">
        <v>17</v>
      </c>
      <c r="S48" s="119" t="s">
        <v>18</v>
      </c>
      <c r="T48" s="118" t="s">
        <v>19</v>
      </c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  <c r="IW48" s="92"/>
      <c r="IX48" s="92"/>
      <c r="IY48" s="92"/>
      <c r="IZ48" s="92"/>
      <c r="JA48" s="92"/>
      <c r="JB48" s="92"/>
      <c r="JC48" s="92"/>
      <c r="JD48" s="92"/>
      <c r="JE48" s="92"/>
      <c r="JF48" s="92"/>
      <c r="JG48" s="92"/>
      <c r="JH48" s="92"/>
      <c r="JI48" s="92"/>
      <c r="JJ48" s="92"/>
      <c r="JK48" s="92"/>
      <c r="JL48" s="92"/>
      <c r="JM48" s="92"/>
      <c r="JN48" s="92"/>
      <c r="JO48" s="92"/>
      <c r="JP48" s="92"/>
      <c r="JQ48" s="92"/>
      <c r="JR48" s="92"/>
      <c r="JS48" s="92"/>
      <c r="JT48" s="92"/>
      <c r="JU48" s="92"/>
      <c r="JV48" s="92"/>
      <c r="JW48" s="92"/>
      <c r="JX48" s="92"/>
      <c r="JY48" s="92"/>
      <c r="JZ48" s="92"/>
      <c r="KA48" s="92"/>
      <c r="KB48" s="92"/>
      <c r="KC48" s="92"/>
      <c r="KD48" s="92"/>
      <c r="KE48" s="92"/>
      <c r="KF48" s="92"/>
      <c r="KG48" s="92"/>
      <c r="KH48" s="92"/>
      <c r="KI48" s="92"/>
      <c r="KJ48" s="92"/>
      <c r="KK48" s="92"/>
      <c r="KL48" s="92"/>
      <c r="KM48" s="92"/>
      <c r="KN48" s="92"/>
      <c r="KO48" s="92"/>
      <c r="KP48" s="92"/>
      <c r="KQ48" s="92"/>
      <c r="KR48" s="92"/>
      <c r="KS48" s="92"/>
      <c r="KT48" s="92"/>
      <c r="KU48" s="92"/>
      <c r="KV48" s="92"/>
      <c r="KW48" s="92"/>
      <c r="KX48" s="92"/>
      <c r="KY48" s="92"/>
      <c r="KZ48" s="92"/>
      <c r="LA48" s="92"/>
      <c r="LB48" s="92"/>
      <c r="LC48" s="92"/>
      <c r="LD48" s="92"/>
      <c r="LE48" s="92"/>
      <c r="LF48" s="92"/>
      <c r="LG48" s="92"/>
      <c r="LH48" s="92"/>
      <c r="LI48" s="92"/>
      <c r="LJ48" s="92"/>
      <c r="LK48" s="92"/>
      <c r="LL48" s="92"/>
      <c r="LM48" s="92"/>
      <c r="LN48" s="92"/>
      <c r="LO48" s="92"/>
      <c r="LP48" s="92"/>
      <c r="LQ48" s="92"/>
      <c r="LR48" s="92"/>
      <c r="LS48" s="92"/>
      <c r="LT48" s="92"/>
      <c r="LU48" s="92"/>
      <c r="LV48" s="92"/>
      <c r="LW48" s="92"/>
      <c r="LX48" s="92"/>
      <c r="LY48" s="92"/>
      <c r="LZ48" s="92"/>
      <c r="MA48" s="92"/>
      <c r="MB48" s="92"/>
      <c r="MC48" s="92"/>
      <c r="MD48" s="92"/>
      <c r="ME48" s="92"/>
      <c r="MF48" s="92"/>
      <c r="MG48" s="92"/>
      <c r="MH48" s="92"/>
      <c r="MI48" s="92"/>
      <c r="MJ48" s="92"/>
      <c r="MK48" s="92"/>
      <c r="ML48" s="92"/>
      <c r="MM48" s="92"/>
      <c r="MN48" s="92"/>
      <c r="MO48" s="92"/>
      <c r="MP48" s="92"/>
      <c r="MQ48" s="92"/>
      <c r="MR48" s="92"/>
      <c r="MS48" s="92"/>
      <c r="MT48" s="92"/>
      <c r="MU48" s="92"/>
      <c r="MV48" s="92"/>
      <c r="MW48" s="92"/>
      <c r="MX48" s="92"/>
      <c r="MY48" s="92"/>
      <c r="MZ48" s="92"/>
      <c r="NA48" s="92"/>
      <c r="NB48" s="92"/>
      <c r="NC48" s="92"/>
      <c r="ND48" s="92"/>
      <c r="NE48" s="92"/>
      <c r="NF48" s="92"/>
      <c r="NG48" s="92"/>
      <c r="NH48" s="92"/>
      <c r="NI48" s="92"/>
      <c r="NJ48" s="92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2"/>
      <c r="NY48" s="92"/>
      <c r="NZ48" s="92"/>
      <c r="OA48" s="92"/>
      <c r="OB48" s="92"/>
      <c r="OC48" s="92"/>
      <c r="OD48" s="92"/>
      <c r="OE48" s="92"/>
      <c r="OF48" s="92"/>
      <c r="OG48" s="92"/>
      <c r="OH48" s="92"/>
      <c r="OI48" s="92"/>
      <c r="OJ48" s="92"/>
      <c r="OK48" s="92"/>
      <c r="OL48" s="92"/>
      <c r="OM48" s="92"/>
      <c r="ON48" s="92"/>
      <c r="OO48" s="92"/>
      <c r="OP48" s="92"/>
      <c r="OQ48" s="92"/>
      <c r="OR48" s="92"/>
      <c r="OS48" s="92"/>
      <c r="OT48" s="92"/>
      <c r="OU48" s="92"/>
      <c r="OV48" s="92"/>
      <c r="OW48" s="92"/>
      <c r="OX48" s="92"/>
      <c r="OY48" s="92"/>
      <c r="OZ48" s="92"/>
      <c r="PA48" s="92"/>
      <c r="PB48" s="92"/>
      <c r="PC48" s="92"/>
      <c r="PD48" s="92"/>
      <c r="PE48" s="92"/>
      <c r="PF48" s="92"/>
      <c r="PG48" s="92"/>
      <c r="PH48" s="92"/>
      <c r="PI48" s="92"/>
      <c r="PJ48" s="92"/>
      <c r="PK48" s="92"/>
      <c r="PL48" s="92"/>
      <c r="PM48" s="92"/>
      <c r="PN48" s="92"/>
      <c r="PO48" s="92"/>
      <c r="PP48" s="92"/>
      <c r="PQ48" s="92"/>
      <c r="PR48" s="92"/>
      <c r="PS48" s="92"/>
      <c r="PT48" s="92"/>
      <c r="PU48" s="92"/>
      <c r="PV48" s="92"/>
      <c r="PW48" s="92"/>
      <c r="PX48" s="92"/>
      <c r="PY48" s="92"/>
      <c r="PZ48" s="92"/>
      <c r="QA48" s="92"/>
      <c r="QB48" s="92"/>
      <c r="QC48" s="92"/>
      <c r="QD48" s="92"/>
      <c r="QE48" s="92"/>
      <c r="QF48" s="92"/>
      <c r="QG48" s="92"/>
      <c r="QH48" s="92"/>
      <c r="QI48" s="92"/>
      <c r="QJ48" s="92"/>
      <c r="QK48" s="92"/>
      <c r="QL48" s="92"/>
      <c r="QM48" s="92"/>
      <c r="QN48" s="92"/>
      <c r="QO48" s="92"/>
      <c r="QP48" s="92"/>
      <c r="QQ48" s="92"/>
      <c r="QR48" s="92"/>
      <c r="QS48" s="92"/>
      <c r="QT48" s="92"/>
      <c r="QU48" s="92"/>
      <c r="QV48" s="92"/>
      <c r="QW48" s="92"/>
      <c r="QX48" s="92"/>
      <c r="QY48" s="92"/>
      <c r="QZ48" s="92"/>
      <c r="RA48" s="92"/>
      <c r="RB48" s="92"/>
      <c r="RC48" s="92"/>
      <c r="RD48" s="92"/>
      <c r="RE48" s="92"/>
      <c r="RF48" s="92"/>
      <c r="RG48" s="92"/>
      <c r="RH48" s="92"/>
      <c r="RI48" s="92"/>
      <c r="RJ48" s="92"/>
      <c r="RK48" s="92"/>
      <c r="RL48" s="92"/>
      <c r="RM48" s="92"/>
      <c r="RN48" s="92"/>
      <c r="RO48" s="92"/>
      <c r="RP48" s="92"/>
      <c r="RQ48" s="92"/>
      <c r="RR48" s="92"/>
      <c r="RS48" s="92"/>
      <c r="RT48" s="92"/>
      <c r="RU48" s="92"/>
      <c r="RV48" s="92"/>
      <c r="RW48" s="92"/>
      <c r="RX48" s="92"/>
      <c r="RY48" s="92"/>
      <c r="RZ48" s="92"/>
      <c r="SA48" s="92"/>
      <c r="SB48" s="92"/>
      <c r="SC48" s="92"/>
      <c r="SD48" s="92"/>
      <c r="SE48" s="92"/>
      <c r="SF48" s="92"/>
      <c r="SG48" s="92"/>
      <c r="SH48" s="92"/>
      <c r="SI48" s="92"/>
      <c r="SJ48" s="92"/>
      <c r="SK48" s="92"/>
      <c r="SL48" s="92"/>
      <c r="SM48" s="92"/>
      <c r="SN48" s="92"/>
      <c r="SO48" s="92"/>
      <c r="SP48" s="92"/>
      <c r="SQ48" s="92"/>
      <c r="SR48" s="92"/>
      <c r="SS48" s="92"/>
      <c r="ST48" s="92"/>
      <c r="SU48" s="92"/>
      <c r="SV48" s="92"/>
      <c r="SW48" s="92"/>
      <c r="SX48" s="92"/>
      <c r="SY48" s="92"/>
      <c r="SZ48" s="92"/>
      <c r="TA48" s="92"/>
      <c r="TB48" s="92"/>
      <c r="TC48" s="92"/>
      <c r="TD48" s="92"/>
      <c r="TE48" s="92"/>
      <c r="TF48" s="92"/>
      <c r="TG48" s="92"/>
      <c r="TH48" s="92"/>
      <c r="TI48" s="92"/>
      <c r="TJ48" s="92"/>
      <c r="TK48" s="92"/>
      <c r="TL48" s="92"/>
      <c r="TM48" s="92"/>
      <c r="TN48" s="92"/>
      <c r="TO48" s="92"/>
      <c r="TP48" s="92"/>
      <c r="TQ48" s="92"/>
      <c r="TR48" s="92"/>
      <c r="TS48" s="92"/>
      <c r="TT48" s="92"/>
      <c r="TU48" s="92"/>
      <c r="TV48" s="92"/>
      <c r="TW48" s="92"/>
      <c r="TX48" s="92"/>
      <c r="TY48" s="92"/>
      <c r="TZ48" s="92"/>
      <c r="UA48" s="92"/>
      <c r="UB48" s="92"/>
      <c r="UC48" s="92"/>
      <c r="UD48" s="92"/>
      <c r="UE48" s="92"/>
      <c r="UF48" s="92"/>
      <c r="UG48" s="92"/>
      <c r="UH48" s="92"/>
      <c r="UI48" s="92"/>
      <c r="UJ48" s="92"/>
      <c r="UK48" s="92"/>
      <c r="UL48" s="92"/>
      <c r="UM48" s="92"/>
      <c r="UN48" s="92"/>
      <c r="UO48" s="92"/>
      <c r="UP48" s="92"/>
      <c r="UQ48" s="92"/>
      <c r="UR48" s="92"/>
      <c r="US48" s="92"/>
      <c r="UT48" s="92"/>
      <c r="UU48" s="92"/>
      <c r="UV48" s="92"/>
      <c r="UW48" s="92"/>
      <c r="UX48" s="92"/>
      <c r="UY48" s="92"/>
      <c r="UZ48" s="92"/>
      <c r="VA48" s="92"/>
      <c r="VB48" s="92"/>
      <c r="VC48" s="92"/>
      <c r="VD48" s="92"/>
      <c r="VE48" s="92"/>
      <c r="VF48" s="92"/>
      <c r="VG48" s="92"/>
      <c r="VH48" s="92"/>
      <c r="VI48" s="92"/>
      <c r="VJ48" s="92"/>
      <c r="VK48" s="92"/>
      <c r="VL48" s="92"/>
      <c r="VM48" s="92"/>
      <c r="VN48" s="92"/>
      <c r="VO48" s="92"/>
      <c r="VP48" s="92"/>
      <c r="VQ48" s="92"/>
      <c r="VR48" s="92"/>
      <c r="VS48" s="92"/>
      <c r="VT48" s="92"/>
      <c r="VU48" s="92"/>
      <c r="VV48" s="92"/>
      <c r="VW48" s="92"/>
      <c r="VX48" s="92"/>
      <c r="VY48" s="92"/>
      <c r="VZ48" s="92"/>
      <c r="WA48" s="92"/>
      <c r="WB48" s="92"/>
      <c r="WC48" s="92"/>
      <c r="WD48" s="92"/>
      <c r="WE48" s="92"/>
      <c r="WF48" s="92"/>
      <c r="WG48" s="92"/>
      <c r="WH48" s="92"/>
      <c r="WI48" s="92"/>
      <c r="WJ48" s="92"/>
      <c r="WK48" s="92"/>
      <c r="WL48" s="92"/>
      <c r="WM48" s="92"/>
      <c r="WN48" s="92"/>
      <c r="WO48" s="92"/>
      <c r="WP48" s="92"/>
      <c r="WQ48" s="92"/>
      <c r="WR48" s="92"/>
      <c r="WS48" s="92"/>
      <c r="WT48" s="92"/>
      <c r="WU48" s="92"/>
      <c r="WV48" s="92"/>
      <c r="WW48" s="92"/>
      <c r="WX48" s="92"/>
      <c r="WY48" s="92"/>
      <c r="WZ48" s="92"/>
      <c r="XA48" s="92"/>
      <c r="XB48" s="92"/>
      <c r="XC48" s="92"/>
      <c r="XD48" s="92"/>
      <c r="XE48" s="92"/>
      <c r="XF48" s="92"/>
      <c r="XG48" s="92"/>
      <c r="XH48" s="92"/>
      <c r="XI48" s="92"/>
      <c r="XJ48" s="92"/>
      <c r="XK48" s="92"/>
      <c r="XL48" s="92"/>
      <c r="XM48" s="92"/>
      <c r="XN48" s="92"/>
      <c r="XO48" s="92"/>
      <c r="XP48" s="92"/>
      <c r="XQ48" s="92"/>
      <c r="XR48" s="92"/>
      <c r="XS48" s="92"/>
      <c r="XT48" s="92"/>
      <c r="XU48" s="92"/>
      <c r="XV48" s="92"/>
      <c r="XW48" s="92"/>
      <c r="XX48" s="92"/>
      <c r="XY48" s="92"/>
      <c r="XZ48" s="92"/>
      <c r="YA48" s="92"/>
      <c r="YB48" s="92"/>
      <c r="YC48" s="92"/>
      <c r="YD48" s="92"/>
      <c r="YE48" s="92"/>
      <c r="YF48" s="92"/>
      <c r="YG48" s="92"/>
      <c r="YH48" s="92"/>
      <c r="YI48" s="92"/>
      <c r="YJ48" s="92"/>
      <c r="YK48" s="92"/>
      <c r="YL48" s="92"/>
      <c r="YM48" s="92"/>
      <c r="YN48" s="92"/>
      <c r="YO48" s="92"/>
      <c r="YP48" s="92"/>
      <c r="YQ48" s="92"/>
      <c r="YR48" s="92"/>
      <c r="YS48" s="92"/>
      <c r="YT48" s="92"/>
      <c r="YU48" s="92"/>
      <c r="YV48" s="92"/>
      <c r="YW48" s="92"/>
      <c r="YX48" s="92"/>
      <c r="YY48" s="92"/>
      <c r="YZ48" s="92"/>
      <c r="ZA48" s="92"/>
      <c r="ZB48" s="92"/>
      <c r="ZC48" s="92"/>
      <c r="ZD48" s="92"/>
      <c r="ZE48" s="92"/>
      <c r="ZF48" s="92"/>
      <c r="ZG48" s="92"/>
      <c r="ZH48" s="92"/>
      <c r="ZI48" s="92"/>
      <c r="ZJ48" s="92"/>
      <c r="ZK48" s="92"/>
      <c r="ZL48" s="92"/>
      <c r="ZM48" s="92"/>
      <c r="ZN48" s="92"/>
      <c r="ZO48" s="92"/>
      <c r="ZP48" s="92"/>
      <c r="ZQ48" s="92"/>
      <c r="ZR48" s="92"/>
      <c r="ZS48" s="92"/>
      <c r="ZT48" s="92"/>
      <c r="ZU48" s="92"/>
      <c r="ZV48" s="92"/>
      <c r="ZW48" s="92"/>
      <c r="ZX48" s="92"/>
      <c r="ZY48" s="92"/>
      <c r="ZZ48" s="92"/>
      <c r="AAA48" s="92"/>
      <c r="AAB48" s="92"/>
      <c r="AAC48" s="92"/>
      <c r="AAD48" s="92"/>
      <c r="AAE48" s="92"/>
      <c r="AAF48" s="92"/>
      <c r="AAG48" s="92"/>
      <c r="AAH48" s="92"/>
      <c r="AAI48" s="92"/>
      <c r="AAJ48" s="92"/>
      <c r="AAK48" s="92"/>
      <c r="AAL48" s="92"/>
      <c r="AAM48" s="92"/>
      <c r="AAN48" s="92"/>
      <c r="AAO48" s="92"/>
      <c r="AAP48" s="92"/>
      <c r="AAQ48" s="92"/>
      <c r="AAR48" s="92"/>
      <c r="AAS48" s="92"/>
      <c r="AAT48" s="92"/>
      <c r="AAU48" s="92"/>
      <c r="AAV48" s="92"/>
      <c r="AAW48" s="92"/>
      <c r="AAX48" s="92"/>
      <c r="AAY48" s="92"/>
      <c r="AAZ48" s="92"/>
      <c r="ABA48" s="92"/>
      <c r="ABB48" s="92"/>
      <c r="ABC48" s="92"/>
      <c r="ABD48" s="92"/>
      <c r="ABE48" s="92"/>
      <c r="ABF48" s="92"/>
      <c r="ABG48" s="92"/>
      <c r="ABH48" s="92"/>
      <c r="ABI48" s="92"/>
      <c r="ABJ48" s="92"/>
      <c r="ABK48" s="92"/>
      <c r="ABL48" s="92"/>
      <c r="ABM48" s="92"/>
      <c r="ABN48" s="92"/>
      <c r="ABO48" s="92"/>
      <c r="ABP48" s="92"/>
      <c r="ABQ48" s="92"/>
      <c r="ABR48" s="92"/>
      <c r="ABS48" s="92"/>
      <c r="ABT48" s="92"/>
      <c r="ABU48" s="92"/>
      <c r="ABV48" s="92"/>
      <c r="ABW48" s="92"/>
      <c r="ABX48" s="92"/>
      <c r="ABY48" s="92"/>
      <c r="ABZ48" s="92"/>
      <c r="ACA48" s="92"/>
      <c r="ACB48" s="92"/>
      <c r="ACC48" s="92"/>
      <c r="ACD48" s="92"/>
      <c r="ACE48" s="92"/>
      <c r="ACF48" s="92"/>
      <c r="ACG48" s="92"/>
      <c r="ACH48" s="92"/>
      <c r="ACI48" s="92"/>
      <c r="ACJ48" s="92"/>
      <c r="ACK48" s="92"/>
      <c r="ACL48" s="92"/>
      <c r="ACM48" s="92"/>
      <c r="ACN48" s="92"/>
      <c r="ACO48" s="92"/>
      <c r="ACP48" s="92"/>
      <c r="ACQ48" s="92"/>
      <c r="ACR48" s="92"/>
      <c r="ACS48" s="92"/>
      <c r="ACT48" s="92"/>
      <c r="ACU48" s="92"/>
      <c r="ACV48" s="92"/>
      <c r="ACW48" s="92"/>
      <c r="ACX48" s="92"/>
      <c r="ACY48" s="92"/>
      <c r="ACZ48" s="92"/>
      <c r="ADA48" s="92"/>
      <c r="ADB48" s="92"/>
      <c r="ADC48" s="92"/>
      <c r="ADD48" s="92"/>
      <c r="ADE48" s="92"/>
      <c r="ADF48" s="92"/>
      <c r="ADG48" s="92"/>
      <c r="ADH48" s="92"/>
      <c r="ADI48" s="92"/>
      <c r="ADJ48" s="92"/>
      <c r="ADK48" s="92"/>
      <c r="ADL48" s="92"/>
      <c r="ADM48" s="92"/>
      <c r="ADN48" s="92"/>
      <c r="ADO48" s="92"/>
      <c r="ADP48" s="92"/>
      <c r="ADQ48" s="92"/>
      <c r="ADR48" s="92"/>
      <c r="ADS48" s="92"/>
      <c r="ADT48" s="92"/>
      <c r="ADU48" s="92"/>
      <c r="ADV48" s="92"/>
      <c r="ADW48" s="92"/>
      <c r="ADX48" s="92"/>
      <c r="ADY48" s="92"/>
      <c r="ADZ48" s="92"/>
      <c r="AEA48" s="92"/>
      <c r="AEB48" s="92"/>
      <c r="AEC48" s="92"/>
      <c r="AED48" s="92"/>
      <c r="AEE48" s="92"/>
      <c r="AEF48" s="92"/>
      <c r="AEG48" s="92"/>
      <c r="AEH48" s="92"/>
      <c r="AEI48" s="92"/>
      <c r="AEJ48" s="92"/>
      <c r="AEK48" s="92"/>
      <c r="AEL48" s="92"/>
      <c r="AEM48" s="92"/>
      <c r="AEN48" s="92"/>
      <c r="AEO48" s="92"/>
      <c r="AEP48" s="92"/>
      <c r="AEQ48" s="92"/>
      <c r="AER48" s="92"/>
      <c r="AES48" s="92"/>
      <c r="AET48" s="92"/>
      <c r="AEU48" s="92"/>
      <c r="AEV48" s="92"/>
      <c r="AEW48" s="92"/>
      <c r="AEX48" s="92"/>
      <c r="AEY48" s="92"/>
      <c r="AEZ48" s="92"/>
      <c r="AFA48" s="92"/>
      <c r="AFB48" s="92"/>
      <c r="AFC48" s="92"/>
      <c r="AFD48" s="92"/>
      <c r="AFE48" s="92"/>
      <c r="AFF48" s="92"/>
      <c r="AFG48" s="92"/>
      <c r="AFH48" s="92"/>
      <c r="AFI48" s="92"/>
      <c r="AFJ48" s="92"/>
      <c r="AFK48" s="92"/>
      <c r="AFL48" s="92"/>
      <c r="AFM48" s="92"/>
      <c r="AFN48" s="92"/>
      <c r="AFO48" s="92"/>
      <c r="AFP48" s="92"/>
      <c r="AFQ48" s="92"/>
      <c r="AFR48" s="92"/>
      <c r="AFS48" s="92"/>
      <c r="AFT48" s="92"/>
      <c r="AFU48" s="92"/>
      <c r="AFV48" s="92"/>
      <c r="AFW48" s="92"/>
      <c r="AFX48" s="92"/>
      <c r="AFY48" s="92"/>
      <c r="AFZ48" s="92"/>
      <c r="AGA48" s="92"/>
      <c r="AGB48" s="92"/>
      <c r="AGC48" s="92"/>
      <c r="AGD48" s="92"/>
      <c r="AGE48" s="92"/>
      <c r="AGF48" s="92"/>
      <c r="AGG48" s="92"/>
      <c r="AGH48" s="92"/>
      <c r="AGI48" s="92"/>
      <c r="AGJ48" s="92"/>
      <c r="AGK48" s="92"/>
      <c r="AGL48" s="92"/>
      <c r="AGM48" s="92"/>
      <c r="AGN48" s="92"/>
      <c r="AGO48" s="92"/>
      <c r="AGP48" s="92"/>
      <c r="AGQ48" s="92"/>
      <c r="AGR48" s="92"/>
      <c r="AGS48" s="92"/>
      <c r="AGT48" s="92"/>
      <c r="AGU48" s="92"/>
      <c r="AGV48" s="92"/>
      <c r="AGW48" s="92"/>
      <c r="AGX48" s="92"/>
      <c r="AGY48" s="92"/>
      <c r="AGZ48" s="92"/>
      <c r="AHA48" s="92"/>
      <c r="AHB48" s="92"/>
      <c r="AHC48" s="92"/>
      <c r="AHD48" s="92"/>
      <c r="AHE48" s="92"/>
      <c r="AHF48" s="92"/>
      <c r="AHG48" s="92"/>
      <c r="AHH48" s="92"/>
      <c r="AHI48" s="92"/>
      <c r="AHJ48" s="92"/>
      <c r="AHK48" s="92"/>
      <c r="AHL48" s="92"/>
      <c r="AHM48" s="92"/>
      <c r="AHN48" s="92"/>
      <c r="AHO48" s="92"/>
      <c r="AHP48" s="92"/>
      <c r="AHQ48" s="92"/>
      <c r="AHR48" s="92"/>
      <c r="AHS48" s="92"/>
      <c r="AHT48" s="92"/>
      <c r="AHU48" s="92"/>
      <c r="AHV48" s="92"/>
      <c r="AHW48" s="92"/>
      <c r="AHX48" s="92"/>
      <c r="AHY48" s="92"/>
      <c r="AHZ48" s="92"/>
      <c r="AIA48" s="92"/>
      <c r="AIB48" s="92"/>
      <c r="AIC48" s="92"/>
      <c r="AID48" s="92"/>
      <c r="AIE48" s="92"/>
      <c r="AIF48" s="92"/>
      <c r="AIG48" s="92"/>
      <c r="AIH48" s="92"/>
      <c r="AII48" s="92"/>
      <c r="AIJ48" s="92"/>
      <c r="AIK48" s="92"/>
      <c r="AIL48" s="92"/>
      <c r="AIM48" s="92"/>
      <c r="AIN48" s="92"/>
      <c r="AIO48" s="92"/>
      <c r="AIP48" s="92"/>
      <c r="AIQ48" s="92"/>
      <c r="AIR48" s="92"/>
      <c r="AIS48" s="92"/>
      <c r="AIT48" s="92"/>
      <c r="AIU48" s="92"/>
      <c r="AIV48" s="92"/>
      <c r="AIW48" s="92"/>
      <c r="AIX48" s="92"/>
      <c r="AIY48" s="92"/>
      <c r="AIZ48" s="92"/>
      <c r="AJA48" s="92"/>
      <c r="AJB48" s="92"/>
      <c r="AJC48" s="92"/>
      <c r="AJD48" s="92"/>
      <c r="AJE48" s="92"/>
      <c r="AJF48" s="92"/>
      <c r="AJG48" s="92"/>
      <c r="AJH48" s="92"/>
      <c r="AJI48" s="92"/>
      <c r="AJJ48" s="92"/>
      <c r="AJK48" s="92"/>
      <c r="AJL48" s="92"/>
      <c r="AJM48" s="92"/>
      <c r="AJN48" s="92"/>
      <c r="AJO48" s="92"/>
      <c r="AJP48" s="92"/>
      <c r="AJQ48" s="92"/>
      <c r="AJR48" s="92"/>
      <c r="AJS48" s="92"/>
      <c r="AJT48" s="92"/>
      <c r="AJU48" s="92"/>
      <c r="AJV48" s="92"/>
      <c r="AJW48" s="92"/>
      <c r="AJX48" s="92"/>
      <c r="AJY48" s="92"/>
      <c r="AJZ48" s="92"/>
      <c r="AKA48" s="92"/>
      <c r="AKB48" s="92"/>
      <c r="AKC48" s="92"/>
      <c r="AKD48" s="92"/>
      <c r="AKE48" s="92"/>
      <c r="AKF48" s="92"/>
      <c r="AKG48" s="92"/>
      <c r="AKH48" s="92"/>
      <c r="AKI48" s="92"/>
      <c r="AKJ48" s="92"/>
      <c r="AKK48" s="92"/>
      <c r="AKL48" s="92"/>
      <c r="AKM48" s="92"/>
      <c r="AKN48" s="92"/>
      <c r="AKO48" s="92"/>
      <c r="AKP48" s="92"/>
      <c r="AKQ48" s="92"/>
      <c r="AKR48" s="92"/>
      <c r="AKS48" s="92"/>
      <c r="AKT48" s="92"/>
      <c r="AKU48" s="92"/>
      <c r="AKV48" s="92"/>
      <c r="AKW48" s="92"/>
      <c r="AKX48" s="92"/>
      <c r="AKY48" s="92"/>
      <c r="AKZ48" s="92"/>
      <c r="ALA48" s="92"/>
      <c r="ALB48" s="92"/>
      <c r="ALC48" s="92"/>
      <c r="ALD48" s="92"/>
      <c r="ALE48" s="92"/>
      <c r="ALF48" s="92"/>
      <c r="ALG48" s="92"/>
      <c r="ALH48" s="92"/>
      <c r="ALI48" s="92"/>
      <c r="ALJ48" s="92"/>
      <c r="ALK48" s="92"/>
      <c r="ALL48" s="92"/>
      <c r="ALM48" s="92"/>
      <c r="ALN48" s="92"/>
      <c r="ALO48" s="92"/>
      <c r="ALP48" s="92"/>
      <c r="ALQ48" s="92"/>
      <c r="ALR48" s="92"/>
      <c r="ALS48" s="92"/>
      <c r="ALT48" s="92"/>
      <c r="ALU48" s="92"/>
      <c r="ALV48" s="92"/>
      <c r="ALW48" s="92"/>
      <c r="ALX48" s="92"/>
      <c r="ALY48" s="92"/>
      <c r="ALZ48" s="92"/>
      <c r="AMA48" s="92"/>
      <c r="AMB48" s="92"/>
      <c r="AMC48" s="92"/>
      <c r="AMD48" s="92"/>
      <c r="AME48" s="92"/>
      <c r="AMF48" s="92"/>
      <c r="AMG48" s="92"/>
      <c r="AMH48" s="92"/>
      <c r="AMI48" s="92"/>
      <c r="AMJ48" s="92"/>
    </row>
    <row r="49" spans="1:1024" ht="16.5" customHeight="1" x14ac:dyDescent="0.2">
      <c r="A49" s="442" t="s">
        <v>216</v>
      </c>
      <c r="B49" s="120" t="s">
        <v>217</v>
      </c>
      <c r="C49" s="121"/>
      <c r="D49" s="122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4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  <c r="IX49" s="92"/>
      <c r="IY49" s="92"/>
      <c r="IZ49" s="92"/>
      <c r="JA49" s="92"/>
      <c r="JB49" s="92"/>
      <c r="JC49" s="92"/>
      <c r="JD49" s="92"/>
      <c r="JE49" s="92"/>
      <c r="JF49" s="92"/>
      <c r="JG49" s="92"/>
      <c r="JH49" s="92"/>
      <c r="JI49" s="92"/>
      <c r="JJ49" s="92"/>
      <c r="JK49" s="92"/>
      <c r="JL49" s="92"/>
      <c r="JM49" s="92"/>
      <c r="JN49" s="92"/>
      <c r="JO49" s="92"/>
      <c r="JP49" s="92"/>
      <c r="JQ49" s="92"/>
      <c r="JR49" s="92"/>
      <c r="JS49" s="92"/>
      <c r="JT49" s="92"/>
      <c r="JU49" s="92"/>
      <c r="JV49" s="92"/>
      <c r="JW49" s="92"/>
      <c r="JX49" s="92"/>
      <c r="JY49" s="92"/>
      <c r="JZ49" s="92"/>
      <c r="KA49" s="92"/>
      <c r="KB49" s="92"/>
      <c r="KC49" s="92"/>
      <c r="KD49" s="92"/>
      <c r="KE49" s="92"/>
      <c r="KF49" s="92"/>
      <c r="KG49" s="92"/>
      <c r="KH49" s="92"/>
      <c r="KI49" s="92"/>
      <c r="KJ49" s="92"/>
      <c r="KK49" s="92"/>
      <c r="KL49" s="92"/>
      <c r="KM49" s="92"/>
      <c r="KN49" s="92"/>
      <c r="KO49" s="92"/>
      <c r="KP49" s="92"/>
      <c r="KQ49" s="92"/>
      <c r="KR49" s="92"/>
      <c r="KS49" s="92"/>
      <c r="KT49" s="92"/>
      <c r="KU49" s="92"/>
      <c r="KV49" s="92"/>
      <c r="KW49" s="92"/>
      <c r="KX49" s="92"/>
      <c r="KY49" s="92"/>
      <c r="KZ49" s="92"/>
      <c r="LA49" s="92"/>
      <c r="LB49" s="92"/>
      <c r="LC49" s="92"/>
      <c r="LD49" s="92"/>
      <c r="LE49" s="92"/>
      <c r="LF49" s="92"/>
      <c r="LG49" s="92"/>
      <c r="LH49" s="92"/>
      <c r="LI49" s="92"/>
      <c r="LJ49" s="92"/>
      <c r="LK49" s="92"/>
      <c r="LL49" s="92"/>
      <c r="LM49" s="92"/>
      <c r="LN49" s="92"/>
      <c r="LO49" s="92"/>
      <c r="LP49" s="92"/>
      <c r="LQ49" s="92"/>
      <c r="LR49" s="92"/>
      <c r="LS49" s="92"/>
      <c r="LT49" s="92"/>
      <c r="LU49" s="92"/>
      <c r="LV49" s="92"/>
      <c r="LW49" s="92"/>
      <c r="LX49" s="92"/>
      <c r="LY49" s="92"/>
      <c r="LZ49" s="92"/>
      <c r="MA49" s="92"/>
      <c r="MB49" s="92"/>
      <c r="MC49" s="92"/>
      <c r="MD49" s="92"/>
      <c r="ME49" s="92"/>
      <c r="MF49" s="92"/>
      <c r="MG49" s="92"/>
      <c r="MH49" s="92"/>
      <c r="MI49" s="92"/>
      <c r="MJ49" s="92"/>
      <c r="MK49" s="92"/>
      <c r="ML49" s="92"/>
      <c r="MM49" s="92"/>
      <c r="MN49" s="92"/>
      <c r="MO49" s="92"/>
      <c r="MP49" s="92"/>
      <c r="MQ49" s="92"/>
      <c r="MR49" s="92"/>
      <c r="MS49" s="92"/>
      <c r="MT49" s="92"/>
      <c r="MU49" s="92"/>
      <c r="MV49" s="92"/>
      <c r="MW49" s="92"/>
      <c r="MX49" s="92"/>
      <c r="MY49" s="92"/>
      <c r="MZ49" s="92"/>
      <c r="NA49" s="92"/>
      <c r="NB49" s="92"/>
      <c r="NC49" s="92"/>
      <c r="ND49" s="92"/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2"/>
      <c r="NY49" s="92"/>
      <c r="NZ49" s="92"/>
      <c r="OA49" s="92"/>
      <c r="OB49" s="92"/>
      <c r="OC49" s="92"/>
      <c r="OD49" s="92"/>
      <c r="OE49" s="92"/>
      <c r="OF49" s="92"/>
      <c r="OG49" s="92"/>
      <c r="OH49" s="92"/>
      <c r="OI49" s="92"/>
      <c r="OJ49" s="92"/>
      <c r="OK49" s="92"/>
      <c r="OL49" s="92"/>
      <c r="OM49" s="92"/>
      <c r="ON49" s="92"/>
      <c r="OO49" s="92"/>
      <c r="OP49" s="92"/>
      <c r="OQ49" s="92"/>
      <c r="OR49" s="92"/>
      <c r="OS49" s="92"/>
      <c r="OT49" s="92"/>
      <c r="OU49" s="92"/>
      <c r="OV49" s="92"/>
      <c r="OW49" s="92"/>
      <c r="OX49" s="92"/>
      <c r="OY49" s="92"/>
      <c r="OZ49" s="92"/>
      <c r="PA49" s="92"/>
      <c r="PB49" s="92"/>
      <c r="PC49" s="92"/>
      <c r="PD49" s="92"/>
      <c r="PE49" s="92"/>
      <c r="PF49" s="92"/>
      <c r="PG49" s="92"/>
      <c r="PH49" s="92"/>
      <c r="PI49" s="92"/>
      <c r="PJ49" s="92"/>
      <c r="PK49" s="92"/>
      <c r="PL49" s="92"/>
      <c r="PM49" s="92"/>
      <c r="PN49" s="92"/>
      <c r="PO49" s="92"/>
      <c r="PP49" s="92"/>
      <c r="PQ49" s="92"/>
      <c r="PR49" s="92"/>
      <c r="PS49" s="92"/>
      <c r="PT49" s="92"/>
      <c r="PU49" s="92"/>
      <c r="PV49" s="92"/>
      <c r="PW49" s="92"/>
      <c r="PX49" s="92"/>
      <c r="PY49" s="92"/>
      <c r="PZ49" s="92"/>
      <c r="QA49" s="92"/>
      <c r="QB49" s="92"/>
      <c r="QC49" s="92"/>
      <c r="QD49" s="92"/>
      <c r="QE49" s="92"/>
      <c r="QF49" s="92"/>
      <c r="QG49" s="92"/>
      <c r="QH49" s="92"/>
      <c r="QI49" s="92"/>
      <c r="QJ49" s="92"/>
      <c r="QK49" s="92"/>
      <c r="QL49" s="92"/>
      <c r="QM49" s="92"/>
      <c r="QN49" s="92"/>
      <c r="QO49" s="92"/>
      <c r="QP49" s="92"/>
      <c r="QQ49" s="92"/>
      <c r="QR49" s="92"/>
      <c r="QS49" s="92"/>
      <c r="QT49" s="92"/>
      <c r="QU49" s="92"/>
      <c r="QV49" s="92"/>
      <c r="QW49" s="92"/>
      <c r="QX49" s="92"/>
      <c r="QY49" s="92"/>
      <c r="QZ49" s="92"/>
      <c r="RA49" s="92"/>
      <c r="RB49" s="92"/>
      <c r="RC49" s="92"/>
      <c r="RD49" s="92"/>
      <c r="RE49" s="92"/>
      <c r="RF49" s="92"/>
      <c r="RG49" s="92"/>
      <c r="RH49" s="92"/>
      <c r="RI49" s="92"/>
      <c r="RJ49" s="92"/>
      <c r="RK49" s="92"/>
      <c r="RL49" s="92"/>
      <c r="RM49" s="92"/>
      <c r="RN49" s="92"/>
      <c r="RO49" s="92"/>
      <c r="RP49" s="92"/>
      <c r="RQ49" s="92"/>
      <c r="RR49" s="92"/>
      <c r="RS49" s="92"/>
      <c r="RT49" s="92"/>
      <c r="RU49" s="92"/>
      <c r="RV49" s="92"/>
      <c r="RW49" s="92"/>
      <c r="RX49" s="92"/>
      <c r="RY49" s="92"/>
      <c r="RZ49" s="92"/>
      <c r="SA49" s="92"/>
      <c r="SB49" s="92"/>
      <c r="SC49" s="92"/>
      <c r="SD49" s="92"/>
      <c r="SE49" s="92"/>
      <c r="SF49" s="92"/>
      <c r="SG49" s="92"/>
      <c r="SH49" s="92"/>
      <c r="SI49" s="92"/>
      <c r="SJ49" s="92"/>
      <c r="SK49" s="92"/>
      <c r="SL49" s="92"/>
      <c r="SM49" s="92"/>
      <c r="SN49" s="92"/>
      <c r="SO49" s="92"/>
      <c r="SP49" s="92"/>
      <c r="SQ49" s="92"/>
      <c r="SR49" s="92"/>
      <c r="SS49" s="92"/>
      <c r="ST49" s="92"/>
      <c r="SU49" s="92"/>
      <c r="SV49" s="92"/>
      <c r="SW49" s="92"/>
      <c r="SX49" s="92"/>
      <c r="SY49" s="92"/>
      <c r="SZ49" s="92"/>
      <c r="TA49" s="92"/>
      <c r="TB49" s="92"/>
      <c r="TC49" s="92"/>
      <c r="TD49" s="92"/>
      <c r="TE49" s="92"/>
      <c r="TF49" s="92"/>
      <c r="TG49" s="92"/>
      <c r="TH49" s="92"/>
      <c r="TI49" s="92"/>
      <c r="TJ49" s="92"/>
      <c r="TK49" s="92"/>
      <c r="TL49" s="92"/>
      <c r="TM49" s="92"/>
      <c r="TN49" s="92"/>
      <c r="TO49" s="92"/>
      <c r="TP49" s="92"/>
      <c r="TQ49" s="92"/>
      <c r="TR49" s="92"/>
      <c r="TS49" s="92"/>
      <c r="TT49" s="92"/>
      <c r="TU49" s="92"/>
      <c r="TV49" s="92"/>
      <c r="TW49" s="92"/>
      <c r="TX49" s="92"/>
      <c r="TY49" s="92"/>
      <c r="TZ49" s="92"/>
      <c r="UA49" s="92"/>
      <c r="UB49" s="92"/>
      <c r="UC49" s="92"/>
      <c r="UD49" s="92"/>
      <c r="UE49" s="92"/>
      <c r="UF49" s="92"/>
      <c r="UG49" s="92"/>
      <c r="UH49" s="92"/>
      <c r="UI49" s="92"/>
      <c r="UJ49" s="92"/>
      <c r="UK49" s="92"/>
      <c r="UL49" s="92"/>
      <c r="UM49" s="92"/>
      <c r="UN49" s="92"/>
      <c r="UO49" s="92"/>
      <c r="UP49" s="92"/>
      <c r="UQ49" s="92"/>
      <c r="UR49" s="92"/>
      <c r="US49" s="92"/>
      <c r="UT49" s="92"/>
      <c r="UU49" s="92"/>
      <c r="UV49" s="92"/>
      <c r="UW49" s="92"/>
      <c r="UX49" s="92"/>
      <c r="UY49" s="92"/>
      <c r="UZ49" s="92"/>
      <c r="VA49" s="92"/>
      <c r="VB49" s="92"/>
      <c r="VC49" s="92"/>
      <c r="VD49" s="92"/>
      <c r="VE49" s="92"/>
      <c r="VF49" s="92"/>
      <c r="VG49" s="92"/>
      <c r="VH49" s="92"/>
      <c r="VI49" s="92"/>
      <c r="VJ49" s="92"/>
      <c r="VK49" s="92"/>
      <c r="VL49" s="92"/>
      <c r="VM49" s="92"/>
      <c r="VN49" s="92"/>
      <c r="VO49" s="92"/>
      <c r="VP49" s="92"/>
      <c r="VQ49" s="92"/>
      <c r="VR49" s="92"/>
      <c r="VS49" s="92"/>
      <c r="VT49" s="92"/>
      <c r="VU49" s="92"/>
      <c r="VV49" s="92"/>
      <c r="VW49" s="92"/>
      <c r="VX49" s="92"/>
      <c r="VY49" s="92"/>
      <c r="VZ49" s="92"/>
      <c r="WA49" s="92"/>
      <c r="WB49" s="92"/>
      <c r="WC49" s="92"/>
      <c r="WD49" s="92"/>
      <c r="WE49" s="92"/>
      <c r="WF49" s="92"/>
      <c r="WG49" s="92"/>
      <c r="WH49" s="92"/>
      <c r="WI49" s="92"/>
      <c r="WJ49" s="92"/>
      <c r="WK49" s="92"/>
      <c r="WL49" s="92"/>
      <c r="WM49" s="92"/>
      <c r="WN49" s="92"/>
      <c r="WO49" s="92"/>
      <c r="WP49" s="92"/>
      <c r="WQ49" s="92"/>
      <c r="WR49" s="92"/>
      <c r="WS49" s="92"/>
      <c r="WT49" s="92"/>
      <c r="WU49" s="92"/>
      <c r="WV49" s="92"/>
      <c r="WW49" s="92"/>
      <c r="WX49" s="92"/>
      <c r="WY49" s="92"/>
      <c r="WZ49" s="92"/>
      <c r="XA49" s="92"/>
      <c r="XB49" s="92"/>
      <c r="XC49" s="92"/>
      <c r="XD49" s="92"/>
      <c r="XE49" s="92"/>
      <c r="XF49" s="92"/>
      <c r="XG49" s="92"/>
      <c r="XH49" s="92"/>
      <c r="XI49" s="92"/>
      <c r="XJ49" s="92"/>
      <c r="XK49" s="92"/>
      <c r="XL49" s="92"/>
      <c r="XM49" s="92"/>
      <c r="XN49" s="92"/>
      <c r="XO49" s="92"/>
      <c r="XP49" s="92"/>
      <c r="XQ49" s="92"/>
      <c r="XR49" s="92"/>
      <c r="XS49" s="92"/>
      <c r="XT49" s="92"/>
      <c r="XU49" s="92"/>
      <c r="XV49" s="92"/>
      <c r="XW49" s="92"/>
      <c r="XX49" s="92"/>
      <c r="XY49" s="92"/>
      <c r="XZ49" s="92"/>
      <c r="YA49" s="92"/>
      <c r="YB49" s="92"/>
      <c r="YC49" s="92"/>
      <c r="YD49" s="92"/>
      <c r="YE49" s="92"/>
      <c r="YF49" s="92"/>
      <c r="YG49" s="92"/>
      <c r="YH49" s="92"/>
      <c r="YI49" s="92"/>
      <c r="YJ49" s="92"/>
      <c r="YK49" s="92"/>
      <c r="YL49" s="92"/>
      <c r="YM49" s="92"/>
      <c r="YN49" s="92"/>
      <c r="YO49" s="92"/>
      <c r="YP49" s="92"/>
      <c r="YQ49" s="92"/>
      <c r="YR49" s="92"/>
      <c r="YS49" s="92"/>
      <c r="YT49" s="92"/>
      <c r="YU49" s="92"/>
      <c r="YV49" s="92"/>
      <c r="YW49" s="92"/>
      <c r="YX49" s="92"/>
      <c r="YY49" s="92"/>
      <c r="YZ49" s="92"/>
      <c r="ZA49" s="92"/>
      <c r="ZB49" s="92"/>
      <c r="ZC49" s="92"/>
      <c r="ZD49" s="92"/>
      <c r="ZE49" s="92"/>
      <c r="ZF49" s="92"/>
      <c r="ZG49" s="92"/>
      <c r="ZH49" s="92"/>
      <c r="ZI49" s="92"/>
      <c r="ZJ49" s="92"/>
      <c r="ZK49" s="92"/>
      <c r="ZL49" s="92"/>
      <c r="ZM49" s="92"/>
      <c r="ZN49" s="92"/>
      <c r="ZO49" s="92"/>
      <c r="ZP49" s="92"/>
      <c r="ZQ49" s="92"/>
      <c r="ZR49" s="92"/>
      <c r="ZS49" s="92"/>
      <c r="ZT49" s="92"/>
      <c r="ZU49" s="92"/>
      <c r="ZV49" s="92"/>
      <c r="ZW49" s="92"/>
      <c r="ZX49" s="92"/>
      <c r="ZY49" s="92"/>
      <c r="ZZ49" s="92"/>
      <c r="AAA49" s="92"/>
      <c r="AAB49" s="92"/>
      <c r="AAC49" s="92"/>
      <c r="AAD49" s="92"/>
      <c r="AAE49" s="92"/>
      <c r="AAF49" s="92"/>
      <c r="AAG49" s="92"/>
      <c r="AAH49" s="92"/>
      <c r="AAI49" s="92"/>
      <c r="AAJ49" s="92"/>
      <c r="AAK49" s="92"/>
      <c r="AAL49" s="92"/>
      <c r="AAM49" s="92"/>
      <c r="AAN49" s="92"/>
      <c r="AAO49" s="92"/>
      <c r="AAP49" s="92"/>
      <c r="AAQ49" s="92"/>
      <c r="AAR49" s="92"/>
      <c r="AAS49" s="92"/>
      <c r="AAT49" s="92"/>
      <c r="AAU49" s="92"/>
      <c r="AAV49" s="92"/>
      <c r="AAW49" s="92"/>
      <c r="AAX49" s="92"/>
      <c r="AAY49" s="92"/>
      <c r="AAZ49" s="92"/>
      <c r="ABA49" s="92"/>
      <c r="ABB49" s="92"/>
      <c r="ABC49" s="92"/>
      <c r="ABD49" s="92"/>
      <c r="ABE49" s="92"/>
      <c r="ABF49" s="92"/>
      <c r="ABG49" s="92"/>
      <c r="ABH49" s="92"/>
      <c r="ABI49" s="92"/>
      <c r="ABJ49" s="92"/>
      <c r="ABK49" s="92"/>
      <c r="ABL49" s="92"/>
      <c r="ABM49" s="92"/>
      <c r="ABN49" s="92"/>
      <c r="ABO49" s="92"/>
      <c r="ABP49" s="92"/>
      <c r="ABQ49" s="92"/>
      <c r="ABR49" s="92"/>
      <c r="ABS49" s="92"/>
      <c r="ABT49" s="92"/>
      <c r="ABU49" s="92"/>
      <c r="ABV49" s="92"/>
      <c r="ABW49" s="92"/>
      <c r="ABX49" s="92"/>
      <c r="ABY49" s="92"/>
      <c r="ABZ49" s="92"/>
      <c r="ACA49" s="92"/>
      <c r="ACB49" s="92"/>
      <c r="ACC49" s="92"/>
      <c r="ACD49" s="92"/>
      <c r="ACE49" s="92"/>
      <c r="ACF49" s="92"/>
      <c r="ACG49" s="92"/>
      <c r="ACH49" s="92"/>
      <c r="ACI49" s="92"/>
      <c r="ACJ49" s="92"/>
      <c r="ACK49" s="92"/>
      <c r="ACL49" s="92"/>
      <c r="ACM49" s="92"/>
      <c r="ACN49" s="92"/>
      <c r="ACO49" s="92"/>
      <c r="ACP49" s="92"/>
      <c r="ACQ49" s="92"/>
      <c r="ACR49" s="92"/>
      <c r="ACS49" s="92"/>
      <c r="ACT49" s="92"/>
      <c r="ACU49" s="92"/>
      <c r="ACV49" s="92"/>
      <c r="ACW49" s="92"/>
      <c r="ACX49" s="92"/>
      <c r="ACY49" s="92"/>
      <c r="ACZ49" s="92"/>
      <c r="ADA49" s="92"/>
      <c r="ADB49" s="92"/>
      <c r="ADC49" s="92"/>
      <c r="ADD49" s="92"/>
      <c r="ADE49" s="92"/>
      <c r="ADF49" s="92"/>
      <c r="ADG49" s="92"/>
      <c r="ADH49" s="92"/>
      <c r="ADI49" s="92"/>
      <c r="ADJ49" s="92"/>
      <c r="ADK49" s="92"/>
      <c r="ADL49" s="92"/>
      <c r="ADM49" s="92"/>
      <c r="ADN49" s="92"/>
      <c r="ADO49" s="92"/>
      <c r="ADP49" s="92"/>
      <c r="ADQ49" s="92"/>
      <c r="ADR49" s="92"/>
      <c r="ADS49" s="92"/>
      <c r="ADT49" s="92"/>
      <c r="ADU49" s="92"/>
      <c r="ADV49" s="92"/>
      <c r="ADW49" s="92"/>
      <c r="ADX49" s="92"/>
      <c r="ADY49" s="92"/>
      <c r="ADZ49" s="92"/>
      <c r="AEA49" s="92"/>
      <c r="AEB49" s="92"/>
      <c r="AEC49" s="92"/>
      <c r="AED49" s="92"/>
      <c r="AEE49" s="92"/>
      <c r="AEF49" s="92"/>
      <c r="AEG49" s="92"/>
      <c r="AEH49" s="92"/>
      <c r="AEI49" s="92"/>
      <c r="AEJ49" s="92"/>
      <c r="AEK49" s="92"/>
      <c r="AEL49" s="92"/>
      <c r="AEM49" s="92"/>
      <c r="AEN49" s="92"/>
      <c r="AEO49" s="92"/>
      <c r="AEP49" s="92"/>
      <c r="AEQ49" s="92"/>
      <c r="AER49" s="92"/>
      <c r="AES49" s="92"/>
      <c r="AET49" s="92"/>
      <c r="AEU49" s="92"/>
      <c r="AEV49" s="92"/>
      <c r="AEW49" s="92"/>
      <c r="AEX49" s="92"/>
      <c r="AEY49" s="92"/>
      <c r="AEZ49" s="92"/>
      <c r="AFA49" s="92"/>
      <c r="AFB49" s="92"/>
      <c r="AFC49" s="92"/>
      <c r="AFD49" s="92"/>
      <c r="AFE49" s="92"/>
      <c r="AFF49" s="92"/>
      <c r="AFG49" s="92"/>
      <c r="AFH49" s="92"/>
      <c r="AFI49" s="92"/>
      <c r="AFJ49" s="92"/>
      <c r="AFK49" s="92"/>
      <c r="AFL49" s="92"/>
      <c r="AFM49" s="92"/>
      <c r="AFN49" s="92"/>
      <c r="AFO49" s="92"/>
      <c r="AFP49" s="92"/>
      <c r="AFQ49" s="92"/>
      <c r="AFR49" s="92"/>
      <c r="AFS49" s="92"/>
      <c r="AFT49" s="92"/>
      <c r="AFU49" s="92"/>
      <c r="AFV49" s="92"/>
      <c r="AFW49" s="92"/>
      <c r="AFX49" s="92"/>
      <c r="AFY49" s="92"/>
      <c r="AFZ49" s="92"/>
      <c r="AGA49" s="92"/>
      <c r="AGB49" s="92"/>
      <c r="AGC49" s="92"/>
      <c r="AGD49" s="92"/>
      <c r="AGE49" s="92"/>
      <c r="AGF49" s="92"/>
      <c r="AGG49" s="92"/>
      <c r="AGH49" s="92"/>
      <c r="AGI49" s="92"/>
      <c r="AGJ49" s="92"/>
      <c r="AGK49" s="92"/>
      <c r="AGL49" s="92"/>
      <c r="AGM49" s="92"/>
      <c r="AGN49" s="92"/>
      <c r="AGO49" s="92"/>
      <c r="AGP49" s="92"/>
      <c r="AGQ49" s="92"/>
      <c r="AGR49" s="92"/>
      <c r="AGS49" s="92"/>
      <c r="AGT49" s="92"/>
      <c r="AGU49" s="92"/>
      <c r="AGV49" s="92"/>
      <c r="AGW49" s="92"/>
      <c r="AGX49" s="92"/>
      <c r="AGY49" s="92"/>
      <c r="AGZ49" s="92"/>
      <c r="AHA49" s="92"/>
      <c r="AHB49" s="92"/>
      <c r="AHC49" s="92"/>
      <c r="AHD49" s="92"/>
      <c r="AHE49" s="92"/>
      <c r="AHF49" s="92"/>
      <c r="AHG49" s="92"/>
      <c r="AHH49" s="92"/>
      <c r="AHI49" s="92"/>
      <c r="AHJ49" s="92"/>
      <c r="AHK49" s="92"/>
      <c r="AHL49" s="92"/>
      <c r="AHM49" s="92"/>
      <c r="AHN49" s="92"/>
      <c r="AHO49" s="92"/>
      <c r="AHP49" s="92"/>
      <c r="AHQ49" s="92"/>
      <c r="AHR49" s="92"/>
      <c r="AHS49" s="92"/>
      <c r="AHT49" s="92"/>
      <c r="AHU49" s="92"/>
      <c r="AHV49" s="92"/>
      <c r="AHW49" s="92"/>
      <c r="AHX49" s="92"/>
      <c r="AHY49" s="92"/>
      <c r="AHZ49" s="92"/>
      <c r="AIA49" s="92"/>
      <c r="AIB49" s="92"/>
      <c r="AIC49" s="92"/>
      <c r="AID49" s="92"/>
      <c r="AIE49" s="92"/>
      <c r="AIF49" s="92"/>
      <c r="AIG49" s="92"/>
      <c r="AIH49" s="92"/>
      <c r="AII49" s="92"/>
      <c r="AIJ49" s="92"/>
      <c r="AIK49" s="92"/>
      <c r="AIL49" s="92"/>
      <c r="AIM49" s="92"/>
      <c r="AIN49" s="92"/>
      <c r="AIO49" s="92"/>
      <c r="AIP49" s="92"/>
      <c r="AIQ49" s="92"/>
      <c r="AIR49" s="92"/>
      <c r="AIS49" s="92"/>
      <c r="AIT49" s="92"/>
      <c r="AIU49" s="92"/>
      <c r="AIV49" s="92"/>
      <c r="AIW49" s="92"/>
      <c r="AIX49" s="92"/>
      <c r="AIY49" s="92"/>
      <c r="AIZ49" s="92"/>
      <c r="AJA49" s="92"/>
      <c r="AJB49" s="92"/>
      <c r="AJC49" s="92"/>
      <c r="AJD49" s="92"/>
      <c r="AJE49" s="92"/>
      <c r="AJF49" s="92"/>
      <c r="AJG49" s="92"/>
      <c r="AJH49" s="92"/>
      <c r="AJI49" s="92"/>
      <c r="AJJ49" s="92"/>
      <c r="AJK49" s="92"/>
      <c r="AJL49" s="92"/>
      <c r="AJM49" s="92"/>
      <c r="AJN49" s="92"/>
      <c r="AJO49" s="92"/>
      <c r="AJP49" s="92"/>
      <c r="AJQ49" s="92"/>
      <c r="AJR49" s="92"/>
      <c r="AJS49" s="92"/>
      <c r="AJT49" s="92"/>
      <c r="AJU49" s="92"/>
      <c r="AJV49" s="92"/>
      <c r="AJW49" s="92"/>
      <c r="AJX49" s="92"/>
      <c r="AJY49" s="92"/>
      <c r="AJZ49" s="92"/>
      <c r="AKA49" s="92"/>
      <c r="AKB49" s="92"/>
      <c r="AKC49" s="92"/>
      <c r="AKD49" s="92"/>
      <c r="AKE49" s="92"/>
      <c r="AKF49" s="92"/>
      <c r="AKG49" s="92"/>
      <c r="AKH49" s="92"/>
      <c r="AKI49" s="92"/>
      <c r="AKJ49" s="92"/>
      <c r="AKK49" s="92"/>
      <c r="AKL49" s="92"/>
      <c r="AKM49" s="92"/>
      <c r="AKN49" s="92"/>
      <c r="AKO49" s="92"/>
      <c r="AKP49" s="92"/>
      <c r="AKQ49" s="92"/>
      <c r="AKR49" s="92"/>
      <c r="AKS49" s="92"/>
      <c r="AKT49" s="92"/>
      <c r="AKU49" s="92"/>
      <c r="AKV49" s="92"/>
      <c r="AKW49" s="92"/>
      <c r="AKX49" s="92"/>
      <c r="AKY49" s="92"/>
      <c r="AKZ49" s="92"/>
      <c r="ALA49" s="92"/>
      <c r="ALB49" s="92"/>
      <c r="ALC49" s="92"/>
      <c r="ALD49" s="92"/>
      <c r="ALE49" s="92"/>
      <c r="ALF49" s="92"/>
      <c r="ALG49" s="92"/>
      <c r="ALH49" s="92"/>
      <c r="ALI49" s="92"/>
      <c r="ALJ49" s="92"/>
      <c r="ALK49" s="92"/>
      <c r="ALL49" s="92"/>
      <c r="ALM49" s="92"/>
      <c r="ALN49" s="92"/>
      <c r="ALO49" s="92"/>
      <c r="ALP49" s="92"/>
      <c r="ALQ49" s="92"/>
      <c r="ALR49" s="92"/>
      <c r="ALS49" s="92"/>
      <c r="ALT49" s="92"/>
      <c r="ALU49" s="92"/>
      <c r="ALV49" s="92"/>
      <c r="ALW49" s="92"/>
      <c r="ALX49" s="92"/>
      <c r="ALY49" s="92"/>
      <c r="ALZ49" s="92"/>
      <c r="AMA49" s="92"/>
      <c r="AMB49" s="92"/>
      <c r="AMC49" s="92"/>
      <c r="AMD49" s="92"/>
      <c r="AME49" s="92"/>
      <c r="AMF49" s="92"/>
      <c r="AMG49" s="92"/>
      <c r="AMH49" s="92"/>
      <c r="AMI49" s="92"/>
      <c r="AMJ49" s="92"/>
    </row>
    <row r="50" spans="1:1024" ht="16.5" customHeight="1" x14ac:dyDescent="0.15">
      <c r="A50" s="443"/>
      <c r="B50" s="125" t="s">
        <v>218</v>
      </c>
      <c r="C50" s="126" t="s">
        <v>219</v>
      </c>
      <c r="D50" s="127">
        <v>33</v>
      </c>
      <c r="E50" s="128">
        <v>0</v>
      </c>
      <c r="F50" s="128">
        <v>2</v>
      </c>
      <c r="G50" s="128">
        <v>0</v>
      </c>
      <c r="H50" s="128">
        <v>4</v>
      </c>
      <c r="I50" s="128">
        <v>2</v>
      </c>
      <c r="J50" s="128">
        <v>2</v>
      </c>
      <c r="K50" s="128">
        <v>12</v>
      </c>
      <c r="L50" s="128">
        <v>0</v>
      </c>
      <c r="M50" s="128">
        <v>1</v>
      </c>
      <c r="N50" s="128">
        <v>0</v>
      </c>
      <c r="O50" s="128">
        <v>1</v>
      </c>
      <c r="P50" s="128">
        <v>0</v>
      </c>
      <c r="Q50" s="128">
        <v>2</v>
      </c>
      <c r="R50" s="128">
        <v>4</v>
      </c>
      <c r="S50" s="128">
        <v>1</v>
      </c>
      <c r="T50" s="129">
        <v>1</v>
      </c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  <c r="IW50" s="92"/>
      <c r="IX50" s="92"/>
      <c r="IY50" s="92"/>
      <c r="IZ50" s="92"/>
      <c r="JA50" s="92"/>
      <c r="JB50" s="92"/>
      <c r="JC50" s="92"/>
      <c r="JD50" s="92"/>
      <c r="JE50" s="92"/>
      <c r="JF50" s="92"/>
      <c r="JG50" s="92"/>
      <c r="JH50" s="92"/>
      <c r="JI50" s="92"/>
      <c r="JJ50" s="92"/>
      <c r="JK50" s="92"/>
      <c r="JL50" s="92"/>
      <c r="JM50" s="92"/>
      <c r="JN50" s="92"/>
      <c r="JO50" s="92"/>
      <c r="JP50" s="92"/>
      <c r="JQ50" s="92"/>
      <c r="JR50" s="92"/>
      <c r="JS50" s="92"/>
      <c r="JT50" s="92"/>
      <c r="JU50" s="92"/>
      <c r="JV50" s="92"/>
      <c r="JW50" s="92"/>
      <c r="JX50" s="92"/>
      <c r="JY50" s="92"/>
      <c r="JZ50" s="92"/>
      <c r="KA50" s="92"/>
      <c r="KB50" s="92"/>
      <c r="KC50" s="92"/>
      <c r="KD50" s="92"/>
      <c r="KE50" s="92"/>
      <c r="KF50" s="92"/>
      <c r="KG50" s="92"/>
      <c r="KH50" s="92"/>
      <c r="KI50" s="92"/>
      <c r="KJ50" s="92"/>
      <c r="KK50" s="92"/>
      <c r="KL50" s="92"/>
      <c r="KM50" s="92"/>
      <c r="KN50" s="92"/>
      <c r="KO50" s="92"/>
      <c r="KP50" s="92"/>
      <c r="KQ50" s="92"/>
      <c r="KR50" s="92"/>
      <c r="KS50" s="92"/>
      <c r="KT50" s="92"/>
      <c r="KU50" s="92"/>
      <c r="KV50" s="92"/>
      <c r="KW50" s="92"/>
      <c r="KX50" s="92"/>
      <c r="KY50" s="92"/>
      <c r="KZ50" s="92"/>
      <c r="LA50" s="92"/>
      <c r="LB50" s="92"/>
      <c r="LC50" s="92"/>
      <c r="LD50" s="92"/>
      <c r="LE50" s="92"/>
      <c r="LF50" s="92"/>
      <c r="LG50" s="92"/>
      <c r="LH50" s="92"/>
      <c r="LI50" s="92"/>
      <c r="LJ50" s="92"/>
      <c r="LK50" s="92"/>
      <c r="LL50" s="92"/>
      <c r="LM50" s="92"/>
      <c r="LN50" s="92"/>
      <c r="LO50" s="92"/>
      <c r="LP50" s="92"/>
      <c r="LQ50" s="92"/>
      <c r="LR50" s="92"/>
      <c r="LS50" s="92"/>
      <c r="LT50" s="92"/>
      <c r="LU50" s="92"/>
      <c r="LV50" s="92"/>
      <c r="LW50" s="92"/>
      <c r="LX50" s="92"/>
      <c r="LY50" s="92"/>
      <c r="LZ50" s="92"/>
      <c r="MA50" s="92"/>
      <c r="MB50" s="92"/>
      <c r="MC50" s="92"/>
      <c r="MD50" s="92"/>
      <c r="ME50" s="92"/>
      <c r="MF50" s="92"/>
      <c r="MG50" s="92"/>
      <c r="MH50" s="92"/>
      <c r="MI50" s="92"/>
      <c r="MJ50" s="92"/>
      <c r="MK50" s="92"/>
      <c r="ML50" s="92"/>
      <c r="MM50" s="92"/>
      <c r="MN50" s="92"/>
      <c r="MO50" s="92"/>
      <c r="MP50" s="92"/>
      <c r="MQ50" s="92"/>
      <c r="MR50" s="92"/>
      <c r="MS50" s="92"/>
      <c r="MT50" s="92"/>
      <c r="MU50" s="92"/>
      <c r="MV50" s="92"/>
      <c r="MW50" s="92"/>
      <c r="MX50" s="92"/>
      <c r="MY50" s="92"/>
      <c r="MZ50" s="92"/>
      <c r="NA50" s="92"/>
      <c r="NB50" s="92"/>
      <c r="NC50" s="92"/>
      <c r="ND50" s="92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2"/>
      <c r="NY50" s="92"/>
      <c r="NZ50" s="92"/>
      <c r="OA50" s="92"/>
      <c r="OB50" s="92"/>
      <c r="OC50" s="92"/>
      <c r="OD50" s="92"/>
      <c r="OE50" s="92"/>
      <c r="OF50" s="92"/>
      <c r="OG50" s="92"/>
      <c r="OH50" s="92"/>
      <c r="OI50" s="92"/>
      <c r="OJ50" s="92"/>
      <c r="OK50" s="92"/>
      <c r="OL50" s="92"/>
      <c r="OM50" s="92"/>
      <c r="ON50" s="92"/>
      <c r="OO50" s="92"/>
      <c r="OP50" s="92"/>
      <c r="OQ50" s="92"/>
      <c r="OR50" s="92"/>
      <c r="OS50" s="92"/>
      <c r="OT50" s="92"/>
      <c r="OU50" s="92"/>
      <c r="OV50" s="92"/>
      <c r="OW50" s="92"/>
      <c r="OX50" s="92"/>
      <c r="OY50" s="92"/>
      <c r="OZ50" s="92"/>
      <c r="PA50" s="92"/>
      <c r="PB50" s="92"/>
      <c r="PC50" s="92"/>
      <c r="PD50" s="92"/>
      <c r="PE50" s="92"/>
      <c r="PF50" s="92"/>
      <c r="PG50" s="92"/>
      <c r="PH50" s="92"/>
      <c r="PI50" s="92"/>
      <c r="PJ50" s="92"/>
      <c r="PK50" s="92"/>
      <c r="PL50" s="92"/>
      <c r="PM50" s="92"/>
      <c r="PN50" s="92"/>
      <c r="PO50" s="92"/>
      <c r="PP50" s="92"/>
      <c r="PQ50" s="92"/>
      <c r="PR50" s="92"/>
      <c r="PS50" s="92"/>
      <c r="PT50" s="92"/>
      <c r="PU50" s="92"/>
      <c r="PV50" s="92"/>
      <c r="PW50" s="92"/>
      <c r="PX50" s="92"/>
      <c r="PY50" s="92"/>
      <c r="PZ50" s="92"/>
      <c r="QA50" s="92"/>
      <c r="QB50" s="92"/>
      <c r="QC50" s="92"/>
      <c r="QD50" s="92"/>
      <c r="QE50" s="92"/>
      <c r="QF50" s="92"/>
      <c r="QG50" s="92"/>
      <c r="QH50" s="92"/>
      <c r="QI50" s="92"/>
      <c r="QJ50" s="92"/>
      <c r="QK50" s="92"/>
      <c r="QL50" s="92"/>
      <c r="QM50" s="92"/>
      <c r="QN50" s="92"/>
      <c r="QO50" s="92"/>
      <c r="QP50" s="92"/>
      <c r="QQ50" s="92"/>
      <c r="QR50" s="92"/>
      <c r="QS50" s="92"/>
      <c r="QT50" s="92"/>
      <c r="QU50" s="92"/>
      <c r="QV50" s="92"/>
      <c r="QW50" s="92"/>
      <c r="QX50" s="92"/>
      <c r="QY50" s="92"/>
      <c r="QZ50" s="92"/>
      <c r="RA50" s="92"/>
      <c r="RB50" s="92"/>
      <c r="RC50" s="92"/>
      <c r="RD50" s="92"/>
      <c r="RE50" s="92"/>
      <c r="RF50" s="92"/>
      <c r="RG50" s="92"/>
      <c r="RH50" s="92"/>
      <c r="RI50" s="92"/>
      <c r="RJ50" s="92"/>
      <c r="RK50" s="92"/>
      <c r="RL50" s="92"/>
      <c r="RM50" s="92"/>
      <c r="RN50" s="92"/>
      <c r="RO50" s="92"/>
      <c r="RP50" s="92"/>
      <c r="RQ50" s="92"/>
      <c r="RR50" s="92"/>
      <c r="RS50" s="92"/>
      <c r="RT50" s="92"/>
      <c r="RU50" s="92"/>
      <c r="RV50" s="92"/>
      <c r="RW50" s="92"/>
      <c r="RX50" s="92"/>
      <c r="RY50" s="92"/>
      <c r="RZ50" s="92"/>
      <c r="SA50" s="92"/>
      <c r="SB50" s="92"/>
      <c r="SC50" s="92"/>
      <c r="SD50" s="92"/>
      <c r="SE50" s="92"/>
      <c r="SF50" s="92"/>
      <c r="SG50" s="92"/>
      <c r="SH50" s="92"/>
      <c r="SI50" s="92"/>
      <c r="SJ50" s="92"/>
      <c r="SK50" s="92"/>
      <c r="SL50" s="92"/>
      <c r="SM50" s="92"/>
      <c r="SN50" s="92"/>
      <c r="SO50" s="92"/>
      <c r="SP50" s="92"/>
      <c r="SQ50" s="92"/>
      <c r="SR50" s="92"/>
      <c r="SS50" s="92"/>
      <c r="ST50" s="92"/>
      <c r="SU50" s="92"/>
      <c r="SV50" s="92"/>
      <c r="SW50" s="92"/>
      <c r="SX50" s="92"/>
      <c r="SY50" s="92"/>
      <c r="SZ50" s="92"/>
      <c r="TA50" s="92"/>
      <c r="TB50" s="92"/>
      <c r="TC50" s="92"/>
      <c r="TD50" s="92"/>
      <c r="TE50" s="92"/>
      <c r="TF50" s="92"/>
      <c r="TG50" s="92"/>
      <c r="TH50" s="92"/>
      <c r="TI50" s="92"/>
      <c r="TJ50" s="92"/>
      <c r="TK50" s="92"/>
      <c r="TL50" s="92"/>
      <c r="TM50" s="92"/>
      <c r="TN50" s="92"/>
      <c r="TO50" s="92"/>
      <c r="TP50" s="92"/>
      <c r="TQ50" s="92"/>
      <c r="TR50" s="92"/>
      <c r="TS50" s="92"/>
      <c r="TT50" s="92"/>
      <c r="TU50" s="92"/>
      <c r="TV50" s="92"/>
      <c r="TW50" s="92"/>
      <c r="TX50" s="92"/>
      <c r="TY50" s="92"/>
      <c r="TZ50" s="92"/>
      <c r="UA50" s="92"/>
      <c r="UB50" s="92"/>
      <c r="UC50" s="92"/>
      <c r="UD50" s="92"/>
      <c r="UE50" s="92"/>
      <c r="UF50" s="92"/>
      <c r="UG50" s="92"/>
      <c r="UH50" s="92"/>
      <c r="UI50" s="92"/>
      <c r="UJ50" s="92"/>
      <c r="UK50" s="92"/>
      <c r="UL50" s="92"/>
      <c r="UM50" s="92"/>
      <c r="UN50" s="92"/>
      <c r="UO50" s="92"/>
      <c r="UP50" s="92"/>
      <c r="UQ50" s="92"/>
      <c r="UR50" s="92"/>
      <c r="US50" s="92"/>
      <c r="UT50" s="92"/>
      <c r="UU50" s="92"/>
      <c r="UV50" s="92"/>
      <c r="UW50" s="92"/>
      <c r="UX50" s="92"/>
      <c r="UY50" s="92"/>
      <c r="UZ50" s="92"/>
      <c r="VA50" s="92"/>
      <c r="VB50" s="92"/>
      <c r="VC50" s="92"/>
      <c r="VD50" s="92"/>
      <c r="VE50" s="92"/>
      <c r="VF50" s="92"/>
      <c r="VG50" s="92"/>
      <c r="VH50" s="92"/>
      <c r="VI50" s="92"/>
      <c r="VJ50" s="92"/>
      <c r="VK50" s="92"/>
      <c r="VL50" s="92"/>
      <c r="VM50" s="92"/>
      <c r="VN50" s="92"/>
      <c r="VO50" s="92"/>
      <c r="VP50" s="92"/>
      <c r="VQ50" s="92"/>
      <c r="VR50" s="92"/>
      <c r="VS50" s="92"/>
      <c r="VT50" s="92"/>
      <c r="VU50" s="92"/>
      <c r="VV50" s="92"/>
      <c r="VW50" s="92"/>
      <c r="VX50" s="92"/>
      <c r="VY50" s="92"/>
      <c r="VZ50" s="92"/>
      <c r="WA50" s="92"/>
      <c r="WB50" s="92"/>
      <c r="WC50" s="92"/>
      <c r="WD50" s="92"/>
      <c r="WE50" s="92"/>
      <c r="WF50" s="92"/>
      <c r="WG50" s="92"/>
      <c r="WH50" s="92"/>
      <c r="WI50" s="92"/>
      <c r="WJ50" s="92"/>
      <c r="WK50" s="92"/>
      <c r="WL50" s="92"/>
      <c r="WM50" s="92"/>
      <c r="WN50" s="92"/>
      <c r="WO50" s="92"/>
      <c r="WP50" s="92"/>
      <c r="WQ50" s="92"/>
      <c r="WR50" s="92"/>
      <c r="WS50" s="92"/>
      <c r="WT50" s="92"/>
      <c r="WU50" s="92"/>
      <c r="WV50" s="92"/>
      <c r="WW50" s="92"/>
      <c r="WX50" s="92"/>
      <c r="WY50" s="92"/>
      <c r="WZ50" s="92"/>
      <c r="XA50" s="92"/>
      <c r="XB50" s="92"/>
      <c r="XC50" s="92"/>
      <c r="XD50" s="92"/>
      <c r="XE50" s="92"/>
      <c r="XF50" s="92"/>
      <c r="XG50" s="92"/>
      <c r="XH50" s="92"/>
      <c r="XI50" s="92"/>
      <c r="XJ50" s="92"/>
      <c r="XK50" s="92"/>
      <c r="XL50" s="92"/>
      <c r="XM50" s="92"/>
      <c r="XN50" s="92"/>
      <c r="XO50" s="92"/>
      <c r="XP50" s="92"/>
      <c r="XQ50" s="92"/>
      <c r="XR50" s="92"/>
      <c r="XS50" s="92"/>
      <c r="XT50" s="92"/>
      <c r="XU50" s="92"/>
      <c r="XV50" s="92"/>
      <c r="XW50" s="92"/>
      <c r="XX50" s="92"/>
      <c r="XY50" s="92"/>
      <c r="XZ50" s="92"/>
      <c r="YA50" s="92"/>
      <c r="YB50" s="92"/>
      <c r="YC50" s="92"/>
      <c r="YD50" s="92"/>
      <c r="YE50" s="92"/>
      <c r="YF50" s="92"/>
      <c r="YG50" s="92"/>
      <c r="YH50" s="92"/>
      <c r="YI50" s="92"/>
      <c r="YJ50" s="92"/>
      <c r="YK50" s="92"/>
      <c r="YL50" s="92"/>
      <c r="YM50" s="92"/>
      <c r="YN50" s="92"/>
      <c r="YO50" s="92"/>
      <c r="YP50" s="92"/>
      <c r="YQ50" s="92"/>
      <c r="YR50" s="92"/>
      <c r="YS50" s="92"/>
      <c r="YT50" s="92"/>
      <c r="YU50" s="92"/>
      <c r="YV50" s="92"/>
      <c r="YW50" s="92"/>
      <c r="YX50" s="92"/>
      <c r="YY50" s="92"/>
      <c r="YZ50" s="92"/>
      <c r="ZA50" s="92"/>
      <c r="ZB50" s="92"/>
      <c r="ZC50" s="92"/>
      <c r="ZD50" s="92"/>
      <c r="ZE50" s="92"/>
      <c r="ZF50" s="92"/>
      <c r="ZG50" s="92"/>
      <c r="ZH50" s="92"/>
      <c r="ZI50" s="92"/>
      <c r="ZJ50" s="92"/>
      <c r="ZK50" s="92"/>
      <c r="ZL50" s="92"/>
      <c r="ZM50" s="92"/>
      <c r="ZN50" s="92"/>
      <c r="ZO50" s="92"/>
      <c r="ZP50" s="92"/>
      <c r="ZQ50" s="92"/>
      <c r="ZR50" s="92"/>
      <c r="ZS50" s="92"/>
      <c r="ZT50" s="92"/>
      <c r="ZU50" s="92"/>
      <c r="ZV50" s="92"/>
      <c r="ZW50" s="92"/>
      <c r="ZX50" s="92"/>
      <c r="ZY50" s="92"/>
      <c r="ZZ50" s="92"/>
      <c r="AAA50" s="92"/>
      <c r="AAB50" s="92"/>
      <c r="AAC50" s="92"/>
      <c r="AAD50" s="92"/>
      <c r="AAE50" s="92"/>
      <c r="AAF50" s="92"/>
      <c r="AAG50" s="92"/>
      <c r="AAH50" s="92"/>
      <c r="AAI50" s="92"/>
      <c r="AAJ50" s="92"/>
      <c r="AAK50" s="92"/>
      <c r="AAL50" s="92"/>
      <c r="AAM50" s="92"/>
      <c r="AAN50" s="92"/>
      <c r="AAO50" s="92"/>
      <c r="AAP50" s="92"/>
      <c r="AAQ50" s="92"/>
      <c r="AAR50" s="92"/>
      <c r="AAS50" s="92"/>
      <c r="AAT50" s="92"/>
      <c r="AAU50" s="92"/>
      <c r="AAV50" s="92"/>
      <c r="AAW50" s="92"/>
      <c r="AAX50" s="92"/>
      <c r="AAY50" s="92"/>
      <c r="AAZ50" s="92"/>
      <c r="ABA50" s="92"/>
      <c r="ABB50" s="92"/>
      <c r="ABC50" s="92"/>
      <c r="ABD50" s="92"/>
      <c r="ABE50" s="92"/>
      <c r="ABF50" s="92"/>
      <c r="ABG50" s="92"/>
      <c r="ABH50" s="92"/>
      <c r="ABI50" s="92"/>
      <c r="ABJ50" s="92"/>
      <c r="ABK50" s="92"/>
      <c r="ABL50" s="92"/>
      <c r="ABM50" s="92"/>
      <c r="ABN50" s="92"/>
      <c r="ABO50" s="92"/>
      <c r="ABP50" s="92"/>
      <c r="ABQ50" s="92"/>
      <c r="ABR50" s="92"/>
      <c r="ABS50" s="92"/>
      <c r="ABT50" s="92"/>
      <c r="ABU50" s="92"/>
      <c r="ABV50" s="92"/>
      <c r="ABW50" s="92"/>
      <c r="ABX50" s="92"/>
      <c r="ABY50" s="92"/>
      <c r="ABZ50" s="92"/>
      <c r="ACA50" s="92"/>
      <c r="ACB50" s="92"/>
      <c r="ACC50" s="92"/>
      <c r="ACD50" s="92"/>
      <c r="ACE50" s="92"/>
      <c r="ACF50" s="92"/>
      <c r="ACG50" s="92"/>
      <c r="ACH50" s="92"/>
      <c r="ACI50" s="92"/>
      <c r="ACJ50" s="92"/>
      <c r="ACK50" s="92"/>
      <c r="ACL50" s="92"/>
      <c r="ACM50" s="92"/>
      <c r="ACN50" s="92"/>
      <c r="ACO50" s="92"/>
      <c r="ACP50" s="92"/>
      <c r="ACQ50" s="92"/>
      <c r="ACR50" s="92"/>
      <c r="ACS50" s="92"/>
      <c r="ACT50" s="92"/>
      <c r="ACU50" s="92"/>
      <c r="ACV50" s="92"/>
      <c r="ACW50" s="92"/>
      <c r="ACX50" s="92"/>
      <c r="ACY50" s="92"/>
      <c r="ACZ50" s="92"/>
      <c r="ADA50" s="92"/>
      <c r="ADB50" s="92"/>
      <c r="ADC50" s="92"/>
      <c r="ADD50" s="92"/>
      <c r="ADE50" s="92"/>
      <c r="ADF50" s="92"/>
      <c r="ADG50" s="92"/>
      <c r="ADH50" s="92"/>
      <c r="ADI50" s="92"/>
      <c r="ADJ50" s="92"/>
      <c r="ADK50" s="92"/>
      <c r="ADL50" s="92"/>
      <c r="ADM50" s="92"/>
      <c r="ADN50" s="92"/>
      <c r="ADO50" s="92"/>
      <c r="ADP50" s="92"/>
      <c r="ADQ50" s="92"/>
      <c r="ADR50" s="92"/>
      <c r="ADS50" s="92"/>
      <c r="ADT50" s="92"/>
      <c r="ADU50" s="92"/>
      <c r="ADV50" s="92"/>
      <c r="ADW50" s="92"/>
      <c r="ADX50" s="92"/>
      <c r="ADY50" s="92"/>
      <c r="ADZ50" s="92"/>
      <c r="AEA50" s="92"/>
      <c r="AEB50" s="92"/>
      <c r="AEC50" s="92"/>
      <c r="AED50" s="92"/>
      <c r="AEE50" s="92"/>
      <c r="AEF50" s="92"/>
      <c r="AEG50" s="92"/>
      <c r="AEH50" s="92"/>
      <c r="AEI50" s="92"/>
      <c r="AEJ50" s="92"/>
      <c r="AEK50" s="92"/>
      <c r="AEL50" s="92"/>
      <c r="AEM50" s="92"/>
      <c r="AEN50" s="92"/>
      <c r="AEO50" s="92"/>
      <c r="AEP50" s="92"/>
      <c r="AEQ50" s="92"/>
      <c r="AER50" s="92"/>
      <c r="AES50" s="92"/>
      <c r="AET50" s="92"/>
      <c r="AEU50" s="92"/>
      <c r="AEV50" s="92"/>
      <c r="AEW50" s="92"/>
      <c r="AEX50" s="92"/>
      <c r="AEY50" s="92"/>
      <c r="AEZ50" s="92"/>
      <c r="AFA50" s="92"/>
      <c r="AFB50" s="92"/>
      <c r="AFC50" s="92"/>
      <c r="AFD50" s="92"/>
      <c r="AFE50" s="92"/>
      <c r="AFF50" s="92"/>
      <c r="AFG50" s="92"/>
      <c r="AFH50" s="92"/>
      <c r="AFI50" s="92"/>
      <c r="AFJ50" s="92"/>
      <c r="AFK50" s="92"/>
      <c r="AFL50" s="92"/>
      <c r="AFM50" s="92"/>
      <c r="AFN50" s="92"/>
      <c r="AFO50" s="92"/>
      <c r="AFP50" s="92"/>
      <c r="AFQ50" s="92"/>
      <c r="AFR50" s="92"/>
      <c r="AFS50" s="92"/>
      <c r="AFT50" s="92"/>
      <c r="AFU50" s="92"/>
      <c r="AFV50" s="92"/>
      <c r="AFW50" s="92"/>
      <c r="AFX50" s="92"/>
      <c r="AFY50" s="92"/>
      <c r="AFZ50" s="92"/>
      <c r="AGA50" s="92"/>
      <c r="AGB50" s="92"/>
      <c r="AGC50" s="92"/>
      <c r="AGD50" s="92"/>
      <c r="AGE50" s="92"/>
      <c r="AGF50" s="92"/>
      <c r="AGG50" s="92"/>
      <c r="AGH50" s="92"/>
      <c r="AGI50" s="92"/>
      <c r="AGJ50" s="92"/>
      <c r="AGK50" s="92"/>
      <c r="AGL50" s="92"/>
      <c r="AGM50" s="92"/>
      <c r="AGN50" s="92"/>
      <c r="AGO50" s="92"/>
      <c r="AGP50" s="92"/>
      <c r="AGQ50" s="92"/>
      <c r="AGR50" s="92"/>
      <c r="AGS50" s="92"/>
      <c r="AGT50" s="92"/>
      <c r="AGU50" s="92"/>
      <c r="AGV50" s="92"/>
      <c r="AGW50" s="92"/>
      <c r="AGX50" s="92"/>
      <c r="AGY50" s="92"/>
      <c r="AGZ50" s="92"/>
      <c r="AHA50" s="92"/>
      <c r="AHB50" s="92"/>
      <c r="AHC50" s="92"/>
      <c r="AHD50" s="92"/>
      <c r="AHE50" s="92"/>
      <c r="AHF50" s="92"/>
      <c r="AHG50" s="92"/>
      <c r="AHH50" s="92"/>
      <c r="AHI50" s="92"/>
      <c r="AHJ50" s="92"/>
      <c r="AHK50" s="92"/>
      <c r="AHL50" s="92"/>
      <c r="AHM50" s="92"/>
      <c r="AHN50" s="92"/>
      <c r="AHO50" s="92"/>
      <c r="AHP50" s="92"/>
      <c r="AHQ50" s="92"/>
      <c r="AHR50" s="92"/>
      <c r="AHS50" s="92"/>
      <c r="AHT50" s="92"/>
      <c r="AHU50" s="92"/>
      <c r="AHV50" s="92"/>
      <c r="AHW50" s="92"/>
      <c r="AHX50" s="92"/>
      <c r="AHY50" s="92"/>
      <c r="AHZ50" s="92"/>
      <c r="AIA50" s="92"/>
      <c r="AIB50" s="92"/>
      <c r="AIC50" s="92"/>
      <c r="AID50" s="92"/>
      <c r="AIE50" s="92"/>
      <c r="AIF50" s="92"/>
      <c r="AIG50" s="92"/>
      <c r="AIH50" s="92"/>
      <c r="AII50" s="92"/>
      <c r="AIJ50" s="92"/>
      <c r="AIK50" s="92"/>
      <c r="AIL50" s="92"/>
      <c r="AIM50" s="92"/>
      <c r="AIN50" s="92"/>
      <c r="AIO50" s="92"/>
      <c r="AIP50" s="92"/>
      <c r="AIQ50" s="92"/>
      <c r="AIR50" s="92"/>
      <c r="AIS50" s="92"/>
      <c r="AIT50" s="92"/>
      <c r="AIU50" s="92"/>
      <c r="AIV50" s="92"/>
      <c r="AIW50" s="92"/>
      <c r="AIX50" s="92"/>
      <c r="AIY50" s="92"/>
      <c r="AIZ50" s="92"/>
      <c r="AJA50" s="92"/>
      <c r="AJB50" s="92"/>
      <c r="AJC50" s="92"/>
      <c r="AJD50" s="92"/>
      <c r="AJE50" s="92"/>
      <c r="AJF50" s="92"/>
      <c r="AJG50" s="92"/>
      <c r="AJH50" s="92"/>
      <c r="AJI50" s="92"/>
      <c r="AJJ50" s="92"/>
      <c r="AJK50" s="92"/>
      <c r="AJL50" s="92"/>
      <c r="AJM50" s="92"/>
      <c r="AJN50" s="92"/>
      <c r="AJO50" s="92"/>
      <c r="AJP50" s="92"/>
      <c r="AJQ50" s="92"/>
      <c r="AJR50" s="92"/>
      <c r="AJS50" s="92"/>
      <c r="AJT50" s="92"/>
      <c r="AJU50" s="92"/>
      <c r="AJV50" s="92"/>
      <c r="AJW50" s="92"/>
      <c r="AJX50" s="92"/>
      <c r="AJY50" s="92"/>
      <c r="AJZ50" s="92"/>
      <c r="AKA50" s="92"/>
      <c r="AKB50" s="92"/>
      <c r="AKC50" s="92"/>
      <c r="AKD50" s="92"/>
      <c r="AKE50" s="92"/>
      <c r="AKF50" s="92"/>
      <c r="AKG50" s="92"/>
      <c r="AKH50" s="92"/>
      <c r="AKI50" s="92"/>
      <c r="AKJ50" s="92"/>
      <c r="AKK50" s="92"/>
      <c r="AKL50" s="92"/>
      <c r="AKM50" s="92"/>
      <c r="AKN50" s="92"/>
      <c r="AKO50" s="92"/>
      <c r="AKP50" s="92"/>
      <c r="AKQ50" s="92"/>
      <c r="AKR50" s="92"/>
      <c r="AKS50" s="92"/>
      <c r="AKT50" s="92"/>
      <c r="AKU50" s="92"/>
      <c r="AKV50" s="92"/>
      <c r="AKW50" s="92"/>
      <c r="AKX50" s="92"/>
      <c r="AKY50" s="92"/>
      <c r="AKZ50" s="92"/>
      <c r="ALA50" s="92"/>
      <c r="ALB50" s="92"/>
      <c r="ALC50" s="92"/>
      <c r="ALD50" s="92"/>
      <c r="ALE50" s="92"/>
      <c r="ALF50" s="92"/>
      <c r="ALG50" s="92"/>
      <c r="ALH50" s="92"/>
      <c r="ALI50" s="92"/>
      <c r="ALJ50" s="92"/>
      <c r="ALK50" s="92"/>
      <c r="ALL50" s="92"/>
      <c r="ALM50" s="92"/>
      <c r="ALN50" s="92"/>
      <c r="ALO50" s="92"/>
      <c r="ALP50" s="92"/>
      <c r="ALQ50" s="92"/>
      <c r="ALR50" s="92"/>
      <c r="ALS50" s="92"/>
      <c r="ALT50" s="92"/>
      <c r="ALU50" s="92"/>
      <c r="ALV50" s="92"/>
      <c r="ALW50" s="92"/>
      <c r="ALX50" s="92"/>
      <c r="ALY50" s="92"/>
      <c r="ALZ50" s="92"/>
      <c r="AMA50" s="92"/>
      <c r="AMB50" s="92"/>
      <c r="AMC50" s="92"/>
      <c r="AMD50" s="92"/>
      <c r="AME50" s="92"/>
      <c r="AMF50" s="92"/>
      <c r="AMG50" s="92"/>
      <c r="AMH50" s="92"/>
      <c r="AMI50" s="92"/>
      <c r="AMJ50" s="92"/>
    </row>
    <row r="51" spans="1:1024" ht="16.5" customHeight="1" x14ac:dyDescent="0.15">
      <c r="A51" s="443"/>
      <c r="B51" s="125" t="s">
        <v>220</v>
      </c>
      <c r="C51" s="126" t="s">
        <v>221</v>
      </c>
      <c r="D51" s="127">
        <v>58</v>
      </c>
      <c r="E51" s="130">
        <v>0</v>
      </c>
      <c r="F51" s="130">
        <v>5</v>
      </c>
      <c r="G51" s="130">
        <v>0</v>
      </c>
      <c r="H51" s="130">
        <v>4</v>
      </c>
      <c r="I51" s="130">
        <v>13</v>
      </c>
      <c r="J51" s="130">
        <v>2</v>
      </c>
      <c r="K51" s="130">
        <v>15</v>
      </c>
      <c r="L51" s="130">
        <v>0</v>
      </c>
      <c r="M51" s="130">
        <v>6</v>
      </c>
      <c r="N51" s="130">
        <v>0</v>
      </c>
      <c r="O51" s="130">
        <v>1</v>
      </c>
      <c r="P51" s="130">
        <v>0</v>
      </c>
      <c r="Q51" s="130">
        <v>2</v>
      </c>
      <c r="R51" s="130">
        <v>4</v>
      </c>
      <c r="S51" s="130">
        <v>5</v>
      </c>
      <c r="T51" s="131">
        <v>1</v>
      </c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  <c r="IW51" s="92"/>
      <c r="IX51" s="92"/>
      <c r="IY51" s="92"/>
      <c r="IZ51" s="92"/>
      <c r="JA51" s="92"/>
      <c r="JB51" s="92"/>
      <c r="JC51" s="92"/>
      <c r="JD51" s="92"/>
      <c r="JE51" s="92"/>
      <c r="JF51" s="92"/>
      <c r="JG51" s="92"/>
      <c r="JH51" s="92"/>
      <c r="JI51" s="92"/>
      <c r="JJ51" s="92"/>
      <c r="JK51" s="92"/>
      <c r="JL51" s="92"/>
      <c r="JM51" s="92"/>
      <c r="JN51" s="92"/>
      <c r="JO51" s="92"/>
      <c r="JP51" s="92"/>
      <c r="JQ51" s="92"/>
      <c r="JR51" s="92"/>
      <c r="JS51" s="92"/>
      <c r="JT51" s="92"/>
      <c r="JU51" s="92"/>
      <c r="JV51" s="92"/>
      <c r="JW51" s="92"/>
      <c r="JX51" s="92"/>
      <c r="JY51" s="92"/>
      <c r="JZ51" s="92"/>
      <c r="KA51" s="92"/>
      <c r="KB51" s="92"/>
      <c r="KC51" s="92"/>
      <c r="KD51" s="92"/>
      <c r="KE51" s="92"/>
      <c r="KF51" s="92"/>
      <c r="KG51" s="92"/>
      <c r="KH51" s="92"/>
      <c r="KI51" s="92"/>
      <c r="KJ51" s="92"/>
      <c r="KK51" s="92"/>
      <c r="KL51" s="92"/>
      <c r="KM51" s="92"/>
      <c r="KN51" s="92"/>
      <c r="KO51" s="92"/>
      <c r="KP51" s="92"/>
      <c r="KQ51" s="92"/>
      <c r="KR51" s="92"/>
      <c r="KS51" s="92"/>
      <c r="KT51" s="92"/>
      <c r="KU51" s="92"/>
      <c r="KV51" s="92"/>
      <c r="KW51" s="92"/>
      <c r="KX51" s="92"/>
      <c r="KY51" s="92"/>
      <c r="KZ51" s="92"/>
      <c r="LA51" s="92"/>
      <c r="LB51" s="92"/>
      <c r="LC51" s="92"/>
      <c r="LD51" s="92"/>
      <c r="LE51" s="92"/>
      <c r="LF51" s="92"/>
      <c r="LG51" s="92"/>
      <c r="LH51" s="92"/>
      <c r="LI51" s="92"/>
      <c r="LJ51" s="92"/>
      <c r="LK51" s="92"/>
      <c r="LL51" s="92"/>
      <c r="LM51" s="92"/>
      <c r="LN51" s="92"/>
      <c r="LO51" s="92"/>
      <c r="LP51" s="92"/>
      <c r="LQ51" s="92"/>
      <c r="LR51" s="92"/>
      <c r="LS51" s="92"/>
      <c r="LT51" s="92"/>
      <c r="LU51" s="92"/>
      <c r="LV51" s="92"/>
      <c r="LW51" s="92"/>
      <c r="LX51" s="92"/>
      <c r="LY51" s="92"/>
      <c r="LZ51" s="92"/>
      <c r="MA51" s="92"/>
      <c r="MB51" s="92"/>
      <c r="MC51" s="92"/>
      <c r="MD51" s="92"/>
      <c r="ME51" s="92"/>
      <c r="MF51" s="92"/>
      <c r="MG51" s="92"/>
      <c r="MH51" s="92"/>
      <c r="MI51" s="92"/>
      <c r="MJ51" s="92"/>
      <c r="MK51" s="92"/>
      <c r="ML51" s="92"/>
      <c r="MM51" s="92"/>
      <c r="MN51" s="92"/>
      <c r="MO51" s="92"/>
      <c r="MP51" s="92"/>
      <c r="MQ51" s="92"/>
      <c r="MR51" s="92"/>
      <c r="MS51" s="92"/>
      <c r="MT51" s="92"/>
      <c r="MU51" s="92"/>
      <c r="MV51" s="92"/>
      <c r="MW51" s="92"/>
      <c r="MX51" s="92"/>
      <c r="MY51" s="92"/>
      <c r="MZ51" s="92"/>
      <c r="NA51" s="92"/>
      <c r="NB51" s="92"/>
      <c r="NC51" s="92"/>
      <c r="ND51" s="92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2"/>
      <c r="NS51" s="92"/>
      <c r="NT51" s="92"/>
      <c r="NU51" s="92"/>
      <c r="NV51" s="92"/>
      <c r="NW51" s="92"/>
      <c r="NX51" s="92"/>
      <c r="NY51" s="92"/>
      <c r="NZ51" s="92"/>
      <c r="OA51" s="92"/>
      <c r="OB51" s="92"/>
      <c r="OC51" s="92"/>
      <c r="OD51" s="92"/>
      <c r="OE51" s="92"/>
      <c r="OF51" s="92"/>
      <c r="OG51" s="92"/>
      <c r="OH51" s="92"/>
      <c r="OI51" s="92"/>
      <c r="OJ51" s="92"/>
      <c r="OK51" s="92"/>
      <c r="OL51" s="92"/>
      <c r="OM51" s="92"/>
      <c r="ON51" s="92"/>
      <c r="OO51" s="92"/>
      <c r="OP51" s="92"/>
      <c r="OQ51" s="92"/>
      <c r="OR51" s="92"/>
      <c r="OS51" s="92"/>
      <c r="OT51" s="92"/>
      <c r="OU51" s="92"/>
      <c r="OV51" s="92"/>
      <c r="OW51" s="92"/>
      <c r="OX51" s="92"/>
      <c r="OY51" s="92"/>
      <c r="OZ51" s="92"/>
      <c r="PA51" s="92"/>
      <c r="PB51" s="92"/>
      <c r="PC51" s="92"/>
      <c r="PD51" s="92"/>
      <c r="PE51" s="92"/>
      <c r="PF51" s="92"/>
      <c r="PG51" s="92"/>
      <c r="PH51" s="92"/>
      <c r="PI51" s="92"/>
      <c r="PJ51" s="92"/>
      <c r="PK51" s="92"/>
      <c r="PL51" s="92"/>
      <c r="PM51" s="92"/>
      <c r="PN51" s="92"/>
      <c r="PO51" s="92"/>
      <c r="PP51" s="92"/>
      <c r="PQ51" s="92"/>
      <c r="PR51" s="92"/>
      <c r="PS51" s="92"/>
      <c r="PT51" s="92"/>
      <c r="PU51" s="92"/>
      <c r="PV51" s="92"/>
      <c r="PW51" s="92"/>
      <c r="PX51" s="92"/>
      <c r="PY51" s="92"/>
      <c r="PZ51" s="92"/>
      <c r="QA51" s="92"/>
      <c r="QB51" s="92"/>
      <c r="QC51" s="92"/>
      <c r="QD51" s="92"/>
      <c r="QE51" s="92"/>
      <c r="QF51" s="92"/>
      <c r="QG51" s="92"/>
      <c r="QH51" s="92"/>
      <c r="QI51" s="92"/>
      <c r="QJ51" s="92"/>
      <c r="QK51" s="92"/>
      <c r="QL51" s="92"/>
      <c r="QM51" s="92"/>
      <c r="QN51" s="92"/>
      <c r="QO51" s="92"/>
      <c r="QP51" s="92"/>
      <c r="QQ51" s="92"/>
      <c r="QR51" s="92"/>
      <c r="QS51" s="92"/>
      <c r="QT51" s="92"/>
      <c r="QU51" s="92"/>
      <c r="QV51" s="92"/>
      <c r="QW51" s="92"/>
      <c r="QX51" s="92"/>
      <c r="QY51" s="92"/>
      <c r="QZ51" s="92"/>
      <c r="RA51" s="92"/>
      <c r="RB51" s="92"/>
      <c r="RC51" s="92"/>
      <c r="RD51" s="92"/>
      <c r="RE51" s="92"/>
      <c r="RF51" s="92"/>
      <c r="RG51" s="92"/>
      <c r="RH51" s="92"/>
      <c r="RI51" s="92"/>
      <c r="RJ51" s="92"/>
      <c r="RK51" s="92"/>
      <c r="RL51" s="92"/>
      <c r="RM51" s="92"/>
      <c r="RN51" s="92"/>
      <c r="RO51" s="92"/>
      <c r="RP51" s="92"/>
      <c r="RQ51" s="92"/>
      <c r="RR51" s="92"/>
      <c r="RS51" s="92"/>
      <c r="RT51" s="92"/>
      <c r="RU51" s="92"/>
      <c r="RV51" s="92"/>
      <c r="RW51" s="92"/>
      <c r="RX51" s="92"/>
      <c r="RY51" s="92"/>
      <c r="RZ51" s="92"/>
      <c r="SA51" s="92"/>
      <c r="SB51" s="92"/>
      <c r="SC51" s="92"/>
      <c r="SD51" s="92"/>
      <c r="SE51" s="92"/>
      <c r="SF51" s="92"/>
      <c r="SG51" s="92"/>
      <c r="SH51" s="92"/>
      <c r="SI51" s="92"/>
      <c r="SJ51" s="92"/>
      <c r="SK51" s="92"/>
      <c r="SL51" s="92"/>
      <c r="SM51" s="92"/>
      <c r="SN51" s="92"/>
      <c r="SO51" s="92"/>
      <c r="SP51" s="92"/>
      <c r="SQ51" s="92"/>
      <c r="SR51" s="92"/>
      <c r="SS51" s="92"/>
      <c r="ST51" s="92"/>
      <c r="SU51" s="92"/>
      <c r="SV51" s="92"/>
      <c r="SW51" s="92"/>
      <c r="SX51" s="92"/>
      <c r="SY51" s="92"/>
      <c r="SZ51" s="92"/>
      <c r="TA51" s="92"/>
      <c r="TB51" s="92"/>
      <c r="TC51" s="92"/>
      <c r="TD51" s="92"/>
      <c r="TE51" s="92"/>
      <c r="TF51" s="92"/>
      <c r="TG51" s="92"/>
      <c r="TH51" s="92"/>
      <c r="TI51" s="92"/>
      <c r="TJ51" s="92"/>
      <c r="TK51" s="92"/>
      <c r="TL51" s="92"/>
      <c r="TM51" s="92"/>
      <c r="TN51" s="92"/>
      <c r="TO51" s="92"/>
      <c r="TP51" s="92"/>
      <c r="TQ51" s="92"/>
      <c r="TR51" s="92"/>
      <c r="TS51" s="92"/>
      <c r="TT51" s="92"/>
      <c r="TU51" s="92"/>
      <c r="TV51" s="92"/>
      <c r="TW51" s="92"/>
      <c r="TX51" s="92"/>
      <c r="TY51" s="92"/>
      <c r="TZ51" s="92"/>
      <c r="UA51" s="92"/>
      <c r="UB51" s="92"/>
      <c r="UC51" s="92"/>
      <c r="UD51" s="92"/>
      <c r="UE51" s="92"/>
      <c r="UF51" s="92"/>
      <c r="UG51" s="92"/>
      <c r="UH51" s="92"/>
      <c r="UI51" s="92"/>
      <c r="UJ51" s="92"/>
      <c r="UK51" s="92"/>
      <c r="UL51" s="92"/>
      <c r="UM51" s="92"/>
      <c r="UN51" s="92"/>
      <c r="UO51" s="92"/>
      <c r="UP51" s="92"/>
      <c r="UQ51" s="92"/>
      <c r="UR51" s="92"/>
      <c r="US51" s="92"/>
      <c r="UT51" s="92"/>
      <c r="UU51" s="92"/>
      <c r="UV51" s="92"/>
      <c r="UW51" s="92"/>
      <c r="UX51" s="92"/>
      <c r="UY51" s="92"/>
      <c r="UZ51" s="92"/>
      <c r="VA51" s="92"/>
      <c r="VB51" s="92"/>
      <c r="VC51" s="92"/>
      <c r="VD51" s="92"/>
      <c r="VE51" s="92"/>
      <c r="VF51" s="92"/>
      <c r="VG51" s="92"/>
      <c r="VH51" s="92"/>
      <c r="VI51" s="92"/>
      <c r="VJ51" s="92"/>
      <c r="VK51" s="92"/>
      <c r="VL51" s="92"/>
      <c r="VM51" s="92"/>
      <c r="VN51" s="92"/>
      <c r="VO51" s="92"/>
      <c r="VP51" s="92"/>
      <c r="VQ51" s="92"/>
      <c r="VR51" s="92"/>
      <c r="VS51" s="92"/>
      <c r="VT51" s="92"/>
      <c r="VU51" s="92"/>
      <c r="VV51" s="92"/>
      <c r="VW51" s="92"/>
      <c r="VX51" s="92"/>
      <c r="VY51" s="92"/>
      <c r="VZ51" s="92"/>
      <c r="WA51" s="92"/>
      <c r="WB51" s="92"/>
      <c r="WC51" s="92"/>
      <c r="WD51" s="92"/>
      <c r="WE51" s="92"/>
      <c r="WF51" s="92"/>
      <c r="WG51" s="92"/>
      <c r="WH51" s="92"/>
      <c r="WI51" s="92"/>
      <c r="WJ51" s="92"/>
      <c r="WK51" s="92"/>
      <c r="WL51" s="92"/>
      <c r="WM51" s="92"/>
      <c r="WN51" s="92"/>
      <c r="WO51" s="92"/>
      <c r="WP51" s="92"/>
      <c r="WQ51" s="92"/>
      <c r="WR51" s="92"/>
      <c r="WS51" s="92"/>
      <c r="WT51" s="92"/>
      <c r="WU51" s="92"/>
      <c r="WV51" s="92"/>
      <c r="WW51" s="92"/>
      <c r="WX51" s="92"/>
      <c r="WY51" s="92"/>
      <c r="WZ51" s="92"/>
      <c r="XA51" s="92"/>
      <c r="XB51" s="92"/>
      <c r="XC51" s="92"/>
      <c r="XD51" s="92"/>
      <c r="XE51" s="92"/>
      <c r="XF51" s="92"/>
      <c r="XG51" s="92"/>
      <c r="XH51" s="92"/>
      <c r="XI51" s="92"/>
      <c r="XJ51" s="92"/>
      <c r="XK51" s="92"/>
      <c r="XL51" s="92"/>
      <c r="XM51" s="92"/>
      <c r="XN51" s="92"/>
      <c r="XO51" s="92"/>
      <c r="XP51" s="92"/>
      <c r="XQ51" s="92"/>
      <c r="XR51" s="92"/>
      <c r="XS51" s="92"/>
      <c r="XT51" s="92"/>
      <c r="XU51" s="92"/>
      <c r="XV51" s="92"/>
      <c r="XW51" s="92"/>
      <c r="XX51" s="92"/>
      <c r="XY51" s="92"/>
      <c r="XZ51" s="92"/>
      <c r="YA51" s="92"/>
      <c r="YB51" s="92"/>
      <c r="YC51" s="92"/>
      <c r="YD51" s="92"/>
      <c r="YE51" s="92"/>
      <c r="YF51" s="92"/>
      <c r="YG51" s="92"/>
      <c r="YH51" s="92"/>
      <c r="YI51" s="92"/>
      <c r="YJ51" s="92"/>
      <c r="YK51" s="92"/>
      <c r="YL51" s="92"/>
      <c r="YM51" s="92"/>
      <c r="YN51" s="92"/>
      <c r="YO51" s="92"/>
      <c r="YP51" s="92"/>
      <c r="YQ51" s="92"/>
      <c r="YR51" s="92"/>
      <c r="YS51" s="92"/>
      <c r="YT51" s="92"/>
      <c r="YU51" s="92"/>
      <c r="YV51" s="92"/>
      <c r="YW51" s="92"/>
      <c r="YX51" s="92"/>
      <c r="YY51" s="92"/>
      <c r="YZ51" s="92"/>
      <c r="ZA51" s="92"/>
      <c r="ZB51" s="92"/>
      <c r="ZC51" s="92"/>
      <c r="ZD51" s="92"/>
      <c r="ZE51" s="92"/>
      <c r="ZF51" s="92"/>
      <c r="ZG51" s="92"/>
      <c r="ZH51" s="92"/>
      <c r="ZI51" s="92"/>
      <c r="ZJ51" s="92"/>
      <c r="ZK51" s="92"/>
      <c r="ZL51" s="92"/>
      <c r="ZM51" s="92"/>
      <c r="ZN51" s="92"/>
      <c r="ZO51" s="92"/>
      <c r="ZP51" s="92"/>
      <c r="ZQ51" s="92"/>
      <c r="ZR51" s="92"/>
      <c r="ZS51" s="92"/>
      <c r="ZT51" s="92"/>
      <c r="ZU51" s="92"/>
      <c r="ZV51" s="92"/>
      <c r="ZW51" s="92"/>
      <c r="ZX51" s="92"/>
      <c r="ZY51" s="92"/>
      <c r="ZZ51" s="92"/>
      <c r="AAA51" s="92"/>
      <c r="AAB51" s="92"/>
      <c r="AAC51" s="92"/>
      <c r="AAD51" s="92"/>
      <c r="AAE51" s="92"/>
      <c r="AAF51" s="92"/>
      <c r="AAG51" s="92"/>
      <c r="AAH51" s="92"/>
      <c r="AAI51" s="92"/>
      <c r="AAJ51" s="92"/>
      <c r="AAK51" s="92"/>
      <c r="AAL51" s="92"/>
      <c r="AAM51" s="92"/>
      <c r="AAN51" s="92"/>
      <c r="AAO51" s="92"/>
      <c r="AAP51" s="92"/>
      <c r="AAQ51" s="92"/>
      <c r="AAR51" s="92"/>
      <c r="AAS51" s="92"/>
      <c r="AAT51" s="92"/>
      <c r="AAU51" s="92"/>
      <c r="AAV51" s="92"/>
      <c r="AAW51" s="92"/>
      <c r="AAX51" s="92"/>
      <c r="AAY51" s="92"/>
      <c r="AAZ51" s="92"/>
      <c r="ABA51" s="92"/>
      <c r="ABB51" s="92"/>
      <c r="ABC51" s="92"/>
      <c r="ABD51" s="92"/>
      <c r="ABE51" s="92"/>
      <c r="ABF51" s="92"/>
      <c r="ABG51" s="92"/>
      <c r="ABH51" s="92"/>
      <c r="ABI51" s="92"/>
      <c r="ABJ51" s="92"/>
      <c r="ABK51" s="92"/>
      <c r="ABL51" s="92"/>
      <c r="ABM51" s="92"/>
      <c r="ABN51" s="92"/>
      <c r="ABO51" s="92"/>
      <c r="ABP51" s="92"/>
      <c r="ABQ51" s="92"/>
      <c r="ABR51" s="92"/>
      <c r="ABS51" s="92"/>
      <c r="ABT51" s="92"/>
      <c r="ABU51" s="92"/>
      <c r="ABV51" s="92"/>
      <c r="ABW51" s="92"/>
      <c r="ABX51" s="92"/>
      <c r="ABY51" s="92"/>
      <c r="ABZ51" s="92"/>
      <c r="ACA51" s="92"/>
      <c r="ACB51" s="92"/>
      <c r="ACC51" s="92"/>
      <c r="ACD51" s="92"/>
      <c r="ACE51" s="92"/>
      <c r="ACF51" s="92"/>
      <c r="ACG51" s="92"/>
      <c r="ACH51" s="92"/>
      <c r="ACI51" s="92"/>
      <c r="ACJ51" s="92"/>
      <c r="ACK51" s="92"/>
      <c r="ACL51" s="92"/>
      <c r="ACM51" s="92"/>
      <c r="ACN51" s="92"/>
      <c r="ACO51" s="92"/>
      <c r="ACP51" s="92"/>
      <c r="ACQ51" s="92"/>
      <c r="ACR51" s="92"/>
      <c r="ACS51" s="92"/>
      <c r="ACT51" s="92"/>
      <c r="ACU51" s="92"/>
      <c r="ACV51" s="92"/>
      <c r="ACW51" s="92"/>
      <c r="ACX51" s="92"/>
      <c r="ACY51" s="92"/>
      <c r="ACZ51" s="92"/>
      <c r="ADA51" s="92"/>
      <c r="ADB51" s="92"/>
      <c r="ADC51" s="92"/>
      <c r="ADD51" s="92"/>
      <c r="ADE51" s="92"/>
      <c r="ADF51" s="92"/>
      <c r="ADG51" s="92"/>
      <c r="ADH51" s="92"/>
      <c r="ADI51" s="92"/>
      <c r="ADJ51" s="92"/>
      <c r="ADK51" s="92"/>
      <c r="ADL51" s="92"/>
      <c r="ADM51" s="92"/>
      <c r="ADN51" s="92"/>
      <c r="ADO51" s="92"/>
      <c r="ADP51" s="92"/>
      <c r="ADQ51" s="92"/>
      <c r="ADR51" s="92"/>
      <c r="ADS51" s="92"/>
      <c r="ADT51" s="92"/>
      <c r="ADU51" s="92"/>
      <c r="ADV51" s="92"/>
      <c r="ADW51" s="92"/>
      <c r="ADX51" s="92"/>
      <c r="ADY51" s="92"/>
      <c r="ADZ51" s="92"/>
      <c r="AEA51" s="92"/>
      <c r="AEB51" s="92"/>
      <c r="AEC51" s="92"/>
      <c r="AED51" s="92"/>
      <c r="AEE51" s="92"/>
      <c r="AEF51" s="92"/>
      <c r="AEG51" s="92"/>
      <c r="AEH51" s="92"/>
      <c r="AEI51" s="92"/>
      <c r="AEJ51" s="92"/>
      <c r="AEK51" s="92"/>
      <c r="AEL51" s="92"/>
      <c r="AEM51" s="92"/>
      <c r="AEN51" s="92"/>
      <c r="AEO51" s="92"/>
      <c r="AEP51" s="92"/>
      <c r="AEQ51" s="92"/>
      <c r="AER51" s="92"/>
      <c r="AES51" s="92"/>
      <c r="AET51" s="92"/>
      <c r="AEU51" s="92"/>
      <c r="AEV51" s="92"/>
      <c r="AEW51" s="92"/>
      <c r="AEX51" s="92"/>
      <c r="AEY51" s="92"/>
      <c r="AEZ51" s="92"/>
      <c r="AFA51" s="92"/>
      <c r="AFB51" s="92"/>
      <c r="AFC51" s="92"/>
      <c r="AFD51" s="92"/>
      <c r="AFE51" s="92"/>
      <c r="AFF51" s="92"/>
      <c r="AFG51" s="92"/>
      <c r="AFH51" s="92"/>
      <c r="AFI51" s="92"/>
      <c r="AFJ51" s="92"/>
      <c r="AFK51" s="92"/>
      <c r="AFL51" s="92"/>
      <c r="AFM51" s="92"/>
      <c r="AFN51" s="92"/>
      <c r="AFO51" s="92"/>
      <c r="AFP51" s="92"/>
      <c r="AFQ51" s="92"/>
      <c r="AFR51" s="92"/>
      <c r="AFS51" s="92"/>
      <c r="AFT51" s="92"/>
      <c r="AFU51" s="92"/>
      <c r="AFV51" s="92"/>
      <c r="AFW51" s="92"/>
      <c r="AFX51" s="92"/>
      <c r="AFY51" s="92"/>
      <c r="AFZ51" s="92"/>
      <c r="AGA51" s="92"/>
      <c r="AGB51" s="92"/>
      <c r="AGC51" s="92"/>
      <c r="AGD51" s="92"/>
      <c r="AGE51" s="92"/>
      <c r="AGF51" s="92"/>
      <c r="AGG51" s="92"/>
      <c r="AGH51" s="92"/>
      <c r="AGI51" s="92"/>
      <c r="AGJ51" s="92"/>
      <c r="AGK51" s="92"/>
      <c r="AGL51" s="92"/>
      <c r="AGM51" s="92"/>
      <c r="AGN51" s="92"/>
      <c r="AGO51" s="92"/>
      <c r="AGP51" s="92"/>
      <c r="AGQ51" s="92"/>
      <c r="AGR51" s="92"/>
      <c r="AGS51" s="92"/>
      <c r="AGT51" s="92"/>
      <c r="AGU51" s="92"/>
      <c r="AGV51" s="92"/>
      <c r="AGW51" s="92"/>
      <c r="AGX51" s="92"/>
      <c r="AGY51" s="92"/>
      <c r="AGZ51" s="92"/>
      <c r="AHA51" s="92"/>
      <c r="AHB51" s="92"/>
      <c r="AHC51" s="92"/>
      <c r="AHD51" s="92"/>
      <c r="AHE51" s="92"/>
      <c r="AHF51" s="92"/>
      <c r="AHG51" s="92"/>
      <c r="AHH51" s="92"/>
      <c r="AHI51" s="92"/>
      <c r="AHJ51" s="92"/>
      <c r="AHK51" s="92"/>
      <c r="AHL51" s="92"/>
      <c r="AHM51" s="92"/>
      <c r="AHN51" s="92"/>
      <c r="AHO51" s="92"/>
      <c r="AHP51" s="92"/>
      <c r="AHQ51" s="92"/>
      <c r="AHR51" s="92"/>
      <c r="AHS51" s="92"/>
      <c r="AHT51" s="92"/>
      <c r="AHU51" s="92"/>
      <c r="AHV51" s="92"/>
      <c r="AHW51" s="92"/>
      <c r="AHX51" s="92"/>
      <c r="AHY51" s="92"/>
      <c r="AHZ51" s="92"/>
      <c r="AIA51" s="92"/>
      <c r="AIB51" s="92"/>
      <c r="AIC51" s="92"/>
      <c r="AID51" s="92"/>
      <c r="AIE51" s="92"/>
      <c r="AIF51" s="92"/>
      <c r="AIG51" s="92"/>
      <c r="AIH51" s="92"/>
      <c r="AII51" s="92"/>
      <c r="AIJ51" s="92"/>
      <c r="AIK51" s="92"/>
      <c r="AIL51" s="92"/>
      <c r="AIM51" s="92"/>
      <c r="AIN51" s="92"/>
      <c r="AIO51" s="92"/>
      <c r="AIP51" s="92"/>
      <c r="AIQ51" s="92"/>
      <c r="AIR51" s="92"/>
      <c r="AIS51" s="92"/>
      <c r="AIT51" s="92"/>
      <c r="AIU51" s="92"/>
      <c r="AIV51" s="92"/>
      <c r="AIW51" s="92"/>
      <c r="AIX51" s="92"/>
      <c r="AIY51" s="92"/>
      <c r="AIZ51" s="92"/>
      <c r="AJA51" s="92"/>
      <c r="AJB51" s="92"/>
      <c r="AJC51" s="92"/>
      <c r="AJD51" s="92"/>
      <c r="AJE51" s="92"/>
      <c r="AJF51" s="92"/>
      <c r="AJG51" s="92"/>
      <c r="AJH51" s="92"/>
      <c r="AJI51" s="92"/>
      <c r="AJJ51" s="92"/>
      <c r="AJK51" s="92"/>
      <c r="AJL51" s="92"/>
      <c r="AJM51" s="92"/>
      <c r="AJN51" s="92"/>
      <c r="AJO51" s="92"/>
      <c r="AJP51" s="92"/>
      <c r="AJQ51" s="92"/>
      <c r="AJR51" s="92"/>
      <c r="AJS51" s="92"/>
      <c r="AJT51" s="92"/>
      <c r="AJU51" s="92"/>
      <c r="AJV51" s="92"/>
      <c r="AJW51" s="92"/>
      <c r="AJX51" s="92"/>
      <c r="AJY51" s="92"/>
      <c r="AJZ51" s="92"/>
      <c r="AKA51" s="92"/>
      <c r="AKB51" s="92"/>
      <c r="AKC51" s="92"/>
      <c r="AKD51" s="92"/>
      <c r="AKE51" s="92"/>
      <c r="AKF51" s="92"/>
      <c r="AKG51" s="92"/>
      <c r="AKH51" s="92"/>
      <c r="AKI51" s="92"/>
      <c r="AKJ51" s="92"/>
      <c r="AKK51" s="92"/>
      <c r="AKL51" s="92"/>
      <c r="AKM51" s="92"/>
      <c r="AKN51" s="92"/>
      <c r="AKO51" s="92"/>
      <c r="AKP51" s="92"/>
      <c r="AKQ51" s="92"/>
      <c r="AKR51" s="92"/>
      <c r="AKS51" s="92"/>
      <c r="AKT51" s="92"/>
      <c r="AKU51" s="92"/>
      <c r="AKV51" s="92"/>
      <c r="AKW51" s="92"/>
      <c r="AKX51" s="92"/>
      <c r="AKY51" s="92"/>
      <c r="AKZ51" s="92"/>
      <c r="ALA51" s="92"/>
      <c r="ALB51" s="92"/>
      <c r="ALC51" s="92"/>
      <c r="ALD51" s="92"/>
      <c r="ALE51" s="92"/>
      <c r="ALF51" s="92"/>
      <c r="ALG51" s="92"/>
      <c r="ALH51" s="92"/>
      <c r="ALI51" s="92"/>
      <c r="ALJ51" s="92"/>
      <c r="ALK51" s="92"/>
      <c r="ALL51" s="92"/>
      <c r="ALM51" s="92"/>
      <c r="ALN51" s="92"/>
      <c r="ALO51" s="92"/>
      <c r="ALP51" s="92"/>
      <c r="ALQ51" s="92"/>
      <c r="ALR51" s="92"/>
      <c r="ALS51" s="92"/>
      <c r="ALT51" s="92"/>
      <c r="ALU51" s="92"/>
      <c r="ALV51" s="92"/>
      <c r="ALW51" s="92"/>
      <c r="ALX51" s="92"/>
      <c r="ALY51" s="92"/>
      <c r="ALZ51" s="92"/>
      <c r="AMA51" s="92"/>
      <c r="AMB51" s="92"/>
      <c r="AMC51" s="92"/>
      <c r="AMD51" s="92"/>
      <c r="AME51" s="92"/>
      <c r="AMF51" s="92"/>
      <c r="AMG51" s="92"/>
      <c r="AMH51" s="92"/>
      <c r="AMI51" s="92"/>
      <c r="AMJ51" s="92"/>
    </row>
    <row r="52" spans="1:1024" ht="16.5" customHeight="1" x14ac:dyDescent="0.15">
      <c r="A52" s="443"/>
      <c r="B52" s="125" t="s">
        <v>222</v>
      </c>
      <c r="C52" s="126" t="s">
        <v>219</v>
      </c>
      <c r="D52" s="127">
        <v>209</v>
      </c>
      <c r="E52" s="132">
        <v>4</v>
      </c>
      <c r="F52" s="132">
        <v>8</v>
      </c>
      <c r="G52" s="132">
        <v>6</v>
      </c>
      <c r="H52" s="132">
        <v>132</v>
      </c>
      <c r="I52" s="132">
        <v>10</v>
      </c>
      <c r="J52" s="132">
        <v>16</v>
      </c>
      <c r="K52" s="132">
        <v>0</v>
      </c>
      <c r="L52" s="132">
        <v>0</v>
      </c>
      <c r="M52" s="132">
        <v>8</v>
      </c>
      <c r="N52" s="132">
        <v>5</v>
      </c>
      <c r="O52" s="132">
        <v>3</v>
      </c>
      <c r="P52" s="132">
        <v>2</v>
      </c>
      <c r="Q52" s="132">
        <v>3</v>
      </c>
      <c r="R52" s="132">
        <v>3</v>
      </c>
      <c r="S52" s="132">
        <v>4</v>
      </c>
      <c r="T52" s="133">
        <v>5</v>
      </c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  <c r="IW52" s="92"/>
      <c r="IX52" s="92"/>
      <c r="IY52" s="92"/>
      <c r="IZ52" s="92"/>
      <c r="JA52" s="92"/>
      <c r="JB52" s="92"/>
      <c r="JC52" s="92"/>
      <c r="JD52" s="92"/>
      <c r="JE52" s="92"/>
      <c r="JF52" s="92"/>
      <c r="JG52" s="92"/>
      <c r="JH52" s="92"/>
      <c r="JI52" s="92"/>
      <c r="JJ52" s="92"/>
      <c r="JK52" s="92"/>
      <c r="JL52" s="92"/>
      <c r="JM52" s="92"/>
      <c r="JN52" s="92"/>
      <c r="JO52" s="92"/>
      <c r="JP52" s="92"/>
      <c r="JQ52" s="92"/>
      <c r="JR52" s="92"/>
      <c r="JS52" s="92"/>
      <c r="JT52" s="92"/>
      <c r="JU52" s="92"/>
      <c r="JV52" s="92"/>
      <c r="JW52" s="92"/>
      <c r="JX52" s="92"/>
      <c r="JY52" s="92"/>
      <c r="JZ52" s="92"/>
      <c r="KA52" s="92"/>
      <c r="KB52" s="92"/>
      <c r="KC52" s="92"/>
      <c r="KD52" s="92"/>
      <c r="KE52" s="92"/>
      <c r="KF52" s="92"/>
      <c r="KG52" s="92"/>
      <c r="KH52" s="92"/>
      <c r="KI52" s="92"/>
      <c r="KJ52" s="92"/>
      <c r="KK52" s="92"/>
      <c r="KL52" s="92"/>
      <c r="KM52" s="92"/>
      <c r="KN52" s="92"/>
      <c r="KO52" s="92"/>
      <c r="KP52" s="92"/>
      <c r="KQ52" s="92"/>
      <c r="KR52" s="92"/>
      <c r="KS52" s="92"/>
      <c r="KT52" s="92"/>
      <c r="KU52" s="92"/>
      <c r="KV52" s="92"/>
      <c r="KW52" s="92"/>
      <c r="KX52" s="92"/>
      <c r="KY52" s="92"/>
      <c r="KZ52" s="92"/>
      <c r="LA52" s="92"/>
      <c r="LB52" s="92"/>
      <c r="LC52" s="92"/>
      <c r="LD52" s="92"/>
      <c r="LE52" s="92"/>
      <c r="LF52" s="92"/>
      <c r="LG52" s="92"/>
      <c r="LH52" s="92"/>
      <c r="LI52" s="92"/>
      <c r="LJ52" s="92"/>
      <c r="LK52" s="92"/>
      <c r="LL52" s="92"/>
      <c r="LM52" s="92"/>
      <c r="LN52" s="92"/>
      <c r="LO52" s="92"/>
      <c r="LP52" s="92"/>
      <c r="LQ52" s="92"/>
      <c r="LR52" s="92"/>
      <c r="LS52" s="92"/>
      <c r="LT52" s="92"/>
      <c r="LU52" s="92"/>
      <c r="LV52" s="92"/>
      <c r="LW52" s="92"/>
      <c r="LX52" s="92"/>
      <c r="LY52" s="92"/>
      <c r="LZ52" s="92"/>
      <c r="MA52" s="92"/>
      <c r="MB52" s="92"/>
      <c r="MC52" s="92"/>
      <c r="MD52" s="92"/>
      <c r="ME52" s="92"/>
      <c r="MF52" s="92"/>
      <c r="MG52" s="92"/>
      <c r="MH52" s="92"/>
      <c r="MI52" s="92"/>
      <c r="MJ52" s="92"/>
      <c r="MK52" s="92"/>
      <c r="ML52" s="92"/>
      <c r="MM52" s="92"/>
      <c r="MN52" s="92"/>
      <c r="MO52" s="92"/>
      <c r="MP52" s="92"/>
      <c r="MQ52" s="92"/>
      <c r="MR52" s="92"/>
      <c r="MS52" s="92"/>
      <c r="MT52" s="92"/>
      <c r="MU52" s="92"/>
      <c r="MV52" s="92"/>
      <c r="MW52" s="92"/>
      <c r="MX52" s="92"/>
      <c r="MY52" s="92"/>
      <c r="MZ52" s="92"/>
      <c r="NA52" s="92"/>
      <c r="NB52" s="92"/>
      <c r="NC52" s="92"/>
      <c r="ND52" s="92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2"/>
      <c r="NS52" s="92"/>
      <c r="NT52" s="92"/>
      <c r="NU52" s="92"/>
      <c r="NV52" s="92"/>
      <c r="NW52" s="92"/>
      <c r="NX52" s="92"/>
      <c r="NY52" s="92"/>
      <c r="NZ52" s="92"/>
      <c r="OA52" s="92"/>
      <c r="OB52" s="92"/>
      <c r="OC52" s="92"/>
      <c r="OD52" s="92"/>
      <c r="OE52" s="92"/>
      <c r="OF52" s="92"/>
      <c r="OG52" s="92"/>
      <c r="OH52" s="92"/>
      <c r="OI52" s="92"/>
      <c r="OJ52" s="92"/>
      <c r="OK52" s="92"/>
      <c r="OL52" s="92"/>
      <c r="OM52" s="92"/>
      <c r="ON52" s="92"/>
      <c r="OO52" s="92"/>
      <c r="OP52" s="92"/>
      <c r="OQ52" s="92"/>
      <c r="OR52" s="92"/>
      <c r="OS52" s="92"/>
      <c r="OT52" s="92"/>
      <c r="OU52" s="92"/>
      <c r="OV52" s="92"/>
      <c r="OW52" s="92"/>
      <c r="OX52" s="92"/>
      <c r="OY52" s="92"/>
      <c r="OZ52" s="92"/>
      <c r="PA52" s="92"/>
      <c r="PB52" s="92"/>
      <c r="PC52" s="92"/>
      <c r="PD52" s="92"/>
      <c r="PE52" s="92"/>
      <c r="PF52" s="92"/>
      <c r="PG52" s="92"/>
      <c r="PH52" s="92"/>
      <c r="PI52" s="92"/>
      <c r="PJ52" s="92"/>
      <c r="PK52" s="92"/>
      <c r="PL52" s="92"/>
      <c r="PM52" s="92"/>
      <c r="PN52" s="92"/>
      <c r="PO52" s="92"/>
      <c r="PP52" s="92"/>
      <c r="PQ52" s="92"/>
      <c r="PR52" s="92"/>
      <c r="PS52" s="92"/>
      <c r="PT52" s="92"/>
      <c r="PU52" s="92"/>
      <c r="PV52" s="92"/>
      <c r="PW52" s="92"/>
      <c r="PX52" s="92"/>
      <c r="PY52" s="92"/>
      <c r="PZ52" s="92"/>
      <c r="QA52" s="92"/>
      <c r="QB52" s="92"/>
      <c r="QC52" s="92"/>
      <c r="QD52" s="92"/>
      <c r="QE52" s="92"/>
      <c r="QF52" s="92"/>
      <c r="QG52" s="92"/>
      <c r="QH52" s="92"/>
      <c r="QI52" s="92"/>
      <c r="QJ52" s="92"/>
      <c r="QK52" s="92"/>
      <c r="QL52" s="92"/>
      <c r="QM52" s="92"/>
      <c r="QN52" s="92"/>
      <c r="QO52" s="92"/>
      <c r="QP52" s="92"/>
      <c r="QQ52" s="92"/>
      <c r="QR52" s="92"/>
      <c r="QS52" s="92"/>
      <c r="QT52" s="92"/>
      <c r="QU52" s="92"/>
      <c r="QV52" s="92"/>
      <c r="QW52" s="92"/>
      <c r="QX52" s="92"/>
      <c r="QY52" s="92"/>
      <c r="QZ52" s="92"/>
      <c r="RA52" s="92"/>
      <c r="RB52" s="92"/>
      <c r="RC52" s="92"/>
      <c r="RD52" s="92"/>
      <c r="RE52" s="92"/>
      <c r="RF52" s="92"/>
      <c r="RG52" s="92"/>
      <c r="RH52" s="92"/>
      <c r="RI52" s="92"/>
      <c r="RJ52" s="92"/>
      <c r="RK52" s="92"/>
      <c r="RL52" s="92"/>
      <c r="RM52" s="92"/>
      <c r="RN52" s="92"/>
      <c r="RO52" s="92"/>
      <c r="RP52" s="92"/>
      <c r="RQ52" s="92"/>
      <c r="RR52" s="92"/>
      <c r="RS52" s="92"/>
      <c r="RT52" s="92"/>
      <c r="RU52" s="92"/>
      <c r="RV52" s="92"/>
      <c r="RW52" s="92"/>
      <c r="RX52" s="92"/>
      <c r="RY52" s="92"/>
      <c r="RZ52" s="92"/>
      <c r="SA52" s="92"/>
      <c r="SB52" s="92"/>
      <c r="SC52" s="92"/>
      <c r="SD52" s="92"/>
      <c r="SE52" s="92"/>
      <c r="SF52" s="92"/>
      <c r="SG52" s="92"/>
      <c r="SH52" s="92"/>
      <c r="SI52" s="92"/>
      <c r="SJ52" s="92"/>
      <c r="SK52" s="92"/>
      <c r="SL52" s="92"/>
      <c r="SM52" s="92"/>
      <c r="SN52" s="92"/>
      <c r="SO52" s="92"/>
      <c r="SP52" s="92"/>
      <c r="SQ52" s="92"/>
      <c r="SR52" s="92"/>
      <c r="SS52" s="92"/>
      <c r="ST52" s="92"/>
      <c r="SU52" s="92"/>
      <c r="SV52" s="92"/>
      <c r="SW52" s="92"/>
      <c r="SX52" s="92"/>
      <c r="SY52" s="92"/>
      <c r="SZ52" s="92"/>
      <c r="TA52" s="92"/>
      <c r="TB52" s="92"/>
      <c r="TC52" s="92"/>
      <c r="TD52" s="92"/>
      <c r="TE52" s="92"/>
      <c r="TF52" s="92"/>
      <c r="TG52" s="92"/>
      <c r="TH52" s="92"/>
      <c r="TI52" s="92"/>
      <c r="TJ52" s="92"/>
      <c r="TK52" s="92"/>
      <c r="TL52" s="92"/>
      <c r="TM52" s="92"/>
      <c r="TN52" s="92"/>
      <c r="TO52" s="92"/>
      <c r="TP52" s="92"/>
      <c r="TQ52" s="92"/>
      <c r="TR52" s="92"/>
      <c r="TS52" s="92"/>
      <c r="TT52" s="92"/>
      <c r="TU52" s="92"/>
      <c r="TV52" s="92"/>
      <c r="TW52" s="92"/>
      <c r="TX52" s="92"/>
      <c r="TY52" s="92"/>
      <c r="TZ52" s="92"/>
      <c r="UA52" s="92"/>
      <c r="UB52" s="92"/>
      <c r="UC52" s="92"/>
      <c r="UD52" s="92"/>
      <c r="UE52" s="92"/>
      <c r="UF52" s="92"/>
      <c r="UG52" s="92"/>
      <c r="UH52" s="92"/>
      <c r="UI52" s="92"/>
      <c r="UJ52" s="92"/>
      <c r="UK52" s="92"/>
      <c r="UL52" s="92"/>
      <c r="UM52" s="92"/>
      <c r="UN52" s="92"/>
      <c r="UO52" s="92"/>
      <c r="UP52" s="92"/>
      <c r="UQ52" s="92"/>
      <c r="UR52" s="92"/>
      <c r="US52" s="92"/>
      <c r="UT52" s="92"/>
      <c r="UU52" s="92"/>
      <c r="UV52" s="92"/>
      <c r="UW52" s="92"/>
      <c r="UX52" s="92"/>
      <c r="UY52" s="92"/>
      <c r="UZ52" s="92"/>
      <c r="VA52" s="92"/>
      <c r="VB52" s="92"/>
      <c r="VC52" s="92"/>
      <c r="VD52" s="92"/>
      <c r="VE52" s="92"/>
      <c r="VF52" s="92"/>
      <c r="VG52" s="92"/>
      <c r="VH52" s="92"/>
      <c r="VI52" s="92"/>
      <c r="VJ52" s="92"/>
      <c r="VK52" s="92"/>
      <c r="VL52" s="92"/>
      <c r="VM52" s="92"/>
      <c r="VN52" s="92"/>
      <c r="VO52" s="92"/>
      <c r="VP52" s="92"/>
      <c r="VQ52" s="92"/>
      <c r="VR52" s="92"/>
      <c r="VS52" s="92"/>
      <c r="VT52" s="92"/>
      <c r="VU52" s="92"/>
      <c r="VV52" s="92"/>
      <c r="VW52" s="92"/>
      <c r="VX52" s="92"/>
      <c r="VY52" s="92"/>
      <c r="VZ52" s="92"/>
      <c r="WA52" s="92"/>
      <c r="WB52" s="92"/>
      <c r="WC52" s="92"/>
      <c r="WD52" s="92"/>
      <c r="WE52" s="92"/>
      <c r="WF52" s="92"/>
      <c r="WG52" s="92"/>
      <c r="WH52" s="92"/>
      <c r="WI52" s="92"/>
      <c r="WJ52" s="92"/>
      <c r="WK52" s="92"/>
      <c r="WL52" s="92"/>
      <c r="WM52" s="92"/>
      <c r="WN52" s="92"/>
      <c r="WO52" s="92"/>
      <c r="WP52" s="92"/>
      <c r="WQ52" s="92"/>
      <c r="WR52" s="92"/>
      <c r="WS52" s="92"/>
      <c r="WT52" s="92"/>
      <c r="WU52" s="92"/>
      <c r="WV52" s="92"/>
      <c r="WW52" s="92"/>
      <c r="WX52" s="92"/>
      <c r="WY52" s="92"/>
      <c r="WZ52" s="92"/>
      <c r="XA52" s="92"/>
      <c r="XB52" s="92"/>
      <c r="XC52" s="92"/>
      <c r="XD52" s="92"/>
      <c r="XE52" s="92"/>
      <c r="XF52" s="92"/>
      <c r="XG52" s="92"/>
      <c r="XH52" s="92"/>
      <c r="XI52" s="92"/>
      <c r="XJ52" s="92"/>
      <c r="XK52" s="92"/>
      <c r="XL52" s="92"/>
      <c r="XM52" s="92"/>
      <c r="XN52" s="92"/>
      <c r="XO52" s="92"/>
      <c r="XP52" s="92"/>
      <c r="XQ52" s="92"/>
      <c r="XR52" s="92"/>
      <c r="XS52" s="92"/>
      <c r="XT52" s="92"/>
      <c r="XU52" s="92"/>
      <c r="XV52" s="92"/>
      <c r="XW52" s="92"/>
      <c r="XX52" s="92"/>
      <c r="XY52" s="92"/>
      <c r="XZ52" s="92"/>
      <c r="YA52" s="92"/>
      <c r="YB52" s="92"/>
      <c r="YC52" s="92"/>
      <c r="YD52" s="92"/>
      <c r="YE52" s="92"/>
      <c r="YF52" s="92"/>
      <c r="YG52" s="92"/>
      <c r="YH52" s="92"/>
      <c r="YI52" s="92"/>
      <c r="YJ52" s="92"/>
      <c r="YK52" s="92"/>
      <c r="YL52" s="92"/>
      <c r="YM52" s="92"/>
      <c r="YN52" s="92"/>
      <c r="YO52" s="92"/>
      <c r="YP52" s="92"/>
      <c r="YQ52" s="92"/>
      <c r="YR52" s="92"/>
      <c r="YS52" s="92"/>
      <c r="YT52" s="92"/>
      <c r="YU52" s="92"/>
      <c r="YV52" s="92"/>
      <c r="YW52" s="92"/>
      <c r="YX52" s="92"/>
      <c r="YY52" s="92"/>
      <c r="YZ52" s="92"/>
      <c r="ZA52" s="92"/>
      <c r="ZB52" s="92"/>
      <c r="ZC52" s="92"/>
      <c r="ZD52" s="92"/>
      <c r="ZE52" s="92"/>
      <c r="ZF52" s="92"/>
      <c r="ZG52" s="92"/>
      <c r="ZH52" s="92"/>
      <c r="ZI52" s="92"/>
      <c r="ZJ52" s="92"/>
      <c r="ZK52" s="92"/>
      <c r="ZL52" s="92"/>
      <c r="ZM52" s="92"/>
      <c r="ZN52" s="92"/>
      <c r="ZO52" s="92"/>
      <c r="ZP52" s="92"/>
      <c r="ZQ52" s="92"/>
      <c r="ZR52" s="92"/>
      <c r="ZS52" s="92"/>
      <c r="ZT52" s="92"/>
      <c r="ZU52" s="92"/>
      <c r="ZV52" s="92"/>
      <c r="ZW52" s="92"/>
      <c r="ZX52" s="92"/>
      <c r="ZY52" s="92"/>
      <c r="ZZ52" s="92"/>
      <c r="AAA52" s="92"/>
      <c r="AAB52" s="92"/>
      <c r="AAC52" s="92"/>
      <c r="AAD52" s="92"/>
      <c r="AAE52" s="92"/>
      <c r="AAF52" s="92"/>
      <c r="AAG52" s="92"/>
      <c r="AAH52" s="92"/>
      <c r="AAI52" s="92"/>
      <c r="AAJ52" s="92"/>
      <c r="AAK52" s="92"/>
      <c r="AAL52" s="92"/>
      <c r="AAM52" s="92"/>
      <c r="AAN52" s="92"/>
      <c r="AAO52" s="92"/>
      <c r="AAP52" s="92"/>
      <c r="AAQ52" s="92"/>
      <c r="AAR52" s="92"/>
      <c r="AAS52" s="92"/>
      <c r="AAT52" s="92"/>
      <c r="AAU52" s="92"/>
      <c r="AAV52" s="92"/>
      <c r="AAW52" s="92"/>
      <c r="AAX52" s="92"/>
      <c r="AAY52" s="92"/>
      <c r="AAZ52" s="92"/>
      <c r="ABA52" s="92"/>
      <c r="ABB52" s="92"/>
      <c r="ABC52" s="92"/>
      <c r="ABD52" s="92"/>
      <c r="ABE52" s="92"/>
      <c r="ABF52" s="92"/>
      <c r="ABG52" s="92"/>
      <c r="ABH52" s="92"/>
      <c r="ABI52" s="92"/>
      <c r="ABJ52" s="92"/>
      <c r="ABK52" s="92"/>
      <c r="ABL52" s="92"/>
      <c r="ABM52" s="92"/>
      <c r="ABN52" s="92"/>
      <c r="ABO52" s="92"/>
      <c r="ABP52" s="92"/>
      <c r="ABQ52" s="92"/>
      <c r="ABR52" s="92"/>
      <c r="ABS52" s="92"/>
      <c r="ABT52" s="92"/>
      <c r="ABU52" s="92"/>
      <c r="ABV52" s="92"/>
      <c r="ABW52" s="92"/>
      <c r="ABX52" s="92"/>
      <c r="ABY52" s="92"/>
      <c r="ABZ52" s="92"/>
      <c r="ACA52" s="92"/>
      <c r="ACB52" s="92"/>
      <c r="ACC52" s="92"/>
      <c r="ACD52" s="92"/>
      <c r="ACE52" s="92"/>
      <c r="ACF52" s="92"/>
      <c r="ACG52" s="92"/>
      <c r="ACH52" s="92"/>
      <c r="ACI52" s="92"/>
      <c r="ACJ52" s="92"/>
      <c r="ACK52" s="92"/>
      <c r="ACL52" s="92"/>
      <c r="ACM52" s="92"/>
      <c r="ACN52" s="92"/>
      <c r="ACO52" s="92"/>
      <c r="ACP52" s="92"/>
      <c r="ACQ52" s="92"/>
      <c r="ACR52" s="92"/>
      <c r="ACS52" s="92"/>
      <c r="ACT52" s="92"/>
      <c r="ACU52" s="92"/>
      <c r="ACV52" s="92"/>
      <c r="ACW52" s="92"/>
      <c r="ACX52" s="92"/>
      <c r="ACY52" s="92"/>
      <c r="ACZ52" s="92"/>
      <c r="ADA52" s="92"/>
      <c r="ADB52" s="92"/>
      <c r="ADC52" s="92"/>
      <c r="ADD52" s="92"/>
      <c r="ADE52" s="92"/>
      <c r="ADF52" s="92"/>
      <c r="ADG52" s="92"/>
      <c r="ADH52" s="92"/>
      <c r="ADI52" s="92"/>
      <c r="ADJ52" s="92"/>
      <c r="ADK52" s="92"/>
      <c r="ADL52" s="92"/>
      <c r="ADM52" s="92"/>
      <c r="ADN52" s="92"/>
      <c r="ADO52" s="92"/>
      <c r="ADP52" s="92"/>
      <c r="ADQ52" s="92"/>
      <c r="ADR52" s="92"/>
      <c r="ADS52" s="92"/>
      <c r="ADT52" s="92"/>
      <c r="ADU52" s="92"/>
      <c r="ADV52" s="92"/>
      <c r="ADW52" s="92"/>
      <c r="ADX52" s="92"/>
      <c r="ADY52" s="92"/>
      <c r="ADZ52" s="92"/>
      <c r="AEA52" s="92"/>
      <c r="AEB52" s="92"/>
      <c r="AEC52" s="92"/>
      <c r="AED52" s="92"/>
      <c r="AEE52" s="92"/>
      <c r="AEF52" s="92"/>
      <c r="AEG52" s="92"/>
      <c r="AEH52" s="92"/>
      <c r="AEI52" s="92"/>
      <c r="AEJ52" s="92"/>
      <c r="AEK52" s="92"/>
      <c r="AEL52" s="92"/>
      <c r="AEM52" s="92"/>
      <c r="AEN52" s="92"/>
      <c r="AEO52" s="92"/>
      <c r="AEP52" s="92"/>
      <c r="AEQ52" s="92"/>
      <c r="AER52" s="92"/>
      <c r="AES52" s="92"/>
      <c r="AET52" s="92"/>
      <c r="AEU52" s="92"/>
      <c r="AEV52" s="92"/>
      <c r="AEW52" s="92"/>
      <c r="AEX52" s="92"/>
      <c r="AEY52" s="92"/>
      <c r="AEZ52" s="92"/>
      <c r="AFA52" s="92"/>
      <c r="AFB52" s="92"/>
      <c r="AFC52" s="92"/>
      <c r="AFD52" s="92"/>
      <c r="AFE52" s="92"/>
      <c r="AFF52" s="92"/>
      <c r="AFG52" s="92"/>
      <c r="AFH52" s="92"/>
      <c r="AFI52" s="92"/>
      <c r="AFJ52" s="92"/>
      <c r="AFK52" s="92"/>
      <c r="AFL52" s="92"/>
      <c r="AFM52" s="92"/>
      <c r="AFN52" s="92"/>
      <c r="AFO52" s="92"/>
      <c r="AFP52" s="92"/>
      <c r="AFQ52" s="92"/>
      <c r="AFR52" s="92"/>
      <c r="AFS52" s="92"/>
      <c r="AFT52" s="92"/>
      <c r="AFU52" s="92"/>
      <c r="AFV52" s="92"/>
      <c r="AFW52" s="92"/>
      <c r="AFX52" s="92"/>
      <c r="AFY52" s="92"/>
      <c r="AFZ52" s="92"/>
      <c r="AGA52" s="92"/>
      <c r="AGB52" s="92"/>
      <c r="AGC52" s="92"/>
      <c r="AGD52" s="92"/>
      <c r="AGE52" s="92"/>
      <c r="AGF52" s="92"/>
      <c r="AGG52" s="92"/>
      <c r="AGH52" s="92"/>
      <c r="AGI52" s="92"/>
      <c r="AGJ52" s="92"/>
      <c r="AGK52" s="92"/>
      <c r="AGL52" s="92"/>
      <c r="AGM52" s="92"/>
      <c r="AGN52" s="92"/>
      <c r="AGO52" s="92"/>
      <c r="AGP52" s="92"/>
      <c r="AGQ52" s="92"/>
      <c r="AGR52" s="92"/>
      <c r="AGS52" s="92"/>
      <c r="AGT52" s="92"/>
      <c r="AGU52" s="92"/>
      <c r="AGV52" s="92"/>
      <c r="AGW52" s="92"/>
      <c r="AGX52" s="92"/>
      <c r="AGY52" s="92"/>
      <c r="AGZ52" s="92"/>
      <c r="AHA52" s="92"/>
      <c r="AHB52" s="92"/>
      <c r="AHC52" s="92"/>
      <c r="AHD52" s="92"/>
      <c r="AHE52" s="92"/>
      <c r="AHF52" s="92"/>
      <c r="AHG52" s="92"/>
      <c r="AHH52" s="92"/>
      <c r="AHI52" s="92"/>
      <c r="AHJ52" s="92"/>
      <c r="AHK52" s="92"/>
      <c r="AHL52" s="92"/>
      <c r="AHM52" s="92"/>
      <c r="AHN52" s="92"/>
      <c r="AHO52" s="92"/>
      <c r="AHP52" s="92"/>
      <c r="AHQ52" s="92"/>
      <c r="AHR52" s="92"/>
      <c r="AHS52" s="92"/>
      <c r="AHT52" s="92"/>
      <c r="AHU52" s="92"/>
      <c r="AHV52" s="92"/>
      <c r="AHW52" s="92"/>
      <c r="AHX52" s="92"/>
      <c r="AHY52" s="92"/>
      <c r="AHZ52" s="92"/>
      <c r="AIA52" s="92"/>
      <c r="AIB52" s="92"/>
      <c r="AIC52" s="92"/>
      <c r="AID52" s="92"/>
      <c r="AIE52" s="92"/>
      <c r="AIF52" s="92"/>
      <c r="AIG52" s="92"/>
      <c r="AIH52" s="92"/>
      <c r="AII52" s="92"/>
      <c r="AIJ52" s="92"/>
      <c r="AIK52" s="92"/>
      <c r="AIL52" s="92"/>
      <c r="AIM52" s="92"/>
      <c r="AIN52" s="92"/>
      <c r="AIO52" s="92"/>
      <c r="AIP52" s="92"/>
      <c r="AIQ52" s="92"/>
      <c r="AIR52" s="92"/>
      <c r="AIS52" s="92"/>
      <c r="AIT52" s="92"/>
      <c r="AIU52" s="92"/>
      <c r="AIV52" s="92"/>
      <c r="AIW52" s="92"/>
      <c r="AIX52" s="92"/>
      <c r="AIY52" s="92"/>
      <c r="AIZ52" s="92"/>
      <c r="AJA52" s="92"/>
      <c r="AJB52" s="92"/>
      <c r="AJC52" s="92"/>
      <c r="AJD52" s="92"/>
      <c r="AJE52" s="92"/>
      <c r="AJF52" s="92"/>
      <c r="AJG52" s="92"/>
      <c r="AJH52" s="92"/>
      <c r="AJI52" s="92"/>
      <c r="AJJ52" s="92"/>
      <c r="AJK52" s="92"/>
      <c r="AJL52" s="92"/>
      <c r="AJM52" s="92"/>
      <c r="AJN52" s="92"/>
      <c r="AJO52" s="92"/>
      <c r="AJP52" s="92"/>
      <c r="AJQ52" s="92"/>
      <c r="AJR52" s="92"/>
      <c r="AJS52" s="92"/>
      <c r="AJT52" s="92"/>
      <c r="AJU52" s="92"/>
      <c r="AJV52" s="92"/>
      <c r="AJW52" s="92"/>
      <c r="AJX52" s="92"/>
      <c r="AJY52" s="92"/>
      <c r="AJZ52" s="92"/>
      <c r="AKA52" s="92"/>
      <c r="AKB52" s="92"/>
      <c r="AKC52" s="92"/>
      <c r="AKD52" s="92"/>
      <c r="AKE52" s="92"/>
      <c r="AKF52" s="92"/>
      <c r="AKG52" s="92"/>
      <c r="AKH52" s="92"/>
      <c r="AKI52" s="92"/>
      <c r="AKJ52" s="92"/>
      <c r="AKK52" s="92"/>
      <c r="AKL52" s="92"/>
      <c r="AKM52" s="92"/>
      <c r="AKN52" s="92"/>
      <c r="AKO52" s="92"/>
      <c r="AKP52" s="92"/>
      <c r="AKQ52" s="92"/>
      <c r="AKR52" s="92"/>
      <c r="AKS52" s="92"/>
      <c r="AKT52" s="92"/>
      <c r="AKU52" s="92"/>
      <c r="AKV52" s="92"/>
      <c r="AKW52" s="92"/>
      <c r="AKX52" s="92"/>
      <c r="AKY52" s="92"/>
      <c r="AKZ52" s="92"/>
      <c r="ALA52" s="92"/>
      <c r="ALB52" s="92"/>
      <c r="ALC52" s="92"/>
      <c r="ALD52" s="92"/>
      <c r="ALE52" s="92"/>
      <c r="ALF52" s="92"/>
      <c r="ALG52" s="92"/>
      <c r="ALH52" s="92"/>
      <c r="ALI52" s="92"/>
      <c r="ALJ52" s="92"/>
      <c r="ALK52" s="92"/>
      <c r="ALL52" s="92"/>
      <c r="ALM52" s="92"/>
      <c r="ALN52" s="92"/>
      <c r="ALO52" s="92"/>
      <c r="ALP52" s="92"/>
      <c r="ALQ52" s="92"/>
      <c r="ALR52" s="92"/>
      <c r="ALS52" s="92"/>
      <c r="ALT52" s="92"/>
      <c r="ALU52" s="92"/>
      <c r="ALV52" s="92"/>
      <c r="ALW52" s="92"/>
      <c r="ALX52" s="92"/>
      <c r="ALY52" s="92"/>
      <c r="ALZ52" s="92"/>
      <c r="AMA52" s="92"/>
      <c r="AMB52" s="92"/>
      <c r="AMC52" s="92"/>
      <c r="AMD52" s="92"/>
      <c r="AME52" s="92"/>
      <c r="AMF52" s="92"/>
      <c r="AMG52" s="92"/>
      <c r="AMH52" s="92"/>
      <c r="AMI52" s="92"/>
      <c r="AMJ52" s="92"/>
    </row>
    <row r="53" spans="1:1024" ht="16.5" customHeight="1" x14ac:dyDescent="0.15">
      <c r="A53" s="443"/>
      <c r="B53" s="134" t="s">
        <v>223</v>
      </c>
      <c r="C53" s="135" t="s">
        <v>221</v>
      </c>
      <c r="D53" s="136">
        <v>229</v>
      </c>
      <c r="E53" s="137">
        <v>4</v>
      </c>
      <c r="F53" s="138">
        <v>10</v>
      </c>
      <c r="G53" s="138">
        <v>7</v>
      </c>
      <c r="H53" s="138">
        <v>135</v>
      </c>
      <c r="I53" s="138">
        <v>11</v>
      </c>
      <c r="J53" s="138">
        <v>23</v>
      </c>
      <c r="K53" s="138">
        <v>0</v>
      </c>
      <c r="L53" s="138">
        <v>0</v>
      </c>
      <c r="M53" s="138">
        <v>8</v>
      </c>
      <c r="N53" s="138">
        <v>8</v>
      </c>
      <c r="O53" s="138">
        <v>4</v>
      </c>
      <c r="P53" s="138">
        <v>2</v>
      </c>
      <c r="Q53" s="138">
        <v>4</v>
      </c>
      <c r="R53" s="138">
        <v>3</v>
      </c>
      <c r="S53" s="138">
        <v>5</v>
      </c>
      <c r="T53" s="139">
        <v>5</v>
      </c>
      <c r="U53" s="383"/>
      <c r="V53" s="390"/>
    </row>
    <row r="54" spans="1:1024" ht="16.5" customHeight="1" x14ac:dyDescent="0.15">
      <c r="A54" s="443"/>
      <c r="B54" s="125" t="s">
        <v>224</v>
      </c>
      <c r="C54" s="126" t="s">
        <v>219</v>
      </c>
      <c r="D54" s="391">
        <v>11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383"/>
      <c r="V54" s="383"/>
    </row>
    <row r="55" spans="1:1024" ht="16.5" customHeight="1" x14ac:dyDescent="0.15">
      <c r="A55" s="443"/>
      <c r="B55" s="125" t="s">
        <v>225</v>
      </c>
      <c r="C55" s="126" t="s">
        <v>221</v>
      </c>
      <c r="D55" s="391">
        <v>11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383"/>
      <c r="V55" s="383"/>
    </row>
    <row r="56" spans="1:1024" ht="16.5" customHeight="1" x14ac:dyDescent="0.15">
      <c r="A56" s="443"/>
      <c r="B56" s="125" t="s">
        <v>226</v>
      </c>
      <c r="C56" s="126" t="s">
        <v>219</v>
      </c>
      <c r="D56" s="391">
        <v>14</v>
      </c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</row>
    <row r="57" spans="1:1024" ht="16.5" customHeight="1" thickBot="1" x14ac:dyDescent="0.2">
      <c r="A57" s="444"/>
      <c r="B57" s="142" t="s">
        <v>227</v>
      </c>
      <c r="C57" s="143" t="s">
        <v>221</v>
      </c>
      <c r="D57" s="392">
        <v>17</v>
      </c>
      <c r="E57" s="383"/>
      <c r="F57" s="383"/>
      <c r="G57" s="383"/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</row>
    <row r="58" spans="1:1024" ht="26.45" customHeight="1" x14ac:dyDescent="0.15">
      <c r="A58" s="383"/>
      <c r="B58" s="383"/>
      <c r="C58" s="383"/>
      <c r="D58" s="383"/>
      <c r="E58" s="383"/>
      <c r="F58" s="383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</row>
    <row r="59" spans="1:1024" ht="14.25" thickBot="1" x14ac:dyDescent="0.2">
      <c r="A59" s="94" t="s">
        <v>228</v>
      </c>
      <c r="B59" s="383"/>
      <c r="C59" s="383"/>
      <c r="D59" s="383"/>
      <c r="E59" s="383"/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113"/>
      <c r="T59" s="95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2"/>
      <c r="HK59" s="92"/>
      <c r="HL59" s="92"/>
      <c r="HM59" s="92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2"/>
      <c r="HY59" s="92"/>
      <c r="HZ59" s="92"/>
      <c r="IA59" s="92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2"/>
      <c r="IM59" s="92"/>
      <c r="IN59" s="92"/>
      <c r="IO59" s="92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2"/>
      <c r="JA59" s="92"/>
      <c r="JB59" s="92"/>
      <c r="JC59" s="92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2"/>
      <c r="JO59" s="92"/>
      <c r="JP59" s="92"/>
      <c r="JQ59" s="92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2"/>
      <c r="KC59" s="92"/>
      <c r="KD59" s="92"/>
      <c r="KE59" s="92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2"/>
      <c r="KQ59" s="92"/>
      <c r="KR59" s="92"/>
      <c r="KS59" s="92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2"/>
      <c r="LE59" s="92"/>
      <c r="LF59" s="92"/>
      <c r="LG59" s="92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2"/>
      <c r="LS59" s="92"/>
      <c r="LT59" s="92"/>
      <c r="LU59" s="92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2"/>
      <c r="MG59" s="92"/>
      <c r="MH59" s="92"/>
      <c r="MI59" s="92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2"/>
      <c r="MU59" s="92"/>
      <c r="MV59" s="92"/>
      <c r="MW59" s="92"/>
      <c r="MX59" s="92"/>
      <c r="MY59" s="92"/>
      <c r="MZ59" s="92"/>
      <c r="NA59" s="92"/>
      <c r="NB59" s="92"/>
      <c r="NC59" s="92"/>
      <c r="ND59" s="92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2"/>
      <c r="NY59" s="92"/>
      <c r="NZ59" s="92"/>
      <c r="OA59" s="92"/>
      <c r="OB59" s="92"/>
      <c r="OC59" s="92"/>
      <c r="OD59" s="92"/>
      <c r="OE59" s="92"/>
      <c r="OF59" s="92"/>
      <c r="OG59" s="92"/>
      <c r="OH59" s="92"/>
      <c r="OI59" s="92"/>
      <c r="OJ59" s="92"/>
      <c r="OK59" s="92"/>
      <c r="OL59" s="92"/>
      <c r="OM59" s="92"/>
      <c r="ON59" s="92"/>
      <c r="OO59" s="92"/>
      <c r="OP59" s="92"/>
      <c r="OQ59" s="92"/>
      <c r="OR59" s="92"/>
      <c r="OS59" s="92"/>
      <c r="OT59" s="92"/>
      <c r="OU59" s="92"/>
      <c r="OV59" s="92"/>
      <c r="OW59" s="92"/>
      <c r="OX59" s="92"/>
      <c r="OY59" s="92"/>
      <c r="OZ59" s="92"/>
      <c r="PA59" s="92"/>
      <c r="PB59" s="92"/>
      <c r="PC59" s="92"/>
      <c r="PD59" s="92"/>
      <c r="PE59" s="92"/>
      <c r="PF59" s="92"/>
      <c r="PG59" s="92"/>
      <c r="PH59" s="92"/>
      <c r="PI59" s="92"/>
      <c r="PJ59" s="92"/>
      <c r="PK59" s="92"/>
      <c r="PL59" s="92"/>
      <c r="PM59" s="92"/>
      <c r="PN59" s="92"/>
      <c r="PO59" s="92"/>
      <c r="PP59" s="92"/>
      <c r="PQ59" s="92"/>
      <c r="PR59" s="92"/>
      <c r="PS59" s="92"/>
      <c r="PT59" s="92"/>
      <c r="PU59" s="92"/>
      <c r="PV59" s="92"/>
      <c r="PW59" s="92"/>
      <c r="PX59" s="92"/>
      <c r="PY59" s="92"/>
      <c r="PZ59" s="92"/>
      <c r="QA59" s="92"/>
      <c r="QB59" s="92"/>
      <c r="QC59" s="92"/>
      <c r="QD59" s="92"/>
      <c r="QE59" s="92"/>
      <c r="QF59" s="92"/>
      <c r="QG59" s="92"/>
      <c r="QH59" s="92"/>
      <c r="QI59" s="92"/>
      <c r="QJ59" s="92"/>
      <c r="QK59" s="92"/>
      <c r="QL59" s="92"/>
      <c r="QM59" s="92"/>
      <c r="QN59" s="92"/>
      <c r="QO59" s="92"/>
      <c r="QP59" s="92"/>
      <c r="QQ59" s="92"/>
      <c r="QR59" s="92"/>
      <c r="QS59" s="92"/>
      <c r="QT59" s="92"/>
      <c r="QU59" s="92"/>
      <c r="QV59" s="92"/>
      <c r="QW59" s="92"/>
      <c r="QX59" s="92"/>
      <c r="QY59" s="92"/>
      <c r="QZ59" s="92"/>
      <c r="RA59" s="92"/>
      <c r="RB59" s="92"/>
      <c r="RC59" s="92"/>
      <c r="RD59" s="92"/>
      <c r="RE59" s="92"/>
      <c r="RF59" s="92"/>
      <c r="RG59" s="92"/>
      <c r="RH59" s="92"/>
      <c r="RI59" s="92"/>
      <c r="RJ59" s="92"/>
      <c r="RK59" s="92"/>
      <c r="RL59" s="92"/>
      <c r="RM59" s="92"/>
      <c r="RN59" s="92"/>
      <c r="RO59" s="92"/>
      <c r="RP59" s="92"/>
      <c r="RQ59" s="92"/>
      <c r="RR59" s="92"/>
      <c r="RS59" s="92"/>
      <c r="RT59" s="92"/>
      <c r="RU59" s="92"/>
      <c r="RV59" s="92"/>
      <c r="RW59" s="92"/>
      <c r="RX59" s="92"/>
      <c r="RY59" s="92"/>
      <c r="RZ59" s="92"/>
      <c r="SA59" s="92"/>
      <c r="SB59" s="92"/>
      <c r="SC59" s="92"/>
      <c r="SD59" s="92"/>
      <c r="SE59" s="92"/>
      <c r="SF59" s="92"/>
      <c r="SG59" s="92"/>
      <c r="SH59" s="92"/>
      <c r="SI59" s="92"/>
      <c r="SJ59" s="92"/>
      <c r="SK59" s="92"/>
      <c r="SL59" s="92"/>
      <c r="SM59" s="92"/>
      <c r="SN59" s="92"/>
      <c r="SO59" s="92"/>
      <c r="SP59" s="92"/>
      <c r="SQ59" s="92"/>
      <c r="SR59" s="92"/>
      <c r="SS59" s="92"/>
      <c r="ST59" s="92"/>
      <c r="SU59" s="92"/>
      <c r="SV59" s="92"/>
      <c r="SW59" s="92"/>
      <c r="SX59" s="92"/>
      <c r="SY59" s="92"/>
      <c r="SZ59" s="92"/>
      <c r="TA59" s="92"/>
      <c r="TB59" s="92"/>
      <c r="TC59" s="92"/>
      <c r="TD59" s="92"/>
      <c r="TE59" s="92"/>
      <c r="TF59" s="92"/>
      <c r="TG59" s="92"/>
      <c r="TH59" s="92"/>
      <c r="TI59" s="92"/>
      <c r="TJ59" s="92"/>
      <c r="TK59" s="92"/>
      <c r="TL59" s="92"/>
      <c r="TM59" s="92"/>
      <c r="TN59" s="92"/>
      <c r="TO59" s="92"/>
      <c r="TP59" s="92"/>
      <c r="TQ59" s="92"/>
      <c r="TR59" s="92"/>
      <c r="TS59" s="92"/>
      <c r="TT59" s="92"/>
      <c r="TU59" s="92"/>
      <c r="TV59" s="92"/>
      <c r="TW59" s="92"/>
      <c r="TX59" s="92"/>
      <c r="TY59" s="92"/>
      <c r="TZ59" s="92"/>
      <c r="UA59" s="92"/>
      <c r="UB59" s="92"/>
      <c r="UC59" s="92"/>
      <c r="UD59" s="92"/>
      <c r="UE59" s="92"/>
      <c r="UF59" s="92"/>
      <c r="UG59" s="92"/>
      <c r="UH59" s="92"/>
      <c r="UI59" s="92"/>
      <c r="UJ59" s="92"/>
      <c r="UK59" s="92"/>
      <c r="UL59" s="92"/>
      <c r="UM59" s="92"/>
      <c r="UN59" s="92"/>
      <c r="UO59" s="92"/>
      <c r="UP59" s="92"/>
      <c r="UQ59" s="92"/>
      <c r="UR59" s="92"/>
      <c r="US59" s="92"/>
      <c r="UT59" s="92"/>
      <c r="UU59" s="92"/>
      <c r="UV59" s="92"/>
      <c r="UW59" s="92"/>
      <c r="UX59" s="92"/>
      <c r="UY59" s="92"/>
      <c r="UZ59" s="92"/>
      <c r="VA59" s="92"/>
      <c r="VB59" s="92"/>
      <c r="VC59" s="92"/>
      <c r="VD59" s="92"/>
      <c r="VE59" s="92"/>
      <c r="VF59" s="92"/>
      <c r="VG59" s="92"/>
      <c r="VH59" s="92"/>
      <c r="VI59" s="92"/>
      <c r="VJ59" s="92"/>
      <c r="VK59" s="92"/>
      <c r="VL59" s="92"/>
      <c r="VM59" s="92"/>
      <c r="VN59" s="92"/>
      <c r="VO59" s="92"/>
      <c r="VP59" s="92"/>
      <c r="VQ59" s="92"/>
      <c r="VR59" s="92"/>
      <c r="VS59" s="92"/>
      <c r="VT59" s="92"/>
      <c r="VU59" s="92"/>
      <c r="VV59" s="92"/>
      <c r="VW59" s="92"/>
      <c r="VX59" s="92"/>
      <c r="VY59" s="92"/>
      <c r="VZ59" s="92"/>
      <c r="WA59" s="92"/>
      <c r="WB59" s="92"/>
      <c r="WC59" s="92"/>
      <c r="WD59" s="92"/>
      <c r="WE59" s="92"/>
      <c r="WF59" s="92"/>
      <c r="WG59" s="92"/>
      <c r="WH59" s="92"/>
      <c r="WI59" s="92"/>
      <c r="WJ59" s="92"/>
      <c r="WK59" s="92"/>
      <c r="WL59" s="92"/>
      <c r="WM59" s="92"/>
      <c r="WN59" s="92"/>
      <c r="WO59" s="92"/>
      <c r="WP59" s="92"/>
      <c r="WQ59" s="92"/>
      <c r="WR59" s="92"/>
      <c r="WS59" s="92"/>
      <c r="WT59" s="92"/>
      <c r="WU59" s="92"/>
      <c r="WV59" s="92"/>
      <c r="WW59" s="92"/>
      <c r="WX59" s="92"/>
      <c r="WY59" s="92"/>
      <c r="WZ59" s="92"/>
      <c r="XA59" s="92"/>
      <c r="XB59" s="92"/>
      <c r="XC59" s="92"/>
      <c r="XD59" s="92"/>
      <c r="XE59" s="92"/>
      <c r="XF59" s="92"/>
      <c r="XG59" s="92"/>
      <c r="XH59" s="92"/>
      <c r="XI59" s="92"/>
      <c r="XJ59" s="92"/>
      <c r="XK59" s="92"/>
      <c r="XL59" s="92"/>
      <c r="XM59" s="92"/>
      <c r="XN59" s="92"/>
      <c r="XO59" s="92"/>
      <c r="XP59" s="92"/>
      <c r="XQ59" s="92"/>
      <c r="XR59" s="92"/>
      <c r="XS59" s="92"/>
      <c r="XT59" s="92"/>
      <c r="XU59" s="92"/>
      <c r="XV59" s="92"/>
      <c r="XW59" s="92"/>
      <c r="XX59" s="92"/>
      <c r="XY59" s="92"/>
      <c r="XZ59" s="92"/>
      <c r="YA59" s="92"/>
      <c r="YB59" s="92"/>
      <c r="YC59" s="92"/>
      <c r="YD59" s="92"/>
      <c r="YE59" s="92"/>
      <c r="YF59" s="92"/>
      <c r="YG59" s="92"/>
      <c r="YH59" s="92"/>
      <c r="YI59" s="92"/>
      <c r="YJ59" s="92"/>
      <c r="YK59" s="92"/>
      <c r="YL59" s="92"/>
      <c r="YM59" s="92"/>
      <c r="YN59" s="92"/>
      <c r="YO59" s="92"/>
      <c r="YP59" s="92"/>
      <c r="YQ59" s="92"/>
      <c r="YR59" s="92"/>
      <c r="YS59" s="92"/>
      <c r="YT59" s="92"/>
      <c r="YU59" s="92"/>
      <c r="YV59" s="92"/>
      <c r="YW59" s="92"/>
      <c r="YX59" s="92"/>
      <c r="YY59" s="92"/>
      <c r="YZ59" s="92"/>
      <c r="ZA59" s="92"/>
      <c r="ZB59" s="92"/>
      <c r="ZC59" s="92"/>
      <c r="ZD59" s="92"/>
      <c r="ZE59" s="92"/>
      <c r="ZF59" s="92"/>
      <c r="ZG59" s="92"/>
      <c r="ZH59" s="92"/>
      <c r="ZI59" s="92"/>
      <c r="ZJ59" s="92"/>
      <c r="ZK59" s="92"/>
      <c r="ZL59" s="92"/>
      <c r="ZM59" s="92"/>
      <c r="ZN59" s="92"/>
      <c r="ZO59" s="92"/>
      <c r="ZP59" s="92"/>
      <c r="ZQ59" s="92"/>
      <c r="ZR59" s="92"/>
      <c r="ZS59" s="92"/>
      <c r="ZT59" s="92"/>
      <c r="ZU59" s="92"/>
      <c r="ZV59" s="92"/>
      <c r="ZW59" s="92"/>
      <c r="ZX59" s="92"/>
      <c r="ZY59" s="92"/>
      <c r="ZZ59" s="92"/>
      <c r="AAA59" s="92"/>
      <c r="AAB59" s="92"/>
      <c r="AAC59" s="92"/>
      <c r="AAD59" s="92"/>
      <c r="AAE59" s="92"/>
      <c r="AAF59" s="92"/>
      <c r="AAG59" s="92"/>
      <c r="AAH59" s="92"/>
      <c r="AAI59" s="92"/>
      <c r="AAJ59" s="92"/>
      <c r="AAK59" s="92"/>
      <c r="AAL59" s="92"/>
      <c r="AAM59" s="92"/>
      <c r="AAN59" s="92"/>
      <c r="AAO59" s="92"/>
      <c r="AAP59" s="92"/>
      <c r="AAQ59" s="92"/>
      <c r="AAR59" s="92"/>
      <c r="AAS59" s="92"/>
      <c r="AAT59" s="92"/>
      <c r="AAU59" s="92"/>
      <c r="AAV59" s="92"/>
      <c r="AAW59" s="92"/>
      <c r="AAX59" s="92"/>
      <c r="AAY59" s="92"/>
      <c r="AAZ59" s="92"/>
      <c r="ABA59" s="92"/>
      <c r="ABB59" s="92"/>
      <c r="ABC59" s="92"/>
      <c r="ABD59" s="92"/>
      <c r="ABE59" s="92"/>
      <c r="ABF59" s="92"/>
      <c r="ABG59" s="92"/>
      <c r="ABH59" s="92"/>
      <c r="ABI59" s="92"/>
      <c r="ABJ59" s="92"/>
      <c r="ABK59" s="92"/>
      <c r="ABL59" s="92"/>
      <c r="ABM59" s="92"/>
      <c r="ABN59" s="92"/>
      <c r="ABO59" s="92"/>
      <c r="ABP59" s="92"/>
      <c r="ABQ59" s="92"/>
      <c r="ABR59" s="92"/>
      <c r="ABS59" s="92"/>
      <c r="ABT59" s="92"/>
      <c r="ABU59" s="92"/>
      <c r="ABV59" s="92"/>
      <c r="ABW59" s="92"/>
      <c r="ABX59" s="92"/>
      <c r="ABY59" s="92"/>
      <c r="ABZ59" s="92"/>
      <c r="ACA59" s="92"/>
      <c r="ACB59" s="92"/>
      <c r="ACC59" s="92"/>
      <c r="ACD59" s="92"/>
      <c r="ACE59" s="92"/>
      <c r="ACF59" s="92"/>
      <c r="ACG59" s="92"/>
      <c r="ACH59" s="92"/>
      <c r="ACI59" s="92"/>
      <c r="ACJ59" s="92"/>
      <c r="ACK59" s="92"/>
      <c r="ACL59" s="92"/>
      <c r="ACM59" s="92"/>
      <c r="ACN59" s="92"/>
      <c r="ACO59" s="92"/>
      <c r="ACP59" s="92"/>
      <c r="ACQ59" s="92"/>
      <c r="ACR59" s="92"/>
      <c r="ACS59" s="92"/>
      <c r="ACT59" s="92"/>
      <c r="ACU59" s="92"/>
      <c r="ACV59" s="92"/>
      <c r="ACW59" s="92"/>
      <c r="ACX59" s="92"/>
      <c r="ACY59" s="92"/>
      <c r="ACZ59" s="92"/>
      <c r="ADA59" s="92"/>
      <c r="ADB59" s="92"/>
      <c r="ADC59" s="92"/>
      <c r="ADD59" s="92"/>
      <c r="ADE59" s="92"/>
      <c r="ADF59" s="92"/>
      <c r="ADG59" s="92"/>
      <c r="ADH59" s="92"/>
      <c r="ADI59" s="92"/>
      <c r="ADJ59" s="92"/>
      <c r="ADK59" s="92"/>
      <c r="ADL59" s="92"/>
      <c r="ADM59" s="92"/>
      <c r="ADN59" s="92"/>
      <c r="ADO59" s="92"/>
      <c r="ADP59" s="92"/>
      <c r="ADQ59" s="92"/>
      <c r="ADR59" s="92"/>
      <c r="ADS59" s="92"/>
      <c r="ADT59" s="92"/>
      <c r="ADU59" s="92"/>
      <c r="ADV59" s="92"/>
      <c r="ADW59" s="92"/>
      <c r="ADX59" s="92"/>
      <c r="ADY59" s="92"/>
      <c r="ADZ59" s="92"/>
      <c r="AEA59" s="92"/>
      <c r="AEB59" s="92"/>
      <c r="AEC59" s="92"/>
      <c r="AED59" s="92"/>
      <c r="AEE59" s="92"/>
      <c r="AEF59" s="92"/>
      <c r="AEG59" s="92"/>
      <c r="AEH59" s="92"/>
      <c r="AEI59" s="92"/>
      <c r="AEJ59" s="92"/>
      <c r="AEK59" s="92"/>
      <c r="AEL59" s="92"/>
      <c r="AEM59" s="92"/>
      <c r="AEN59" s="92"/>
      <c r="AEO59" s="92"/>
      <c r="AEP59" s="92"/>
      <c r="AEQ59" s="92"/>
      <c r="AER59" s="92"/>
      <c r="AES59" s="92"/>
      <c r="AET59" s="92"/>
      <c r="AEU59" s="92"/>
      <c r="AEV59" s="92"/>
      <c r="AEW59" s="92"/>
      <c r="AEX59" s="92"/>
      <c r="AEY59" s="92"/>
      <c r="AEZ59" s="92"/>
      <c r="AFA59" s="92"/>
      <c r="AFB59" s="92"/>
      <c r="AFC59" s="92"/>
      <c r="AFD59" s="92"/>
      <c r="AFE59" s="92"/>
      <c r="AFF59" s="92"/>
      <c r="AFG59" s="92"/>
      <c r="AFH59" s="92"/>
      <c r="AFI59" s="92"/>
      <c r="AFJ59" s="92"/>
      <c r="AFK59" s="92"/>
      <c r="AFL59" s="92"/>
      <c r="AFM59" s="92"/>
      <c r="AFN59" s="92"/>
      <c r="AFO59" s="92"/>
      <c r="AFP59" s="92"/>
      <c r="AFQ59" s="92"/>
      <c r="AFR59" s="92"/>
      <c r="AFS59" s="92"/>
      <c r="AFT59" s="92"/>
      <c r="AFU59" s="92"/>
      <c r="AFV59" s="92"/>
      <c r="AFW59" s="92"/>
      <c r="AFX59" s="92"/>
      <c r="AFY59" s="92"/>
      <c r="AFZ59" s="92"/>
      <c r="AGA59" s="92"/>
      <c r="AGB59" s="92"/>
      <c r="AGC59" s="92"/>
      <c r="AGD59" s="92"/>
      <c r="AGE59" s="92"/>
      <c r="AGF59" s="92"/>
      <c r="AGG59" s="92"/>
      <c r="AGH59" s="92"/>
      <c r="AGI59" s="92"/>
      <c r="AGJ59" s="92"/>
      <c r="AGK59" s="92"/>
      <c r="AGL59" s="92"/>
      <c r="AGM59" s="92"/>
      <c r="AGN59" s="92"/>
      <c r="AGO59" s="92"/>
      <c r="AGP59" s="92"/>
      <c r="AGQ59" s="92"/>
      <c r="AGR59" s="92"/>
      <c r="AGS59" s="92"/>
      <c r="AGT59" s="92"/>
      <c r="AGU59" s="92"/>
      <c r="AGV59" s="92"/>
      <c r="AGW59" s="92"/>
      <c r="AGX59" s="92"/>
      <c r="AGY59" s="92"/>
      <c r="AGZ59" s="92"/>
      <c r="AHA59" s="92"/>
      <c r="AHB59" s="92"/>
      <c r="AHC59" s="92"/>
      <c r="AHD59" s="92"/>
      <c r="AHE59" s="92"/>
      <c r="AHF59" s="92"/>
      <c r="AHG59" s="92"/>
      <c r="AHH59" s="92"/>
      <c r="AHI59" s="92"/>
      <c r="AHJ59" s="92"/>
      <c r="AHK59" s="92"/>
      <c r="AHL59" s="92"/>
      <c r="AHM59" s="92"/>
      <c r="AHN59" s="92"/>
      <c r="AHO59" s="92"/>
      <c r="AHP59" s="92"/>
      <c r="AHQ59" s="92"/>
      <c r="AHR59" s="92"/>
      <c r="AHS59" s="92"/>
      <c r="AHT59" s="92"/>
      <c r="AHU59" s="92"/>
      <c r="AHV59" s="92"/>
      <c r="AHW59" s="92"/>
      <c r="AHX59" s="92"/>
      <c r="AHY59" s="92"/>
      <c r="AHZ59" s="92"/>
      <c r="AIA59" s="92"/>
      <c r="AIB59" s="92"/>
      <c r="AIC59" s="92"/>
      <c r="AID59" s="92"/>
      <c r="AIE59" s="92"/>
      <c r="AIF59" s="92"/>
      <c r="AIG59" s="92"/>
      <c r="AIH59" s="92"/>
      <c r="AII59" s="92"/>
      <c r="AIJ59" s="92"/>
      <c r="AIK59" s="92"/>
      <c r="AIL59" s="92"/>
      <c r="AIM59" s="92"/>
      <c r="AIN59" s="92"/>
      <c r="AIO59" s="92"/>
      <c r="AIP59" s="92"/>
      <c r="AIQ59" s="92"/>
      <c r="AIR59" s="92"/>
      <c r="AIS59" s="92"/>
      <c r="AIT59" s="92"/>
      <c r="AIU59" s="92"/>
      <c r="AIV59" s="92"/>
      <c r="AIW59" s="92"/>
      <c r="AIX59" s="92"/>
      <c r="AIY59" s="92"/>
      <c r="AIZ59" s="92"/>
      <c r="AJA59" s="92"/>
      <c r="AJB59" s="92"/>
      <c r="AJC59" s="92"/>
      <c r="AJD59" s="92"/>
      <c r="AJE59" s="92"/>
      <c r="AJF59" s="92"/>
      <c r="AJG59" s="92"/>
      <c r="AJH59" s="92"/>
      <c r="AJI59" s="92"/>
      <c r="AJJ59" s="92"/>
      <c r="AJK59" s="92"/>
      <c r="AJL59" s="92"/>
      <c r="AJM59" s="92"/>
      <c r="AJN59" s="92"/>
      <c r="AJO59" s="92"/>
      <c r="AJP59" s="92"/>
      <c r="AJQ59" s="92"/>
      <c r="AJR59" s="92"/>
      <c r="AJS59" s="92"/>
      <c r="AJT59" s="92"/>
      <c r="AJU59" s="92"/>
      <c r="AJV59" s="92"/>
      <c r="AJW59" s="92"/>
      <c r="AJX59" s="92"/>
      <c r="AJY59" s="92"/>
      <c r="AJZ59" s="92"/>
      <c r="AKA59" s="92"/>
      <c r="AKB59" s="92"/>
      <c r="AKC59" s="92"/>
      <c r="AKD59" s="92"/>
      <c r="AKE59" s="92"/>
      <c r="AKF59" s="92"/>
      <c r="AKG59" s="92"/>
      <c r="AKH59" s="92"/>
      <c r="AKI59" s="92"/>
      <c r="AKJ59" s="92"/>
      <c r="AKK59" s="92"/>
      <c r="AKL59" s="92"/>
      <c r="AKM59" s="92"/>
      <c r="AKN59" s="92"/>
      <c r="AKO59" s="92"/>
      <c r="AKP59" s="92"/>
      <c r="AKQ59" s="92"/>
      <c r="AKR59" s="92"/>
      <c r="AKS59" s="92"/>
      <c r="AKT59" s="92"/>
      <c r="AKU59" s="92"/>
      <c r="AKV59" s="92"/>
      <c r="AKW59" s="92"/>
      <c r="AKX59" s="92"/>
      <c r="AKY59" s="92"/>
      <c r="AKZ59" s="92"/>
      <c r="ALA59" s="92"/>
      <c r="ALB59" s="92"/>
      <c r="ALC59" s="92"/>
      <c r="ALD59" s="92"/>
      <c r="ALE59" s="92"/>
      <c r="ALF59" s="92"/>
      <c r="ALG59" s="92"/>
      <c r="ALH59" s="92"/>
      <c r="ALI59" s="92"/>
      <c r="ALJ59" s="92"/>
      <c r="ALK59" s="92"/>
      <c r="ALL59" s="92"/>
      <c r="ALM59" s="92"/>
      <c r="ALN59" s="92"/>
      <c r="ALO59" s="92"/>
      <c r="ALP59" s="92"/>
      <c r="ALQ59" s="92"/>
      <c r="ALR59" s="92"/>
      <c r="ALS59" s="92"/>
      <c r="ALT59" s="92"/>
      <c r="ALU59" s="92"/>
      <c r="ALV59" s="92"/>
      <c r="ALW59" s="92"/>
      <c r="ALX59" s="92"/>
      <c r="ALY59" s="92"/>
      <c r="ALZ59" s="92"/>
      <c r="AMA59" s="92"/>
      <c r="AMB59" s="92"/>
      <c r="AMC59" s="92"/>
      <c r="AMD59" s="92"/>
      <c r="AME59" s="92"/>
      <c r="AMF59" s="92"/>
      <c r="AMG59" s="92"/>
      <c r="AMH59" s="92"/>
      <c r="AMI59" s="92"/>
      <c r="AMJ59" s="92"/>
    </row>
    <row r="60" spans="1:1024" ht="28.5" x14ac:dyDescent="0.15">
      <c r="A60" s="114"/>
      <c r="B60" s="115" t="s">
        <v>213</v>
      </c>
      <c r="C60" s="116" t="s">
        <v>214</v>
      </c>
      <c r="D60" s="117" t="s">
        <v>215</v>
      </c>
      <c r="E60" s="118" t="s">
        <v>4</v>
      </c>
      <c r="F60" s="119" t="s">
        <v>5</v>
      </c>
      <c r="G60" s="119" t="s">
        <v>6</v>
      </c>
      <c r="H60" s="119" t="s">
        <v>7</v>
      </c>
      <c r="I60" s="119" t="s">
        <v>8</v>
      </c>
      <c r="J60" s="119" t="s">
        <v>9</v>
      </c>
      <c r="K60" s="119" t="s">
        <v>10</v>
      </c>
      <c r="L60" s="119" t="s">
        <v>11</v>
      </c>
      <c r="M60" s="119" t="s">
        <v>12</v>
      </c>
      <c r="N60" s="119" t="s">
        <v>13</v>
      </c>
      <c r="O60" s="119" t="s">
        <v>14</v>
      </c>
      <c r="P60" s="119" t="s">
        <v>15</v>
      </c>
      <c r="Q60" s="119" t="s">
        <v>16</v>
      </c>
      <c r="R60" s="119" t="s">
        <v>17</v>
      </c>
      <c r="S60" s="119" t="s">
        <v>18</v>
      </c>
      <c r="T60" s="118" t="s">
        <v>19</v>
      </c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2"/>
      <c r="HK60" s="92"/>
      <c r="HL60" s="92"/>
      <c r="HM60" s="92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2"/>
      <c r="HY60" s="92"/>
      <c r="HZ60" s="92"/>
      <c r="IA60" s="92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2"/>
      <c r="IM60" s="92"/>
      <c r="IN60" s="92"/>
      <c r="IO60" s="92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2"/>
      <c r="JA60" s="92"/>
      <c r="JB60" s="92"/>
      <c r="JC60" s="92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2"/>
      <c r="JO60" s="92"/>
      <c r="JP60" s="92"/>
      <c r="JQ60" s="92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2"/>
      <c r="KC60" s="92"/>
      <c r="KD60" s="92"/>
      <c r="KE60" s="92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2"/>
      <c r="KQ60" s="92"/>
      <c r="KR60" s="92"/>
      <c r="KS60" s="92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2"/>
      <c r="LE60" s="92"/>
      <c r="LF60" s="92"/>
      <c r="LG60" s="92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2"/>
      <c r="LS60" s="92"/>
      <c r="LT60" s="92"/>
      <c r="LU60" s="92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2"/>
      <c r="MG60" s="92"/>
      <c r="MH60" s="92"/>
      <c r="MI60" s="92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2"/>
      <c r="MU60" s="92"/>
      <c r="MV60" s="92"/>
      <c r="MW60" s="92"/>
      <c r="MX60" s="92"/>
      <c r="MY60" s="92"/>
      <c r="MZ60" s="92"/>
      <c r="NA60" s="92"/>
      <c r="NB60" s="92"/>
      <c r="NC60" s="92"/>
      <c r="ND60" s="92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2"/>
      <c r="NY60" s="92"/>
      <c r="NZ60" s="92"/>
      <c r="OA60" s="92"/>
      <c r="OB60" s="92"/>
      <c r="OC60" s="92"/>
      <c r="OD60" s="92"/>
      <c r="OE60" s="92"/>
      <c r="OF60" s="92"/>
      <c r="OG60" s="92"/>
      <c r="OH60" s="92"/>
      <c r="OI60" s="92"/>
      <c r="OJ60" s="92"/>
      <c r="OK60" s="92"/>
      <c r="OL60" s="92"/>
      <c r="OM60" s="92"/>
      <c r="ON60" s="92"/>
      <c r="OO60" s="92"/>
      <c r="OP60" s="92"/>
      <c r="OQ60" s="92"/>
      <c r="OR60" s="92"/>
      <c r="OS60" s="92"/>
      <c r="OT60" s="92"/>
      <c r="OU60" s="92"/>
      <c r="OV60" s="92"/>
      <c r="OW60" s="92"/>
      <c r="OX60" s="92"/>
      <c r="OY60" s="92"/>
      <c r="OZ60" s="92"/>
      <c r="PA60" s="92"/>
      <c r="PB60" s="92"/>
      <c r="PC60" s="92"/>
      <c r="PD60" s="92"/>
      <c r="PE60" s="92"/>
      <c r="PF60" s="92"/>
      <c r="PG60" s="92"/>
      <c r="PH60" s="92"/>
      <c r="PI60" s="92"/>
      <c r="PJ60" s="92"/>
      <c r="PK60" s="92"/>
      <c r="PL60" s="92"/>
      <c r="PM60" s="92"/>
      <c r="PN60" s="92"/>
      <c r="PO60" s="92"/>
      <c r="PP60" s="92"/>
      <c r="PQ60" s="92"/>
      <c r="PR60" s="92"/>
      <c r="PS60" s="92"/>
      <c r="PT60" s="92"/>
      <c r="PU60" s="92"/>
      <c r="PV60" s="92"/>
      <c r="PW60" s="92"/>
      <c r="PX60" s="92"/>
      <c r="PY60" s="92"/>
      <c r="PZ60" s="92"/>
      <c r="QA60" s="92"/>
      <c r="QB60" s="92"/>
      <c r="QC60" s="92"/>
      <c r="QD60" s="92"/>
      <c r="QE60" s="92"/>
      <c r="QF60" s="92"/>
      <c r="QG60" s="92"/>
      <c r="QH60" s="92"/>
      <c r="QI60" s="92"/>
      <c r="QJ60" s="92"/>
      <c r="QK60" s="92"/>
      <c r="QL60" s="92"/>
      <c r="QM60" s="92"/>
      <c r="QN60" s="92"/>
      <c r="QO60" s="92"/>
      <c r="QP60" s="92"/>
      <c r="QQ60" s="92"/>
      <c r="QR60" s="92"/>
      <c r="QS60" s="92"/>
      <c r="QT60" s="92"/>
      <c r="QU60" s="92"/>
      <c r="QV60" s="92"/>
      <c r="QW60" s="92"/>
      <c r="QX60" s="92"/>
      <c r="QY60" s="92"/>
      <c r="QZ60" s="92"/>
      <c r="RA60" s="92"/>
      <c r="RB60" s="92"/>
      <c r="RC60" s="92"/>
      <c r="RD60" s="92"/>
      <c r="RE60" s="92"/>
      <c r="RF60" s="92"/>
      <c r="RG60" s="92"/>
      <c r="RH60" s="92"/>
      <c r="RI60" s="92"/>
      <c r="RJ60" s="92"/>
      <c r="RK60" s="92"/>
      <c r="RL60" s="92"/>
      <c r="RM60" s="92"/>
      <c r="RN60" s="92"/>
      <c r="RO60" s="92"/>
      <c r="RP60" s="92"/>
      <c r="RQ60" s="92"/>
      <c r="RR60" s="92"/>
      <c r="RS60" s="92"/>
      <c r="RT60" s="92"/>
      <c r="RU60" s="92"/>
      <c r="RV60" s="92"/>
      <c r="RW60" s="92"/>
      <c r="RX60" s="92"/>
      <c r="RY60" s="92"/>
      <c r="RZ60" s="92"/>
      <c r="SA60" s="92"/>
      <c r="SB60" s="92"/>
      <c r="SC60" s="92"/>
      <c r="SD60" s="92"/>
      <c r="SE60" s="92"/>
      <c r="SF60" s="92"/>
      <c r="SG60" s="92"/>
      <c r="SH60" s="92"/>
      <c r="SI60" s="92"/>
      <c r="SJ60" s="92"/>
      <c r="SK60" s="92"/>
      <c r="SL60" s="92"/>
      <c r="SM60" s="92"/>
      <c r="SN60" s="92"/>
      <c r="SO60" s="92"/>
      <c r="SP60" s="92"/>
      <c r="SQ60" s="92"/>
      <c r="SR60" s="92"/>
      <c r="SS60" s="92"/>
      <c r="ST60" s="92"/>
      <c r="SU60" s="92"/>
      <c r="SV60" s="92"/>
      <c r="SW60" s="92"/>
      <c r="SX60" s="92"/>
      <c r="SY60" s="92"/>
      <c r="SZ60" s="92"/>
      <c r="TA60" s="92"/>
      <c r="TB60" s="92"/>
      <c r="TC60" s="92"/>
      <c r="TD60" s="92"/>
      <c r="TE60" s="92"/>
      <c r="TF60" s="92"/>
      <c r="TG60" s="92"/>
      <c r="TH60" s="92"/>
      <c r="TI60" s="92"/>
      <c r="TJ60" s="92"/>
      <c r="TK60" s="92"/>
      <c r="TL60" s="92"/>
      <c r="TM60" s="92"/>
      <c r="TN60" s="92"/>
      <c r="TO60" s="92"/>
      <c r="TP60" s="92"/>
      <c r="TQ60" s="92"/>
      <c r="TR60" s="92"/>
      <c r="TS60" s="92"/>
      <c r="TT60" s="92"/>
      <c r="TU60" s="92"/>
      <c r="TV60" s="92"/>
      <c r="TW60" s="92"/>
      <c r="TX60" s="92"/>
      <c r="TY60" s="92"/>
      <c r="TZ60" s="92"/>
      <c r="UA60" s="92"/>
      <c r="UB60" s="92"/>
      <c r="UC60" s="92"/>
      <c r="UD60" s="92"/>
      <c r="UE60" s="92"/>
      <c r="UF60" s="92"/>
      <c r="UG60" s="92"/>
      <c r="UH60" s="92"/>
      <c r="UI60" s="92"/>
      <c r="UJ60" s="92"/>
      <c r="UK60" s="92"/>
      <c r="UL60" s="92"/>
      <c r="UM60" s="92"/>
      <c r="UN60" s="92"/>
      <c r="UO60" s="92"/>
      <c r="UP60" s="92"/>
      <c r="UQ60" s="92"/>
      <c r="UR60" s="92"/>
      <c r="US60" s="92"/>
      <c r="UT60" s="92"/>
      <c r="UU60" s="92"/>
      <c r="UV60" s="92"/>
      <c r="UW60" s="92"/>
      <c r="UX60" s="92"/>
      <c r="UY60" s="92"/>
      <c r="UZ60" s="92"/>
      <c r="VA60" s="92"/>
      <c r="VB60" s="92"/>
      <c r="VC60" s="92"/>
      <c r="VD60" s="92"/>
      <c r="VE60" s="92"/>
      <c r="VF60" s="92"/>
      <c r="VG60" s="92"/>
      <c r="VH60" s="92"/>
      <c r="VI60" s="92"/>
      <c r="VJ60" s="92"/>
      <c r="VK60" s="92"/>
      <c r="VL60" s="92"/>
      <c r="VM60" s="92"/>
      <c r="VN60" s="92"/>
      <c r="VO60" s="92"/>
      <c r="VP60" s="92"/>
      <c r="VQ60" s="92"/>
      <c r="VR60" s="92"/>
      <c r="VS60" s="92"/>
      <c r="VT60" s="92"/>
      <c r="VU60" s="92"/>
      <c r="VV60" s="92"/>
      <c r="VW60" s="92"/>
      <c r="VX60" s="92"/>
      <c r="VY60" s="92"/>
      <c r="VZ60" s="92"/>
      <c r="WA60" s="92"/>
      <c r="WB60" s="92"/>
      <c r="WC60" s="92"/>
      <c r="WD60" s="92"/>
      <c r="WE60" s="92"/>
      <c r="WF60" s="92"/>
      <c r="WG60" s="92"/>
      <c r="WH60" s="92"/>
      <c r="WI60" s="92"/>
      <c r="WJ60" s="92"/>
      <c r="WK60" s="92"/>
      <c r="WL60" s="92"/>
      <c r="WM60" s="92"/>
      <c r="WN60" s="92"/>
      <c r="WO60" s="92"/>
      <c r="WP60" s="92"/>
      <c r="WQ60" s="92"/>
      <c r="WR60" s="92"/>
      <c r="WS60" s="92"/>
      <c r="WT60" s="92"/>
      <c r="WU60" s="92"/>
      <c r="WV60" s="92"/>
      <c r="WW60" s="92"/>
      <c r="WX60" s="92"/>
      <c r="WY60" s="92"/>
      <c r="WZ60" s="92"/>
      <c r="XA60" s="92"/>
      <c r="XB60" s="92"/>
      <c r="XC60" s="92"/>
      <c r="XD60" s="92"/>
      <c r="XE60" s="92"/>
      <c r="XF60" s="92"/>
      <c r="XG60" s="92"/>
      <c r="XH60" s="92"/>
      <c r="XI60" s="92"/>
      <c r="XJ60" s="92"/>
      <c r="XK60" s="92"/>
      <c r="XL60" s="92"/>
      <c r="XM60" s="92"/>
      <c r="XN60" s="92"/>
      <c r="XO60" s="92"/>
      <c r="XP60" s="92"/>
      <c r="XQ60" s="92"/>
      <c r="XR60" s="92"/>
      <c r="XS60" s="92"/>
      <c r="XT60" s="92"/>
      <c r="XU60" s="92"/>
      <c r="XV60" s="92"/>
      <c r="XW60" s="92"/>
      <c r="XX60" s="92"/>
      <c r="XY60" s="92"/>
      <c r="XZ60" s="92"/>
      <c r="YA60" s="92"/>
      <c r="YB60" s="92"/>
      <c r="YC60" s="92"/>
      <c r="YD60" s="92"/>
      <c r="YE60" s="92"/>
      <c r="YF60" s="92"/>
      <c r="YG60" s="92"/>
      <c r="YH60" s="92"/>
      <c r="YI60" s="92"/>
      <c r="YJ60" s="92"/>
      <c r="YK60" s="92"/>
      <c r="YL60" s="92"/>
      <c r="YM60" s="92"/>
      <c r="YN60" s="92"/>
      <c r="YO60" s="92"/>
      <c r="YP60" s="92"/>
      <c r="YQ60" s="92"/>
      <c r="YR60" s="92"/>
      <c r="YS60" s="92"/>
      <c r="YT60" s="92"/>
      <c r="YU60" s="92"/>
      <c r="YV60" s="92"/>
      <c r="YW60" s="92"/>
      <c r="YX60" s="92"/>
      <c r="YY60" s="92"/>
      <c r="YZ60" s="92"/>
      <c r="ZA60" s="92"/>
      <c r="ZB60" s="92"/>
      <c r="ZC60" s="92"/>
      <c r="ZD60" s="92"/>
      <c r="ZE60" s="92"/>
      <c r="ZF60" s="92"/>
      <c r="ZG60" s="92"/>
      <c r="ZH60" s="92"/>
      <c r="ZI60" s="92"/>
      <c r="ZJ60" s="92"/>
      <c r="ZK60" s="92"/>
      <c r="ZL60" s="92"/>
      <c r="ZM60" s="92"/>
      <c r="ZN60" s="92"/>
      <c r="ZO60" s="92"/>
      <c r="ZP60" s="92"/>
      <c r="ZQ60" s="92"/>
      <c r="ZR60" s="92"/>
      <c r="ZS60" s="92"/>
      <c r="ZT60" s="92"/>
      <c r="ZU60" s="92"/>
      <c r="ZV60" s="92"/>
      <c r="ZW60" s="92"/>
      <c r="ZX60" s="92"/>
      <c r="ZY60" s="92"/>
      <c r="ZZ60" s="92"/>
      <c r="AAA60" s="92"/>
      <c r="AAB60" s="92"/>
      <c r="AAC60" s="92"/>
      <c r="AAD60" s="92"/>
      <c r="AAE60" s="92"/>
      <c r="AAF60" s="92"/>
      <c r="AAG60" s="92"/>
      <c r="AAH60" s="92"/>
      <c r="AAI60" s="92"/>
      <c r="AAJ60" s="92"/>
      <c r="AAK60" s="92"/>
      <c r="AAL60" s="92"/>
      <c r="AAM60" s="92"/>
      <c r="AAN60" s="92"/>
      <c r="AAO60" s="92"/>
      <c r="AAP60" s="92"/>
      <c r="AAQ60" s="92"/>
      <c r="AAR60" s="92"/>
      <c r="AAS60" s="92"/>
      <c r="AAT60" s="92"/>
      <c r="AAU60" s="92"/>
      <c r="AAV60" s="92"/>
      <c r="AAW60" s="92"/>
      <c r="AAX60" s="92"/>
      <c r="AAY60" s="92"/>
      <c r="AAZ60" s="92"/>
      <c r="ABA60" s="92"/>
      <c r="ABB60" s="92"/>
      <c r="ABC60" s="92"/>
      <c r="ABD60" s="92"/>
      <c r="ABE60" s="92"/>
      <c r="ABF60" s="92"/>
      <c r="ABG60" s="92"/>
      <c r="ABH60" s="92"/>
      <c r="ABI60" s="92"/>
      <c r="ABJ60" s="92"/>
      <c r="ABK60" s="92"/>
      <c r="ABL60" s="92"/>
      <c r="ABM60" s="92"/>
      <c r="ABN60" s="92"/>
      <c r="ABO60" s="92"/>
      <c r="ABP60" s="92"/>
      <c r="ABQ60" s="92"/>
      <c r="ABR60" s="92"/>
      <c r="ABS60" s="92"/>
      <c r="ABT60" s="92"/>
      <c r="ABU60" s="92"/>
      <c r="ABV60" s="92"/>
      <c r="ABW60" s="92"/>
      <c r="ABX60" s="92"/>
      <c r="ABY60" s="92"/>
      <c r="ABZ60" s="92"/>
      <c r="ACA60" s="92"/>
      <c r="ACB60" s="92"/>
      <c r="ACC60" s="92"/>
      <c r="ACD60" s="92"/>
      <c r="ACE60" s="92"/>
      <c r="ACF60" s="92"/>
      <c r="ACG60" s="92"/>
      <c r="ACH60" s="92"/>
      <c r="ACI60" s="92"/>
      <c r="ACJ60" s="92"/>
      <c r="ACK60" s="92"/>
      <c r="ACL60" s="92"/>
      <c r="ACM60" s="92"/>
      <c r="ACN60" s="92"/>
      <c r="ACO60" s="92"/>
      <c r="ACP60" s="92"/>
      <c r="ACQ60" s="92"/>
      <c r="ACR60" s="92"/>
      <c r="ACS60" s="92"/>
      <c r="ACT60" s="92"/>
      <c r="ACU60" s="92"/>
      <c r="ACV60" s="92"/>
      <c r="ACW60" s="92"/>
      <c r="ACX60" s="92"/>
      <c r="ACY60" s="92"/>
      <c r="ACZ60" s="92"/>
      <c r="ADA60" s="92"/>
      <c r="ADB60" s="92"/>
      <c r="ADC60" s="92"/>
      <c r="ADD60" s="92"/>
      <c r="ADE60" s="92"/>
      <c r="ADF60" s="92"/>
      <c r="ADG60" s="92"/>
      <c r="ADH60" s="92"/>
      <c r="ADI60" s="92"/>
      <c r="ADJ60" s="92"/>
      <c r="ADK60" s="92"/>
      <c r="ADL60" s="92"/>
      <c r="ADM60" s="92"/>
      <c r="ADN60" s="92"/>
      <c r="ADO60" s="92"/>
      <c r="ADP60" s="92"/>
      <c r="ADQ60" s="92"/>
      <c r="ADR60" s="92"/>
      <c r="ADS60" s="92"/>
      <c r="ADT60" s="92"/>
      <c r="ADU60" s="92"/>
      <c r="ADV60" s="92"/>
      <c r="ADW60" s="92"/>
      <c r="ADX60" s="92"/>
      <c r="ADY60" s="92"/>
      <c r="ADZ60" s="92"/>
      <c r="AEA60" s="92"/>
      <c r="AEB60" s="92"/>
      <c r="AEC60" s="92"/>
      <c r="AED60" s="92"/>
      <c r="AEE60" s="92"/>
      <c r="AEF60" s="92"/>
      <c r="AEG60" s="92"/>
      <c r="AEH60" s="92"/>
      <c r="AEI60" s="92"/>
      <c r="AEJ60" s="92"/>
      <c r="AEK60" s="92"/>
      <c r="AEL60" s="92"/>
      <c r="AEM60" s="92"/>
      <c r="AEN60" s="92"/>
      <c r="AEO60" s="92"/>
      <c r="AEP60" s="92"/>
      <c r="AEQ60" s="92"/>
      <c r="AER60" s="92"/>
      <c r="AES60" s="92"/>
      <c r="AET60" s="92"/>
      <c r="AEU60" s="92"/>
      <c r="AEV60" s="92"/>
      <c r="AEW60" s="92"/>
      <c r="AEX60" s="92"/>
      <c r="AEY60" s="92"/>
      <c r="AEZ60" s="92"/>
      <c r="AFA60" s="92"/>
      <c r="AFB60" s="92"/>
      <c r="AFC60" s="92"/>
      <c r="AFD60" s="92"/>
      <c r="AFE60" s="92"/>
      <c r="AFF60" s="92"/>
      <c r="AFG60" s="92"/>
      <c r="AFH60" s="92"/>
      <c r="AFI60" s="92"/>
      <c r="AFJ60" s="92"/>
      <c r="AFK60" s="92"/>
      <c r="AFL60" s="92"/>
      <c r="AFM60" s="92"/>
      <c r="AFN60" s="92"/>
      <c r="AFO60" s="92"/>
      <c r="AFP60" s="92"/>
      <c r="AFQ60" s="92"/>
      <c r="AFR60" s="92"/>
      <c r="AFS60" s="92"/>
      <c r="AFT60" s="92"/>
      <c r="AFU60" s="92"/>
      <c r="AFV60" s="92"/>
      <c r="AFW60" s="92"/>
      <c r="AFX60" s="92"/>
      <c r="AFY60" s="92"/>
      <c r="AFZ60" s="92"/>
      <c r="AGA60" s="92"/>
      <c r="AGB60" s="92"/>
      <c r="AGC60" s="92"/>
      <c r="AGD60" s="92"/>
      <c r="AGE60" s="92"/>
      <c r="AGF60" s="92"/>
      <c r="AGG60" s="92"/>
      <c r="AGH60" s="92"/>
      <c r="AGI60" s="92"/>
      <c r="AGJ60" s="92"/>
      <c r="AGK60" s="92"/>
      <c r="AGL60" s="92"/>
      <c r="AGM60" s="92"/>
      <c r="AGN60" s="92"/>
      <c r="AGO60" s="92"/>
      <c r="AGP60" s="92"/>
      <c r="AGQ60" s="92"/>
      <c r="AGR60" s="92"/>
      <c r="AGS60" s="92"/>
      <c r="AGT60" s="92"/>
      <c r="AGU60" s="92"/>
      <c r="AGV60" s="92"/>
      <c r="AGW60" s="92"/>
      <c r="AGX60" s="92"/>
      <c r="AGY60" s="92"/>
      <c r="AGZ60" s="92"/>
      <c r="AHA60" s="92"/>
      <c r="AHB60" s="92"/>
      <c r="AHC60" s="92"/>
      <c r="AHD60" s="92"/>
      <c r="AHE60" s="92"/>
      <c r="AHF60" s="92"/>
      <c r="AHG60" s="92"/>
      <c r="AHH60" s="92"/>
      <c r="AHI60" s="92"/>
      <c r="AHJ60" s="92"/>
      <c r="AHK60" s="92"/>
      <c r="AHL60" s="92"/>
      <c r="AHM60" s="92"/>
      <c r="AHN60" s="92"/>
      <c r="AHO60" s="92"/>
      <c r="AHP60" s="92"/>
      <c r="AHQ60" s="92"/>
      <c r="AHR60" s="92"/>
      <c r="AHS60" s="92"/>
      <c r="AHT60" s="92"/>
      <c r="AHU60" s="92"/>
      <c r="AHV60" s="92"/>
      <c r="AHW60" s="92"/>
      <c r="AHX60" s="92"/>
      <c r="AHY60" s="92"/>
      <c r="AHZ60" s="92"/>
      <c r="AIA60" s="92"/>
      <c r="AIB60" s="92"/>
      <c r="AIC60" s="92"/>
      <c r="AID60" s="92"/>
      <c r="AIE60" s="92"/>
      <c r="AIF60" s="92"/>
      <c r="AIG60" s="92"/>
      <c r="AIH60" s="92"/>
      <c r="AII60" s="92"/>
      <c r="AIJ60" s="92"/>
      <c r="AIK60" s="92"/>
      <c r="AIL60" s="92"/>
      <c r="AIM60" s="92"/>
      <c r="AIN60" s="92"/>
      <c r="AIO60" s="92"/>
      <c r="AIP60" s="92"/>
      <c r="AIQ60" s="92"/>
      <c r="AIR60" s="92"/>
      <c r="AIS60" s="92"/>
      <c r="AIT60" s="92"/>
      <c r="AIU60" s="92"/>
      <c r="AIV60" s="92"/>
      <c r="AIW60" s="92"/>
      <c r="AIX60" s="92"/>
      <c r="AIY60" s="92"/>
      <c r="AIZ60" s="92"/>
      <c r="AJA60" s="92"/>
      <c r="AJB60" s="92"/>
      <c r="AJC60" s="92"/>
      <c r="AJD60" s="92"/>
      <c r="AJE60" s="92"/>
      <c r="AJF60" s="92"/>
      <c r="AJG60" s="92"/>
      <c r="AJH60" s="92"/>
      <c r="AJI60" s="92"/>
      <c r="AJJ60" s="92"/>
      <c r="AJK60" s="92"/>
      <c r="AJL60" s="92"/>
      <c r="AJM60" s="92"/>
      <c r="AJN60" s="92"/>
      <c r="AJO60" s="92"/>
      <c r="AJP60" s="92"/>
      <c r="AJQ60" s="92"/>
      <c r="AJR60" s="92"/>
      <c r="AJS60" s="92"/>
      <c r="AJT60" s="92"/>
      <c r="AJU60" s="92"/>
      <c r="AJV60" s="92"/>
      <c r="AJW60" s="92"/>
      <c r="AJX60" s="92"/>
      <c r="AJY60" s="92"/>
      <c r="AJZ60" s="92"/>
      <c r="AKA60" s="92"/>
      <c r="AKB60" s="92"/>
      <c r="AKC60" s="92"/>
      <c r="AKD60" s="92"/>
      <c r="AKE60" s="92"/>
      <c r="AKF60" s="92"/>
      <c r="AKG60" s="92"/>
      <c r="AKH60" s="92"/>
      <c r="AKI60" s="92"/>
      <c r="AKJ60" s="92"/>
      <c r="AKK60" s="92"/>
      <c r="AKL60" s="92"/>
      <c r="AKM60" s="92"/>
      <c r="AKN60" s="92"/>
      <c r="AKO60" s="92"/>
      <c r="AKP60" s="92"/>
      <c r="AKQ60" s="92"/>
      <c r="AKR60" s="92"/>
      <c r="AKS60" s="92"/>
      <c r="AKT60" s="92"/>
      <c r="AKU60" s="92"/>
      <c r="AKV60" s="92"/>
      <c r="AKW60" s="92"/>
      <c r="AKX60" s="92"/>
      <c r="AKY60" s="92"/>
      <c r="AKZ60" s="92"/>
      <c r="ALA60" s="92"/>
      <c r="ALB60" s="92"/>
      <c r="ALC60" s="92"/>
      <c r="ALD60" s="92"/>
      <c r="ALE60" s="92"/>
      <c r="ALF60" s="92"/>
      <c r="ALG60" s="92"/>
      <c r="ALH60" s="92"/>
      <c r="ALI60" s="92"/>
      <c r="ALJ60" s="92"/>
      <c r="ALK60" s="92"/>
      <c r="ALL60" s="92"/>
      <c r="ALM60" s="92"/>
      <c r="ALN60" s="92"/>
      <c r="ALO60" s="92"/>
      <c r="ALP60" s="92"/>
      <c r="ALQ60" s="92"/>
      <c r="ALR60" s="92"/>
      <c r="ALS60" s="92"/>
      <c r="ALT60" s="92"/>
      <c r="ALU60" s="92"/>
      <c r="ALV60" s="92"/>
      <c r="ALW60" s="92"/>
      <c r="ALX60" s="92"/>
      <c r="ALY60" s="92"/>
      <c r="ALZ60" s="92"/>
      <c r="AMA60" s="92"/>
      <c r="AMB60" s="92"/>
      <c r="AMC60" s="92"/>
      <c r="AMD60" s="92"/>
      <c r="AME60" s="92"/>
      <c r="AMF60" s="92"/>
      <c r="AMG60" s="92"/>
      <c r="AMH60" s="92"/>
      <c r="AMI60" s="92"/>
      <c r="AMJ60" s="92"/>
    </row>
    <row r="61" spans="1:1024" ht="17.25" customHeight="1" x14ac:dyDescent="0.2">
      <c r="A61" s="439" t="s">
        <v>216</v>
      </c>
      <c r="B61" s="145" t="s">
        <v>229</v>
      </c>
      <c r="C61" s="146"/>
      <c r="D61" s="122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4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2"/>
      <c r="EE61" s="92"/>
      <c r="EF61" s="92"/>
      <c r="EG61" s="92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2"/>
      <c r="ES61" s="92"/>
      <c r="ET61" s="92"/>
      <c r="EU61" s="92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2"/>
      <c r="FG61" s="92"/>
      <c r="FH61" s="92"/>
      <c r="FI61" s="92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2"/>
      <c r="FU61" s="92"/>
      <c r="FV61" s="92"/>
      <c r="FW61" s="92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2"/>
      <c r="GI61" s="92"/>
      <c r="GJ61" s="92"/>
      <c r="GK61" s="92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2"/>
      <c r="GW61" s="92"/>
      <c r="GX61" s="92"/>
      <c r="GY61" s="92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2"/>
      <c r="HK61" s="92"/>
      <c r="HL61" s="92"/>
      <c r="HM61" s="92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2"/>
      <c r="HY61" s="92"/>
      <c r="HZ61" s="92"/>
      <c r="IA61" s="92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2"/>
      <c r="IM61" s="92"/>
      <c r="IN61" s="92"/>
      <c r="IO61" s="92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2"/>
      <c r="JA61" s="92"/>
      <c r="JB61" s="92"/>
      <c r="JC61" s="92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2"/>
      <c r="JO61" s="92"/>
      <c r="JP61" s="92"/>
      <c r="JQ61" s="92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2"/>
      <c r="KC61" s="92"/>
      <c r="KD61" s="92"/>
      <c r="KE61" s="92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2"/>
      <c r="KQ61" s="92"/>
      <c r="KR61" s="92"/>
      <c r="KS61" s="92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2"/>
      <c r="LE61" s="92"/>
      <c r="LF61" s="92"/>
      <c r="LG61" s="92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2"/>
      <c r="LS61" s="92"/>
      <c r="LT61" s="92"/>
      <c r="LU61" s="92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2"/>
      <c r="MG61" s="92"/>
      <c r="MH61" s="92"/>
      <c r="MI61" s="92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2"/>
      <c r="MU61" s="92"/>
      <c r="MV61" s="92"/>
      <c r="MW61" s="92"/>
      <c r="MX61" s="92"/>
      <c r="MY61" s="92"/>
      <c r="MZ61" s="92"/>
      <c r="NA61" s="92"/>
      <c r="NB61" s="92"/>
      <c r="NC61" s="92"/>
      <c r="ND61" s="92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2"/>
      <c r="NY61" s="92"/>
      <c r="NZ61" s="92"/>
      <c r="OA61" s="92"/>
      <c r="OB61" s="92"/>
      <c r="OC61" s="92"/>
      <c r="OD61" s="92"/>
      <c r="OE61" s="92"/>
      <c r="OF61" s="92"/>
      <c r="OG61" s="92"/>
      <c r="OH61" s="92"/>
      <c r="OI61" s="92"/>
      <c r="OJ61" s="92"/>
      <c r="OK61" s="92"/>
      <c r="OL61" s="92"/>
      <c r="OM61" s="92"/>
      <c r="ON61" s="92"/>
      <c r="OO61" s="92"/>
      <c r="OP61" s="92"/>
      <c r="OQ61" s="92"/>
      <c r="OR61" s="92"/>
      <c r="OS61" s="92"/>
      <c r="OT61" s="92"/>
      <c r="OU61" s="92"/>
      <c r="OV61" s="92"/>
      <c r="OW61" s="92"/>
      <c r="OX61" s="92"/>
      <c r="OY61" s="92"/>
      <c r="OZ61" s="92"/>
      <c r="PA61" s="92"/>
      <c r="PB61" s="92"/>
      <c r="PC61" s="92"/>
      <c r="PD61" s="92"/>
      <c r="PE61" s="92"/>
      <c r="PF61" s="92"/>
      <c r="PG61" s="92"/>
      <c r="PH61" s="92"/>
      <c r="PI61" s="92"/>
      <c r="PJ61" s="92"/>
      <c r="PK61" s="92"/>
      <c r="PL61" s="92"/>
      <c r="PM61" s="92"/>
      <c r="PN61" s="92"/>
      <c r="PO61" s="92"/>
      <c r="PP61" s="92"/>
      <c r="PQ61" s="92"/>
      <c r="PR61" s="92"/>
      <c r="PS61" s="92"/>
      <c r="PT61" s="92"/>
      <c r="PU61" s="92"/>
      <c r="PV61" s="92"/>
      <c r="PW61" s="92"/>
      <c r="PX61" s="92"/>
      <c r="PY61" s="92"/>
      <c r="PZ61" s="92"/>
      <c r="QA61" s="92"/>
      <c r="QB61" s="92"/>
      <c r="QC61" s="92"/>
      <c r="QD61" s="92"/>
      <c r="QE61" s="92"/>
      <c r="QF61" s="92"/>
      <c r="QG61" s="92"/>
      <c r="QH61" s="92"/>
      <c r="QI61" s="92"/>
      <c r="QJ61" s="92"/>
      <c r="QK61" s="92"/>
      <c r="QL61" s="92"/>
      <c r="QM61" s="92"/>
      <c r="QN61" s="92"/>
      <c r="QO61" s="92"/>
      <c r="QP61" s="92"/>
      <c r="QQ61" s="92"/>
      <c r="QR61" s="92"/>
      <c r="QS61" s="92"/>
      <c r="QT61" s="92"/>
      <c r="QU61" s="92"/>
      <c r="QV61" s="92"/>
      <c r="QW61" s="92"/>
      <c r="QX61" s="92"/>
      <c r="QY61" s="92"/>
      <c r="QZ61" s="92"/>
      <c r="RA61" s="92"/>
      <c r="RB61" s="92"/>
      <c r="RC61" s="92"/>
      <c r="RD61" s="92"/>
      <c r="RE61" s="92"/>
      <c r="RF61" s="92"/>
      <c r="RG61" s="92"/>
      <c r="RH61" s="92"/>
      <c r="RI61" s="92"/>
      <c r="RJ61" s="92"/>
      <c r="RK61" s="92"/>
      <c r="RL61" s="92"/>
      <c r="RM61" s="92"/>
      <c r="RN61" s="92"/>
      <c r="RO61" s="92"/>
      <c r="RP61" s="92"/>
      <c r="RQ61" s="92"/>
      <c r="RR61" s="92"/>
      <c r="RS61" s="92"/>
      <c r="RT61" s="92"/>
      <c r="RU61" s="92"/>
      <c r="RV61" s="92"/>
      <c r="RW61" s="92"/>
      <c r="RX61" s="92"/>
      <c r="RY61" s="92"/>
      <c r="RZ61" s="92"/>
      <c r="SA61" s="92"/>
      <c r="SB61" s="92"/>
      <c r="SC61" s="92"/>
      <c r="SD61" s="92"/>
      <c r="SE61" s="92"/>
      <c r="SF61" s="92"/>
      <c r="SG61" s="92"/>
      <c r="SH61" s="92"/>
      <c r="SI61" s="92"/>
      <c r="SJ61" s="92"/>
      <c r="SK61" s="92"/>
      <c r="SL61" s="92"/>
      <c r="SM61" s="92"/>
      <c r="SN61" s="92"/>
      <c r="SO61" s="92"/>
      <c r="SP61" s="92"/>
      <c r="SQ61" s="92"/>
      <c r="SR61" s="92"/>
      <c r="SS61" s="92"/>
      <c r="ST61" s="92"/>
      <c r="SU61" s="92"/>
      <c r="SV61" s="92"/>
      <c r="SW61" s="92"/>
      <c r="SX61" s="92"/>
      <c r="SY61" s="92"/>
      <c r="SZ61" s="92"/>
      <c r="TA61" s="92"/>
      <c r="TB61" s="92"/>
      <c r="TC61" s="92"/>
      <c r="TD61" s="92"/>
      <c r="TE61" s="92"/>
      <c r="TF61" s="92"/>
      <c r="TG61" s="92"/>
      <c r="TH61" s="92"/>
      <c r="TI61" s="92"/>
      <c r="TJ61" s="92"/>
      <c r="TK61" s="92"/>
      <c r="TL61" s="92"/>
      <c r="TM61" s="92"/>
      <c r="TN61" s="92"/>
      <c r="TO61" s="92"/>
      <c r="TP61" s="92"/>
      <c r="TQ61" s="92"/>
      <c r="TR61" s="92"/>
      <c r="TS61" s="92"/>
      <c r="TT61" s="92"/>
      <c r="TU61" s="92"/>
      <c r="TV61" s="92"/>
      <c r="TW61" s="92"/>
      <c r="TX61" s="92"/>
      <c r="TY61" s="92"/>
      <c r="TZ61" s="92"/>
      <c r="UA61" s="92"/>
      <c r="UB61" s="92"/>
      <c r="UC61" s="92"/>
      <c r="UD61" s="92"/>
      <c r="UE61" s="92"/>
      <c r="UF61" s="92"/>
      <c r="UG61" s="92"/>
      <c r="UH61" s="92"/>
      <c r="UI61" s="92"/>
      <c r="UJ61" s="92"/>
      <c r="UK61" s="92"/>
      <c r="UL61" s="92"/>
      <c r="UM61" s="92"/>
      <c r="UN61" s="92"/>
      <c r="UO61" s="92"/>
      <c r="UP61" s="92"/>
      <c r="UQ61" s="92"/>
      <c r="UR61" s="92"/>
      <c r="US61" s="92"/>
      <c r="UT61" s="92"/>
      <c r="UU61" s="92"/>
      <c r="UV61" s="92"/>
      <c r="UW61" s="92"/>
      <c r="UX61" s="92"/>
      <c r="UY61" s="92"/>
      <c r="UZ61" s="92"/>
      <c r="VA61" s="92"/>
      <c r="VB61" s="92"/>
      <c r="VC61" s="92"/>
      <c r="VD61" s="92"/>
      <c r="VE61" s="92"/>
      <c r="VF61" s="92"/>
      <c r="VG61" s="92"/>
      <c r="VH61" s="92"/>
      <c r="VI61" s="92"/>
      <c r="VJ61" s="92"/>
      <c r="VK61" s="92"/>
      <c r="VL61" s="92"/>
      <c r="VM61" s="92"/>
      <c r="VN61" s="92"/>
      <c r="VO61" s="92"/>
      <c r="VP61" s="92"/>
      <c r="VQ61" s="92"/>
      <c r="VR61" s="92"/>
      <c r="VS61" s="92"/>
      <c r="VT61" s="92"/>
      <c r="VU61" s="92"/>
      <c r="VV61" s="92"/>
      <c r="VW61" s="92"/>
      <c r="VX61" s="92"/>
      <c r="VY61" s="92"/>
      <c r="VZ61" s="92"/>
      <c r="WA61" s="92"/>
      <c r="WB61" s="92"/>
      <c r="WC61" s="92"/>
      <c r="WD61" s="92"/>
      <c r="WE61" s="92"/>
      <c r="WF61" s="92"/>
      <c r="WG61" s="92"/>
      <c r="WH61" s="92"/>
      <c r="WI61" s="92"/>
      <c r="WJ61" s="92"/>
      <c r="WK61" s="92"/>
      <c r="WL61" s="92"/>
      <c r="WM61" s="92"/>
      <c r="WN61" s="92"/>
      <c r="WO61" s="92"/>
      <c r="WP61" s="92"/>
      <c r="WQ61" s="92"/>
      <c r="WR61" s="92"/>
      <c r="WS61" s="92"/>
      <c r="WT61" s="92"/>
      <c r="WU61" s="92"/>
      <c r="WV61" s="92"/>
      <c r="WW61" s="92"/>
      <c r="WX61" s="92"/>
      <c r="WY61" s="92"/>
      <c r="WZ61" s="92"/>
      <c r="XA61" s="92"/>
      <c r="XB61" s="92"/>
      <c r="XC61" s="92"/>
      <c r="XD61" s="92"/>
      <c r="XE61" s="92"/>
      <c r="XF61" s="92"/>
      <c r="XG61" s="92"/>
      <c r="XH61" s="92"/>
      <c r="XI61" s="92"/>
      <c r="XJ61" s="92"/>
      <c r="XK61" s="92"/>
      <c r="XL61" s="92"/>
      <c r="XM61" s="92"/>
      <c r="XN61" s="92"/>
      <c r="XO61" s="92"/>
      <c r="XP61" s="92"/>
      <c r="XQ61" s="92"/>
      <c r="XR61" s="92"/>
      <c r="XS61" s="92"/>
      <c r="XT61" s="92"/>
      <c r="XU61" s="92"/>
      <c r="XV61" s="92"/>
      <c r="XW61" s="92"/>
      <c r="XX61" s="92"/>
      <c r="XY61" s="92"/>
      <c r="XZ61" s="92"/>
      <c r="YA61" s="92"/>
      <c r="YB61" s="92"/>
      <c r="YC61" s="92"/>
      <c r="YD61" s="92"/>
      <c r="YE61" s="92"/>
      <c r="YF61" s="92"/>
      <c r="YG61" s="92"/>
      <c r="YH61" s="92"/>
      <c r="YI61" s="92"/>
      <c r="YJ61" s="92"/>
      <c r="YK61" s="92"/>
      <c r="YL61" s="92"/>
      <c r="YM61" s="92"/>
      <c r="YN61" s="92"/>
      <c r="YO61" s="92"/>
      <c r="YP61" s="92"/>
      <c r="YQ61" s="92"/>
      <c r="YR61" s="92"/>
      <c r="YS61" s="92"/>
      <c r="YT61" s="92"/>
      <c r="YU61" s="92"/>
      <c r="YV61" s="92"/>
      <c r="YW61" s="92"/>
      <c r="YX61" s="92"/>
      <c r="YY61" s="92"/>
      <c r="YZ61" s="92"/>
      <c r="ZA61" s="92"/>
      <c r="ZB61" s="92"/>
      <c r="ZC61" s="92"/>
      <c r="ZD61" s="92"/>
      <c r="ZE61" s="92"/>
      <c r="ZF61" s="92"/>
      <c r="ZG61" s="92"/>
      <c r="ZH61" s="92"/>
      <c r="ZI61" s="92"/>
      <c r="ZJ61" s="92"/>
      <c r="ZK61" s="92"/>
      <c r="ZL61" s="92"/>
      <c r="ZM61" s="92"/>
      <c r="ZN61" s="92"/>
      <c r="ZO61" s="92"/>
      <c r="ZP61" s="92"/>
      <c r="ZQ61" s="92"/>
      <c r="ZR61" s="92"/>
      <c r="ZS61" s="92"/>
      <c r="ZT61" s="92"/>
      <c r="ZU61" s="92"/>
      <c r="ZV61" s="92"/>
      <c r="ZW61" s="92"/>
      <c r="ZX61" s="92"/>
      <c r="ZY61" s="92"/>
      <c r="ZZ61" s="92"/>
      <c r="AAA61" s="92"/>
      <c r="AAB61" s="92"/>
      <c r="AAC61" s="92"/>
      <c r="AAD61" s="92"/>
      <c r="AAE61" s="92"/>
      <c r="AAF61" s="92"/>
      <c r="AAG61" s="92"/>
      <c r="AAH61" s="92"/>
      <c r="AAI61" s="92"/>
      <c r="AAJ61" s="92"/>
      <c r="AAK61" s="92"/>
      <c r="AAL61" s="92"/>
      <c r="AAM61" s="92"/>
      <c r="AAN61" s="92"/>
      <c r="AAO61" s="92"/>
      <c r="AAP61" s="92"/>
      <c r="AAQ61" s="92"/>
      <c r="AAR61" s="92"/>
      <c r="AAS61" s="92"/>
      <c r="AAT61" s="92"/>
      <c r="AAU61" s="92"/>
      <c r="AAV61" s="92"/>
      <c r="AAW61" s="92"/>
      <c r="AAX61" s="92"/>
      <c r="AAY61" s="92"/>
      <c r="AAZ61" s="92"/>
      <c r="ABA61" s="92"/>
      <c r="ABB61" s="92"/>
      <c r="ABC61" s="92"/>
      <c r="ABD61" s="92"/>
      <c r="ABE61" s="92"/>
      <c r="ABF61" s="92"/>
      <c r="ABG61" s="92"/>
      <c r="ABH61" s="92"/>
      <c r="ABI61" s="92"/>
      <c r="ABJ61" s="92"/>
      <c r="ABK61" s="92"/>
      <c r="ABL61" s="92"/>
      <c r="ABM61" s="92"/>
      <c r="ABN61" s="92"/>
      <c r="ABO61" s="92"/>
      <c r="ABP61" s="92"/>
      <c r="ABQ61" s="92"/>
      <c r="ABR61" s="92"/>
      <c r="ABS61" s="92"/>
      <c r="ABT61" s="92"/>
      <c r="ABU61" s="92"/>
      <c r="ABV61" s="92"/>
      <c r="ABW61" s="92"/>
      <c r="ABX61" s="92"/>
      <c r="ABY61" s="92"/>
      <c r="ABZ61" s="92"/>
      <c r="ACA61" s="92"/>
      <c r="ACB61" s="92"/>
      <c r="ACC61" s="92"/>
      <c r="ACD61" s="92"/>
      <c r="ACE61" s="92"/>
      <c r="ACF61" s="92"/>
      <c r="ACG61" s="92"/>
      <c r="ACH61" s="92"/>
      <c r="ACI61" s="92"/>
      <c r="ACJ61" s="92"/>
      <c r="ACK61" s="92"/>
      <c r="ACL61" s="92"/>
      <c r="ACM61" s="92"/>
      <c r="ACN61" s="92"/>
      <c r="ACO61" s="92"/>
      <c r="ACP61" s="92"/>
      <c r="ACQ61" s="92"/>
      <c r="ACR61" s="92"/>
      <c r="ACS61" s="92"/>
      <c r="ACT61" s="92"/>
      <c r="ACU61" s="92"/>
      <c r="ACV61" s="92"/>
      <c r="ACW61" s="92"/>
      <c r="ACX61" s="92"/>
      <c r="ACY61" s="92"/>
      <c r="ACZ61" s="92"/>
      <c r="ADA61" s="92"/>
      <c r="ADB61" s="92"/>
      <c r="ADC61" s="92"/>
      <c r="ADD61" s="92"/>
      <c r="ADE61" s="92"/>
      <c r="ADF61" s="92"/>
      <c r="ADG61" s="92"/>
      <c r="ADH61" s="92"/>
      <c r="ADI61" s="92"/>
      <c r="ADJ61" s="92"/>
      <c r="ADK61" s="92"/>
      <c r="ADL61" s="92"/>
      <c r="ADM61" s="92"/>
      <c r="ADN61" s="92"/>
      <c r="ADO61" s="92"/>
      <c r="ADP61" s="92"/>
      <c r="ADQ61" s="92"/>
      <c r="ADR61" s="92"/>
      <c r="ADS61" s="92"/>
      <c r="ADT61" s="92"/>
      <c r="ADU61" s="92"/>
      <c r="ADV61" s="92"/>
      <c r="ADW61" s="92"/>
      <c r="ADX61" s="92"/>
      <c r="ADY61" s="92"/>
      <c r="ADZ61" s="92"/>
      <c r="AEA61" s="92"/>
      <c r="AEB61" s="92"/>
      <c r="AEC61" s="92"/>
      <c r="AED61" s="92"/>
      <c r="AEE61" s="92"/>
      <c r="AEF61" s="92"/>
      <c r="AEG61" s="92"/>
      <c r="AEH61" s="92"/>
      <c r="AEI61" s="92"/>
      <c r="AEJ61" s="92"/>
      <c r="AEK61" s="92"/>
      <c r="AEL61" s="92"/>
      <c r="AEM61" s="92"/>
      <c r="AEN61" s="92"/>
      <c r="AEO61" s="92"/>
      <c r="AEP61" s="92"/>
      <c r="AEQ61" s="92"/>
      <c r="AER61" s="92"/>
      <c r="AES61" s="92"/>
      <c r="AET61" s="92"/>
      <c r="AEU61" s="92"/>
      <c r="AEV61" s="92"/>
      <c r="AEW61" s="92"/>
      <c r="AEX61" s="92"/>
      <c r="AEY61" s="92"/>
      <c r="AEZ61" s="92"/>
      <c r="AFA61" s="92"/>
      <c r="AFB61" s="92"/>
      <c r="AFC61" s="92"/>
      <c r="AFD61" s="92"/>
      <c r="AFE61" s="92"/>
      <c r="AFF61" s="92"/>
      <c r="AFG61" s="92"/>
      <c r="AFH61" s="92"/>
      <c r="AFI61" s="92"/>
      <c r="AFJ61" s="92"/>
      <c r="AFK61" s="92"/>
      <c r="AFL61" s="92"/>
      <c r="AFM61" s="92"/>
      <c r="AFN61" s="92"/>
      <c r="AFO61" s="92"/>
      <c r="AFP61" s="92"/>
      <c r="AFQ61" s="92"/>
      <c r="AFR61" s="92"/>
      <c r="AFS61" s="92"/>
      <c r="AFT61" s="92"/>
      <c r="AFU61" s="92"/>
      <c r="AFV61" s="92"/>
      <c r="AFW61" s="92"/>
      <c r="AFX61" s="92"/>
      <c r="AFY61" s="92"/>
      <c r="AFZ61" s="92"/>
      <c r="AGA61" s="92"/>
      <c r="AGB61" s="92"/>
      <c r="AGC61" s="92"/>
      <c r="AGD61" s="92"/>
      <c r="AGE61" s="92"/>
      <c r="AGF61" s="92"/>
      <c r="AGG61" s="92"/>
      <c r="AGH61" s="92"/>
      <c r="AGI61" s="92"/>
      <c r="AGJ61" s="92"/>
      <c r="AGK61" s="92"/>
      <c r="AGL61" s="92"/>
      <c r="AGM61" s="92"/>
      <c r="AGN61" s="92"/>
      <c r="AGO61" s="92"/>
      <c r="AGP61" s="92"/>
      <c r="AGQ61" s="92"/>
      <c r="AGR61" s="92"/>
      <c r="AGS61" s="92"/>
      <c r="AGT61" s="92"/>
      <c r="AGU61" s="92"/>
      <c r="AGV61" s="92"/>
      <c r="AGW61" s="92"/>
      <c r="AGX61" s="92"/>
      <c r="AGY61" s="92"/>
      <c r="AGZ61" s="92"/>
      <c r="AHA61" s="92"/>
      <c r="AHB61" s="92"/>
      <c r="AHC61" s="92"/>
      <c r="AHD61" s="92"/>
      <c r="AHE61" s="92"/>
      <c r="AHF61" s="92"/>
      <c r="AHG61" s="92"/>
      <c r="AHH61" s="92"/>
      <c r="AHI61" s="92"/>
      <c r="AHJ61" s="92"/>
      <c r="AHK61" s="92"/>
      <c r="AHL61" s="92"/>
      <c r="AHM61" s="92"/>
      <c r="AHN61" s="92"/>
      <c r="AHO61" s="92"/>
      <c r="AHP61" s="92"/>
      <c r="AHQ61" s="92"/>
      <c r="AHR61" s="92"/>
      <c r="AHS61" s="92"/>
      <c r="AHT61" s="92"/>
      <c r="AHU61" s="92"/>
      <c r="AHV61" s="92"/>
      <c r="AHW61" s="92"/>
      <c r="AHX61" s="92"/>
      <c r="AHY61" s="92"/>
      <c r="AHZ61" s="92"/>
      <c r="AIA61" s="92"/>
      <c r="AIB61" s="92"/>
      <c r="AIC61" s="92"/>
      <c r="AID61" s="92"/>
      <c r="AIE61" s="92"/>
      <c r="AIF61" s="92"/>
      <c r="AIG61" s="92"/>
      <c r="AIH61" s="92"/>
      <c r="AII61" s="92"/>
      <c r="AIJ61" s="92"/>
      <c r="AIK61" s="92"/>
      <c r="AIL61" s="92"/>
      <c r="AIM61" s="92"/>
      <c r="AIN61" s="92"/>
      <c r="AIO61" s="92"/>
      <c r="AIP61" s="92"/>
      <c r="AIQ61" s="92"/>
      <c r="AIR61" s="92"/>
      <c r="AIS61" s="92"/>
      <c r="AIT61" s="92"/>
      <c r="AIU61" s="92"/>
      <c r="AIV61" s="92"/>
      <c r="AIW61" s="92"/>
      <c r="AIX61" s="92"/>
      <c r="AIY61" s="92"/>
      <c r="AIZ61" s="92"/>
      <c r="AJA61" s="92"/>
      <c r="AJB61" s="92"/>
      <c r="AJC61" s="92"/>
      <c r="AJD61" s="92"/>
      <c r="AJE61" s="92"/>
      <c r="AJF61" s="92"/>
      <c r="AJG61" s="92"/>
      <c r="AJH61" s="92"/>
      <c r="AJI61" s="92"/>
      <c r="AJJ61" s="92"/>
      <c r="AJK61" s="92"/>
      <c r="AJL61" s="92"/>
      <c r="AJM61" s="92"/>
      <c r="AJN61" s="92"/>
      <c r="AJO61" s="92"/>
      <c r="AJP61" s="92"/>
      <c r="AJQ61" s="92"/>
      <c r="AJR61" s="92"/>
      <c r="AJS61" s="92"/>
      <c r="AJT61" s="92"/>
      <c r="AJU61" s="92"/>
      <c r="AJV61" s="92"/>
      <c r="AJW61" s="92"/>
      <c r="AJX61" s="92"/>
      <c r="AJY61" s="92"/>
      <c r="AJZ61" s="92"/>
      <c r="AKA61" s="92"/>
      <c r="AKB61" s="92"/>
      <c r="AKC61" s="92"/>
      <c r="AKD61" s="92"/>
      <c r="AKE61" s="92"/>
      <c r="AKF61" s="92"/>
      <c r="AKG61" s="92"/>
      <c r="AKH61" s="92"/>
      <c r="AKI61" s="92"/>
      <c r="AKJ61" s="92"/>
      <c r="AKK61" s="92"/>
      <c r="AKL61" s="92"/>
      <c r="AKM61" s="92"/>
      <c r="AKN61" s="92"/>
      <c r="AKO61" s="92"/>
      <c r="AKP61" s="92"/>
      <c r="AKQ61" s="92"/>
      <c r="AKR61" s="92"/>
      <c r="AKS61" s="92"/>
      <c r="AKT61" s="92"/>
      <c r="AKU61" s="92"/>
      <c r="AKV61" s="92"/>
      <c r="AKW61" s="92"/>
      <c r="AKX61" s="92"/>
      <c r="AKY61" s="92"/>
      <c r="AKZ61" s="92"/>
      <c r="ALA61" s="92"/>
      <c r="ALB61" s="92"/>
      <c r="ALC61" s="92"/>
      <c r="ALD61" s="92"/>
      <c r="ALE61" s="92"/>
      <c r="ALF61" s="92"/>
      <c r="ALG61" s="92"/>
      <c r="ALH61" s="92"/>
      <c r="ALI61" s="92"/>
      <c r="ALJ61" s="92"/>
      <c r="ALK61" s="92"/>
      <c r="ALL61" s="92"/>
      <c r="ALM61" s="92"/>
      <c r="ALN61" s="92"/>
      <c r="ALO61" s="92"/>
      <c r="ALP61" s="92"/>
      <c r="ALQ61" s="92"/>
      <c r="ALR61" s="92"/>
      <c r="ALS61" s="92"/>
      <c r="ALT61" s="92"/>
      <c r="ALU61" s="92"/>
      <c r="ALV61" s="92"/>
      <c r="ALW61" s="92"/>
      <c r="ALX61" s="92"/>
      <c r="ALY61" s="92"/>
      <c r="ALZ61" s="92"/>
      <c r="AMA61" s="92"/>
      <c r="AMB61" s="92"/>
      <c r="AMC61" s="92"/>
      <c r="AMD61" s="92"/>
      <c r="AME61" s="92"/>
      <c r="AMF61" s="92"/>
      <c r="AMG61" s="92"/>
      <c r="AMH61" s="92"/>
      <c r="AMI61" s="92"/>
      <c r="AMJ61" s="92"/>
    </row>
    <row r="62" spans="1:1024" ht="17.25" customHeight="1" x14ac:dyDescent="0.15">
      <c r="A62" s="440"/>
      <c r="B62" s="147" t="s">
        <v>230</v>
      </c>
      <c r="C62" s="148" t="s">
        <v>221</v>
      </c>
      <c r="D62" s="127">
        <v>516</v>
      </c>
      <c r="E62" s="128">
        <v>74</v>
      </c>
      <c r="F62" s="128">
        <v>58</v>
      </c>
      <c r="G62" s="128">
        <v>7</v>
      </c>
      <c r="H62" s="393">
        <v>29</v>
      </c>
      <c r="I62" s="393">
        <v>22</v>
      </c>
      <c r="J62" s="393">
        <v>34</v>
      </c>
      <c r="K62" s="128">
        <v>64</v>
      </c>
      <c r="L62" s="128">
        <v>67</v>
      </c>
      <c r="M62" s="128">
        <v>0</v>
      </c>
      <c r="N62" s="128">
        <v>0</v>
      </c>
      <c r="O62" s="393">
        <v>3</v>
      </c>
      <c r="P62" s="128">
        <v>57</v>
      </c>
      <c r="Q62" s="393">
        <v>1</v>
      </c>
      <c r="R62" s="128">
        <v>73</v>
      </c>
      <c r="S62" s="393">
        <v>2</v>
      </c>
      <c r="T62" s="394">
        <v>25</v>
      </c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2"/>
      <c r="JA62" s="92"/>
      <c r="JB62" s="92"/>
      <c r="JC62" s="92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2"/>
      <c r="JO62" s="92"/>
      <c r="JP62" s="92"/>
      <c r="JQ62" s="92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2"/>
      <c r="KC62" s="92"/>
      <c r="KD62" s="92"/>
      <c r="KE62" s="92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2"/>
      <c r="KQ62" s="92"/>
      <c r="KR62" s="92"/>
      <c r="KS62" s="92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2"/>
      <c r="LE62" s="92"/>
      <c r="LF62" s="92"/>
      <c r="LG62" s="92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2"/>
      <c r="LS62" s="92"/>
      <c r="LT62" s="92"/>
      <c r="LU62" s="92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2"/>
      <c r="MG62" s="92"/>
      <c r="MH62" s="92"/>
      <c r="MI62" s="92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2"/>
      <c r="MU62" s="92"/>
      <c r="MV62" s="92"/>
      <c r="MW62" s="92"/>
      <c r="MX62" s="92"/>
      <c r="MY62" s="92"/>
      <c r="MZ62" s="92"/>
      <c r="NA62" s="92"/>
      <c r="NB62" s="92"/>
      <c r="NC62" s="92"/>
      <c r="ND62" s="92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2"/>
      <c r="NY62" s="92"/>
      <c r="NZ62" s="92"/>
      <c r="OA62" s="92"/>
      <c r="OB62" s="92"/>
      <c r="OC62" s="92"/>
      <c r="OD62" s="92"/>
      <c r="OE62" s="92"/>
      <c r="OF62" s="92"/>
      <c r="OG62" s="92"/>
      <c r="OH62" s="92"/>
      <c r="OI62" s="92"/>
      <c r="OJ62" s="92"/>
      <c r="OK62" s="92"/>
      <c r="OL62" s="92"/>
      <c r="OM62" s="92"/>
      <c r="ON62" s="92"/>
      <c r="OO62" s="92"/>
      <c r="OP62" s="92"/>
      <c r="OQ62" s="92"/>
      <c r="OR62" s="92"/>
      <c r="OS62" s="92"/>
      <c r="OT62" s="92"/>
      <c r="OU62" s="92"/>
      <c r="OV62" s="92"/>
      <c r="OW62" s="92"/>
      <c r="OX62" s="92"/>
      <c r="OY62" s="92"/>
      <c r="OZ62" s="92"/>
      <c r="PA62" s="92"/>
      <c r="PB62" s="92"/>
      <c r="PC62" s="92"/>
      <c r="PD62" s="92"/>
      <c r="PE62" s="92"/>
      <c r="PF62" s="92"/>
      <c r="PG62" s="92"/>
      <c r="PH62" s="92"/>
      <c r="PI62" s="92"/>
      <c r="PJ62" s="92"/>
      <c r="PK62" s="92"/>
      <c r="PL62" s="92"/>
      <c r="PM62" s="92"/>
      <c r="PN62" s="92"/>
      <c r="PO62" s="92"/>
      <c r="PP62" s="92"/>
      <c r="PQ62" s="92"/>
      <c r="PR62" s="92"/>
      <c r="PS62" s="92"/>
      <c r="PT62" s="92"/>
      <c r="PU62" s="92"/>
      <c r="PV62" s="92"/>
      <c r="PW62" s="92"/>
      <c r="PX62" s="92"/>
      <c r="PY62" s="92"/>
      <c r="PZ62" s="92"/>
      <c r="QA62" s="92"/>
      <c r="QB62" s="92"/>
      <c r="QC62" s="92"/>
      <c r="QD62" s="92"/>
      <c r="QE62" s="92"/>
      <c r="QF62" s="92"/>
      <c r="QG62" s="92"/>
      <c r="QH62" s="92"/>
      <c r="QI62" s="92"/>
      <c r="QJ62" s="92"/>
      <c r="QK62" s="92"/>
      <c r="QL62" s="92"/>
      <c r="QM62" s="92"/>
      <c r="QN62" s="92"/>
      <c r="QO62" s="92"/>
      <c r="QP62" s="92"/>
      <c r="QQ62" s="92"/>
      <c r="QR62" s="92"/>
      <c r="QS62" s="92"/>
      <c r="QT62" s="92"/>
      <c r="QU62" s="92"/>
      <c r="QV62" s="92"/>
      <c r="QW62" s="92"/>
      <c r="QX62" s="92"/>
      <c r="QY62" s="92"/>
      <c r="QZ62" s="92"/>
      <c r="RA62" s="92"/>
      <c r="RB62" s="92"/>
      <c r="RC62" s="92"/>
      <c r="RD62" s="92"/>
      <c r="RE62" s="92"/>
      <c r="RF62" s="92"/>
      <c r="RG62" s="92"/>
      <c r="RH62" s="92"/>
      <c r="RI62" s="92"/>
      <c r="RJ62" s="92"/>
      <c r="RK62" s="92"/>
      <c r="RL62" s="92"/>
      <c r="RM62" s="92"/>
      <c r="RN62" s="92"/>
      <c r="RO62" s="92"/>
      <c r="RP62" s="92"/>
      <c r="RQ62" s="92"/>
      <c r="RR62" s="92"/>
      <c r="RS62" s="92"/>
      <c r="RT62" s="92"/>
      <c r="RU62" s="92"/>
      <c r="RV62" s="92"/>
      <c r="RW62" s="92"/>
      <c r="RX62" s="92"/>
      <c r="RY62" s="92"/>
      <c r="RZ62" s="92"/>
      <c r="SA62" s="92"/>
      <c r="SB62" s="92"/>
      <c r="SC62" s="92"/>
      <c r="SD62" s="92"/>
      <c r="SE62" s="92"/>
      <c r="SF62" s="92"/>
      <c r="SG62" s="92"/>
      <c r="SH62" s="92"/>
      <c r="SI62" s="92"/>
      <c r="SJ62" s="92"/>
      <c r="SK62" s="92"/>
      <c r="SL62" s="92"/>
      <c r="SM62" s="92"/>
      <c r="SN62" s="92"/>
      <c r="SO62" s="92"/>
      <c r="SP62" s="92"/>
      <c r="SQ62" s="92"/>
      <c r="SR62" s="92"/>
      <c r="SS62" s="92"/>
      <c r="ST62" s="92"/>
      <c r="SU62" s="92"/>
      <c r="SV62" s="92"/>
      <c r="SW62" s="92"/>
      <c r="SX62" s="92"/>
      <c r="SY62" s="92"/>
      <c r="SZ62" s="92"/>
      <c r="TA62" s="92"/>
      <c r="TB62" s="92"/>
      <c r="TC62" s="92"/>
      <c r="TD62" s="92"/>
      <c r="TE62" s="92"/>
      <c r="TF62" s="92"/>
      <c r="TG62" s="92"/>
      <c r="TH62" s="92"/>
      <c r="TI62" s="92"/>
      <c r="TJ62" s="92"/>
      <c r="TK62" s="92"/>
      <c r="TL62" s="92"/>
      <c r="TM62" s="92"/>
      <c r="TN62" s="92"/>
      <c r="TO62" s="92"/>
      <c r="TP62" s="92"/>
      <c r="TQ62" s="92"/>
      <c r="TR62" s="92"/>
      <c r="TS62" s="92"/>
      <c r="TT62" s="92"/>
      <c r="TU62" s="92"/>
      <c r="TV62" s="92"/>
      <c r="TW62" s="92"/>
      <c r="TX62" s="92"/>
      <c r="TY62" s="92"/>
      <c r="TZ62" s="92"/>
      <c r="UA62" s="92"/>
      <c r="UB62" s="92"/>
      <c r="UC62" s="92"/>
      <c r="UD62" s="92"/>
      <c r="UE62" s="92"/>
      <c r="UF62" s="92"/>
      <c r="UG62" s="92"/>
      <c r="UH62" s="92"/>
      <c r="UI62" s="92"/>
      <c r="UJ62" s="92"/>
      <c r="UK62" s="92"/>
      <c r="UL62" s="92"/>
      <c r="UM62" s="92"/>
      <c r="UN62" s="92"/>
      <c r="UO62" s="92"/>
      <c r="UP62" s="92"/>
      <c r="UQ62" s="92"/>
      <c r="UR62" s="92"/>
      <c r="US62" s="92"/>
      <c r="UT62" s="92"/>
      <c r="UU62" s="92"/>
      <c r="UV62" s="92"/>
      <c r="UW62" s="92"/>
      <c r="UX62" s="92"/>
      <c r="UY62" s="92"/>
      <c r="UZ62" s="92"/>
      <c r="VA62" s="92"/>
      <c r="VB62" s="92"/>
      <c r="VC62" s="92"/>
      <c r="VD62" s="92"/>
      <c r="VE62" s="92"/>
      <c r="VF62" s="92"/>
      <c r="VG62" s="92"/>
      <c r="VH62" s="92"/>
      <c r="VI62" s="92"/>
      <c r="VJ62" s="92"/>
      <c r="VK62" s="92"/>
      <c r="VL62" s="92"/>
      <c r="VM62" s="92"/>
      <c r="VN62" s="92"/>
      <c r="VO62" s="92"/>
      <c r="VP62" s="92"/>
      <c r="VQ62" s="92"/>
      <c r="VR62" s="92"/>
      <c r="VS62" s="92"/>
      <c r="VT62" s="92"/>
      <c r="VU62" s="92"/>
      <c r="VV62" s="92"/>
      <c r="VW62" s="92"/>
      <c r="VX62" s="92"/>
      <c r="VY62" s="92"/>
      <c r="VZ62" s="92"/>
      <c r="WA62" s="92"/>
      <c r="WB62" s="92"/>
      <c r="WC62" s="92"/>
      <c r="WD62" s="92"/>
      <c r="WE62" s="92"/>
      <c r="WF62" s="92"/>
      <c r="WG62" s="92"/>
      <c r="WH62" s="92"/>
      <c r="WI62" s="92"/>
      <c r="WJ62" s="92"/>
      <c r="WK62" s="92"/>
      <c r="WL62" s="92"/>
      <c r="WM62" s="92"/>
      <c r="WN62" s="92"/>
      <c r="WO62" s="92"/>
      <c r="WP62" s="92"/>
      <c r="WQ62" s="92"/>
      <c r="WR62" s="92"/>
      <c r="WS62" s="92"/>
      <c r="WT62" s="92"/>
      <c r="WU62" s="92"/>
      <c r="WV62" s="92"/>
      <c r="WW62" s="92"/>
      <c r="WX62" s="92"/>
      <c r="WY62" s="92"/>
      <c r="WZ62" s="92"/>
      <c r="XA62" s="92"/>
      <c r="XB62" s="92"/>
      <c r="XC62" s="92"/>
      <c r="XD62" s="92"/>
      <c r="XE62" s="92"/>
      <c r="XF62" s="92"/>
      <c r="XG62" s="92"/>
      <c r="XH62" s="92"/>
      <c r="XI62" s="92"/>
      <c r="XJ62" s="92"/>
      <c r="XK62" s="92"/>
      <c r="XL62" s="92"/>
      <c r="XM62" s="92"/>
      <c r="XN62" s="92"/>
      <c r="XO62" s="92"/>
      <c r="XP62" s="92"/>
      <c r="XQ62" s="92"/>
      <c r="XR62" s="92"/>
      <c r="XS62" s="92"/>
      <c r="XT62" s="92"/>
      <c r="XU62" s="92"/>
      <c r="XV62" s="92"/>
      <c r="XW62" s="92"/>
      <c r="XX62" s="92"/>
      <c r="XY62" s="92"/>
      <c r="XZ62" s="92"/>
      <c r="YA62" s="92"/>
      <c r="YB62" s="92"/>
      <c r="YC62" s="92"/>
      <c r="YD62" s="92"/>
      <c r="YE62" s="92"/>
      <c r="YF62" s="92"/>
      <c r="YG62" s="92"/>
      <c r="YH62" s="92"/>
      <c r="YI62" s="92"/>
      <c r="YJ62" s="92"/>
      <c r="YK62" s="92"/>
      <c r="YL62" s="92"/>
      <c r="YM62" s="92"/>
      <c r="YN62" s="92"/>
      <c r="YO62" s="92"/>
      <c r="YP62" s="92"/>
      <c r="YQ62" s="92"/>
      <c r="YR62" s="92"/>
      <c r="YS62" s="92"/>
      <c r="YT62" s="92"/>
      <c r="YU62" s="92"/>
      <c r="YV62" s="92"/>
      <c r="YW62" s="92"/>
      <c r="YX62" s="92"/>
      <c r="YY62" s="92"/>
      <c r="YZ62" s="92"/>
      <c r="ZA62" s="92"/>
      <c r="ZB62" s="92"/>
      <c r="ZC62" s="92"/>
      <c r="ZD62" s="92"/>
      <c r="ZE62" s="92"/>
      <c r="ZF62" s="92"/>
      <c r="ZG62" s="92"/>
      <c r="ZH62" s="92"/>
      <c r="ZI62" s="92"/>
      <c r="ZJ62" s="92"/>
      <c r="ZK62" s="92"/>
      <c r="ZL62" s="92"/>
      <c r="ZM62" s="92"/>
      <c r="ZN62" s="92"/>
      <c r="ZO62" s="92"/>
      <c r="ZP62" s="92"/>
      <c r="ZQ62" s="92"/>
      <c r="ZR62" s="92"/>
      <c r="ZS62" s="92"/>
      <c r="ZT62" s="92"/>
      <c r="ZU62" s="92"/>
      <c r="ZV62" s="92"/>
      <c r="ZW62" s="92"/>
      <c r="ZX62" s="92"/>
      <c r="ZY62" s="92"/>
      <c r="ZZ62" s="92"/>
      <c r="AAA62" s="92"/>
      <c r="AAB62" s="92"/>
      <c r="AAC62" s="92"/>
      <c r="AAD62" s="92"/>
      <c r="AAE62" s="92"/>
      <c r="AAF62" s="92"/>
      <c r="AAG62" s="92"/>
      <c r="AAH62" s="92"/>
      <c r="AAI62" s="92"/>
      <c r="AAJ62" s="92"/>
      <c r="AAK62" s="92"/>
      <c r="AAL62" s="92"/>
      <c r="AAM62" s="92"/>
      <c r="AAN62" s="92"/>
      <c r="AAO62" s="92"/>
      <c r="AAP62" s="92"/>
      <c r="AAQ62" s="92"/>
      <c r="AAR62" s="92"/>
      <c r="AAS62" s="92"/>
      <c r="AAT62" s="92"/>
      <c r="AAU62" s="92"/>
      <c r="AAV62" s="92"/>
      <c r="AAW62" s="92"/>
      <c r="AAX62" s="92"/>
      <c r="AAY62" s="92"/>
      <c r="AAZ62" s="92"/>
      <c r="ABA62" s="92"/>
      <c r="ABB62" s="92"/>
      <c r="ABC62" s="92"/>
      <c r="ABD62" s="92"/>
      <c r="ABE62" s="92"/>
      <c r="ABF62" s="92"/>
      <c r="ABG62" s="92"/>
      <c r="ABH62" s="92"/>
      <c r="ABI62" s="92"/>
      <c r="ABJ62" s="92"/>
      <c r="ABK62" s="92"/>
      <c r="ABL62" s="92"/>
      <c r="ABM62" s="92"/>
      <c r="ABN62" s="92"/>
      <c r="ABO62" s="92"/>
      <c r="ABP62" s="92"/>
      <c r="ABQ62" s="92"/>
      <c r="ABR62" s="92"/>
      <c r="ABS62" s="92"/>
      <c r="ABT62" s="92"/>
      <c r="ABU62" s="92"/>
      <c r="ABV62" s="92"/>
      <c r="ABW62" s="92"/>
      <c r="ABX62" s="92"/>
      <c r="ABY62" s="92"/>
      <c r="ABZ62" s="92"/>
      <c r="ACA62" s="92"/>
      <c r="ACB62" s="92"/>
      <c r="ACC62" s="92"/>
      <c r="ACD62" s="92"/>
      <c r="ACE62" s="92"/>
      <c r="ACF62" s="92"/>
      <c r="ACG62" s="92"/>
      <c r="ACH62" s="92"/>
      <c r="ACI62" s="92"/>
      <c r="ACJ62" s="92"/>
      <c r="ACK62" s="92"/>
      <c r="ACL62" s="92"/>
      <c r="ACM62" s="92"/>
      <c r="ACN62" s="92"/>
      <c r="ACO62" s="92"/>
      <c r="ACP62" s="92"/>
      <c r="ACQ62" s="92"/>
      <c r="ACR62" s="92"/>
      <c r="ACS62" s="92"/>
      <c r="ACT62" s="92"/>
      <c r="ACU62" s="92"/>
      <c r="ACV62" s="92"/>
      <c r="ACW62" s="92"/>
      <c r="ACX62" s="92"/>
      <c r="ACY62" s="92"/>
      <c r="ACZ62" s="92"/>
      <c r="ADA62" s="92"/>
      <c r="ADB62" s="92"/>
      <c r="ADC62" s="92"/>
      <c r="ADD62" s="92"/>
      <c r="ADE62" s="92"/>
      <c r="ADF62" s="92"/>
      <c r="ADG62" s="92"/>
      <c r="ADH62" s="92"/>
      <c r="ADI62" s="92"/>
      <c r="ADJ62" s="92"/>
      <c r="ADK62" s="92"/>
      <c r="ADL62" s="92"/>
      <c r="ADM62" s="92"/>
      <c r="ADN62" s="92"/>
      <c r="ADO62" s="92"/>
      <c r="ADP62" s="92"/>
      <c r="ADQ62" s="92"/>
      <c r="ADR62" s="92"/>
      <c r="ADS62" s="92"/>
      <c r="ADT62" s="92"/>
      <c r="ADU62" s="92"/>
      <c r="ADV62" s="92"/>
      <c r="ADW62" s="92"/>
      <c r="ADX62" s="92"/>
      <c r="ADY62" s="92"/>
      <c r="ADZ62" s="92"/>
      <c r="AEA62" s="92"/>
      <c r="AEB62" s="92"/>
      <c r="AEC62" s="92"/>
      <c r="AED62" s="92"/>
      <c r="AEE62" s="92"/>
      <c r="AEF62" s="92"/>
      <c r="AEG62" s="92"/>
      <c r="AEH62" s="92"/>
      <c r="AEI62" s="92"/>
      <c r="AEJ62" s="92"/>
      <c r="AEK62" s="92"/>
      <c r="AEL62" s="92"/>
      <c r="AEM62" s="92"/>
      <c r="AEN62" s="92"/>
      <c r="AEO62" s="92"/>
      <c r="AEP62" s="92"/>
      <c r="AEQ62" s="92"/>
      <c r="AER62" s="92"/>
      <c r="AES62" s="92"/>
      <c r="AET62" s="92"/>
      <c r="AEU62" s="92"/>
      <c r="AEV62" s="92"/>
      <c r="AEW62" s="92"/>
      <c r="AEX62" s="92"/>
      <c r="AEY62" s="92"/>
      <c r="AEZ62" s="92"/>
      <c r="AFA62" s="92"/>
      <c r="AFB62" s="92"/>
      <c r="AFC62" s="92"/>
      <c r="AFD62" s="92"/>
      <c r="AFE62" s="92"/>
      <c r="AFF62" s="92"/>
      <c r="AFG62" s="92"/>
      <c r="AFH62" s="92"/>
      <c r="AFI62" s="92"/>
      <c r="AFJ62" s="92"/>
      <c r="AFK62" s="92"/>
      <c r="AFL62" s="92"/>
      <c r="AFM62" s="92"/>
      <c r="AFN62" s="92"/>
      <c r="AFO62" s="92"/>
      <c r="AFP62" s="92"/>
      <c r="AFQ62" s="92"/>
      <c r="AFR62" s="92"/>
      <c r="AFS62" s="92"/>
      <c r="AFT62" s="92"/>
      <c r="AFU62" s="92"/>
      <c r="AFV62" s="92"/>
      <c r="AFW62" s="92"/>
      <c r="AFX62" s="92"/>
      <c r="AFY62" s="92"/>
      <c r="AFZ62" s="92"/>
      <c r="AGA62" s="92"/>
      <c r="AGB62" s="92"/>
      <c r="AGC62" s="92"/>
      <c r="AGD62" s="92"/>
      <c r="AGE62" s="92"/>
      <c r="AGF62" s="92"/>
      <c r="AGG62" s="92"/>
      <c r="AGH62" s="92"/>
      <c r="AGI62" s="92"/>
      <c r="AGJ62" s="92"/>
      <c r="AGK62" s="92"/>
      <c r="AGL62" s="92"/>
      <c r="AGM62" s="92"/>
      <c r="AGN62" s="92"/>
      <c r="AGO62" s="92"/>
      <c r="AGP62" s="92"/>
      <c r="AGQ62" s="92"/>
      <c r="AGR62" s="92"/>
      <c r="AGS62" s="92"/>
      <c r="AGT62" s="92"/>
      <c r="AGU62" s="92"/>
      <c r="AGV62" s="92"/>
      <c r="AGW62" s="92"/>
      <c r="AGX62" s="92"/>
      <c r="AGY62" s="92"/>
      <c r="AGZ62" s="92"/>
      <c r="AHA62" s="92"/>
      <c r="AHB62" s="92"/>
      <c r="AHC62" s="92"/>
      <c r="AHD62" s="92"/>
      <c r="AHE62" s="92"/>
      <c r="AHF62" s="92"/>
      <c r="AHG62" s="92"/>
      <c r="AHH62" s="92"/>
      <c r="AHI62" s="92"/>
      <c r="AHJ62" s="92"/>
      <c r="AHK62" s="92"/>
      <c r="AHL62" s="92"/>
      <c r="AHM62" s="92"/>
      <c r="AHN62" s="92"/>
      <c r="AHO62" s="92"/>
      <c r="AHP62" s="92"/>
      <c r="AHQ62" s="92"/>
      <c r="AHR62" s="92"/>
      <c r="AHS62" s="92"/>
      <c r="AHT62" s="92"/>
      <c r="AHU62" s="92"/>
      <c r="AHV62" s="92"/>
      <c r="AHW62" s="92"/>
      <c r="AHX62" s="92"/>
      <c r="AHY62" s="92"/>
      <c r="AHZ62" s="92"/>
      <c r="AIA62" s="92"/>
      <c r="AIB62" s="92"/>
      <c r="AIC62" s="92"/>
      <c r="AID62" s="92"/>
      <c r="AIE62" s="92"/>
      <c r="AIF62" s="92"/>
      <c r="AIG62" s="92"/>
      <c r="AIH62" s="92"/>
      <c r="AII62" s="92"/>
      <c r="AIJ62" s="92"/>
      <c r="AIK62" s="92"/>
      <c r="AIL62" s="92"/>
      <c r="AIM62" s="92"/>
      <c r="AIN62" s="92"/>
      <c r="AIO62" s="92"/>
      <c r="AIP62" s="92"/>
      <c r="AIQ62" s="92"/>
      <c r="AIR62" s="92"/>
      <c r="AIS62" s="92"/>
      <c r="AIT62" s="92"/>
      <c r="AIU62" s="92"/>
      <c r="AIV62" s="92"/>
      <c r="AIW62" s="92"/>
      <c r="AIX62" s="92"/>
      <c r="AIY62" s="92"/>
      <c r="AIZ62" s="92"/>
      <c r="AJA62" s="92"/>
      <c r="AJB62" s="92"/>
      <c r="AJC62" s="92"/>
      <c r="AJD62" s="92"/>
      <c r="AJE62" s="92"/>
      <c r="AJF62" s="92"/>
      <c r="AJG62" s="92"/>
      <c r="AJH62" s="92"/>
      <c r="AJI62" s="92"/>
      <c r="AJJ62" s="92"/>
      <c r="AJK62" s="92"/>
      <c r="AJL62" s="92"/>
      <c r="AJM62" s="92"/>
      <c r="AJN62" s="92"/>
      <c r="AJO62" s="92"/>
      <c r="AJP62" s="92"/>
      <c r="AJQ62" s="92"/>
      <c r="AJR62" s="92"/>
      <c r="AJS62" s="92"/>
      <c r="AJT62" s="92"/>
      <c r="AJU62" s="92"/>
      <c r="AJV62" s="92"/>
      <c r="AJW62" s="92"/>
      <c r="AJX62" s="92"/>
      <c r="AJY62" s="92"/>
      <c r="AJZ62" s="92"/>
      <c r="AKA62" s="92"/>
      <c r="AKB62" s="92"/>
      <c r="AKC62" s="92"/>
      <c r="AKD62" s="92"/>
      <c r="AKE62" s="92"/>
      <c r="AKF62" s="92"/>
      <c r="AKG62" s="92"/>
      <c r="AKH62" s="92"/>
      <c r="AKI62" s="92"/>
      <c r="AKJ62" s="92"/>
      <c r="AKK62" s="92"/>
      <c r="AKL62" s="92"/>
      <c r="AKM62" s="92"/>
      <c r="AKN62" s="92"/>
      <c r="AKO62" s="92"/>
      <c r="AKP62" s="92"/>
      <c r="AKQ62" s="92"/>
      <c r="AKR62" s="92"/>
      <c r="AKS62" s="92"/>
      <c r="AKT62" s="92"/>
      <c r="AKU62" s="92"/>
      <c r="AKV62" s="92"/>
      <c r="AKW62" s="92"/>
      <c r="AKX62" s="92"/>
      <c r="AKY62" s="92"/>
      <c r="AKZ62" s="92"/>
      <c r="ALA62" s="92"/>
      <c r="ALB62" s="92"/>
      <c r="ALC62" s="92"/>
      <c r="ALD62" s="92"/>
      <c r="ALE62" s="92"/>
      <c r="ALF62" s="92"/>
      <c r="ALG62" s="92"/>
      <c r="ALH62" s="92"/>
      <c r="ALI62" s="92"/>
      <c r="ALJ62" s="92"/>
      <c r="ALK62" s="92"/>
      <c r="ALL62" s="92"/>
      <c r="ALM62" s="92"/>
      <c r="ALN62" s="92"/>
      <c r="ALO62" s="92"/>
      <c r="ALP62" s="92"/>
      <c r="ALQ62" s="92"/>
      <c r="ALR62" s="92"/>
      <c r="ALS62" s="92"/>
      <c r="ALT62" s="92"/>
      <c r="ALU62" s="92"/>
      <c r="ALV62" s="92"/>
      <c r="ALW62" s="92"/>
      <c r="ALX62" s="92"/>
      <c r="ALY62" s="92"/>
      <c r="ALZ62" s="92"/>
      <c r="AMA62" s="92"/>
      <c r="AMB62" s="92"/>
      <c r="AMC62" s="92"/>
      <c r="AMD62" s="92"/>
      <c r="AME62" s="92"/>
      <c r="AMF62" s="92"/>
      <c r="AMG62" s="92"/>
      <c r="AMH62" s="92"/>
      <c r="AMI62" s="92"/>
      <c r="AMJ62" s="92"/>
    </row>
    <row r="63" spans="1:1024" ht="17.25" customHeight="1" x14ac:dyDescent="0.15">
      <c r="A63" s="440"/>
      <c r="B63" s="147" t="s">
        <v>231</v>
      </c>
      <c r="C63" s="149" t="s">
        <v>232</v>
      </c>
      <c r="D63" s="127">
        <v>5219</v>
      </c>
      <c r="E63" s="130">
        <v>645</v>
      </c>
      <c r="F63" s="130">
        <v>456</v>
      </c>
      <c r="G63" s="130">
        <v>95</v>
      </c>
      <c r="H63" s="132">
        <v>295</v>
      </c>
      <c r="I63" s="132">
        <v>268</v>
      </c>
      <c r="J63" s="132">
        <v>276</v>
      </c>
      <c r="K63" s="132">
        <v>634</v>
      </c>
      <c r="L63" s="132">
        <v>498</v>
      </c>
      <c r="M63" s="132">
        <v>0</v>
      </c>
      <c r="N63" s="132">
        <v>0</v>
      </c>
      <c r="O63" s="132">
        <v>80</v>
      </c>
      <c r="P63" s="132">
        <v>787</v>
      </c>
      <c r="Q63" s="132">
        <v>21</v>
      </c>
      <c r="R63" s="132">
        <v>854</v>
      </c>
      <c r="S63" s="132">
        <v>27</v>
      </c>
      <c r="T63" s="133">
        <v>283</v>
      </c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2"/>
      <c r="FG63" s="92"/>
      <c r="FH63" s="92"/>
      <c r="FI63" s="92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2"/>
      <c r="FU63" s="92"/>
      <c r="FV63" s="92"/>
      <c r="FW63" s="92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2"/>
      <c r="GI63" s="92"/>
      <c r="GJ63" s="92"/>
      <c r="GK63" s="92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2"/>
      <c r="GW63" s="92"/>
      <c r="GX63" s="92"/>
      <c r="GY63" s="92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2"/>
      <c r="HK63" s="92"/>
      <c r="HL63" s="92"/>
      <c r="HM63" s="92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2"/>
      <c r="HY63" s="92"/>
      <c r="HZ63" s="92"/>
      <c r="IA63" s="92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2"/>
      <c r="IM63" s="92"/>
      <c r="IN63" s="92"/>
      <c r="IO63" s="92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2"/>
      <c r="JA63" s="92"/>
      <c r="JB63" s="92"/>
      <c r="JC63" s="92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2"/>
      <c r="JO63" s="92"/>
      <c r="JP63" s="92"/>
      <c r="JQ63" s="92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2"/>
      <c r="KC63" s="92"/>
      <c r="KD63" s="92"/>
      <c r="KE63" s="92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2"/>
      <c r="KQ63" s="92"/>
      <c r="KR63" s="92"/>
      <c r="KS63" s="92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2"/>
      <c r="LE63" s="92"/>
      <c r="LF63" s="92"/>
      <c r="LG63" s="92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2"/>
      <c r="LS63" s="92"/>
      <c r="LT63" s="92"/>
      <c r="LU63" s="92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2"/>
      <c r="MG63" s="92"/>
      <c r="MH63" s="92"/>
      <c r="MI63" s="92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2"/>
      <c r="MU63" s="92"/>
      <c r="MV63" s="92"/>
      <c r="MW63" s="92"/>
      <c r="MX63" s="92"/>
      <c r="MY63" s="92"/>
      <c r="MZ63" s="92"/>
      <c r="NA63" s="92"/>
      <c r="NB63" s="92"/>
      <c r="NC63" s="92"/>
      <c r="ND63" s="92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2"/>
      <c r="NY63" s="92"/>
      <c r="NZ63" s="92"/>
      <c r="OA63" s="92"/>
      <c r="OB63" s="92"/>
      <c r="OC63" s="92"/>
      <c r="OD63" s="92"/>
      <c r="OE63" s="92"/>
      <c r="OF63" s="92"/>
      <c r="OG63" s="92"/>
      <c r="OH63" s="92"/>
      <c r="OI63" s="92"/>
      <c r="OJ63" s="92"/>
      <c r="OK63" s="92"/>
      <c r="OL63" s="92"/>
      <c r="OM63" s="92"/>
      <c r="ON63" s="92"/>
      <c r="OO63" s="92"/>
      <c r="OP63" s="92"/>
      <c r="OQ63" s="92"/>
      <c r="OR63" s="92"/>
      <c r="OS63" s="92"/>
      <c r="OT63" s="92"/>
      <c r="OU63" s="92"/>
      <c r="OV63" s="92"/>
      <c r="OW63" s="92"/>
      <c r="OX63" s="92"/>
      <c r="OY63" s="92"/>
      <c r="OZ63" s="92"/>
      <c r="PA63" s="92"/>
      <c r="PB63" s="92"/>
      <c r="PC63" s="92"/>
      <c r="PD63" s="92"/>
      <c r="PE63" s="92"/>
      <c r="PF63" s="92"/>
      <c r="PG63" s="92"/>
      <c r="PH63" s="92"/>
      <c r="PI63" s="92"/>
      <c r="PJ63" s="92"/>
      <c r="PK63" s="92"/>
      <c r="PL63" s="92"/>
      <c r="PM63" s="92"/>
      <c r="PN63" s="92"/>
      <c r="PO63" s="92"/>
      <c r="PP63" s="92"/>
      <c r="PQ63" s="92"/>
      <c r="PR63" s="92"/>
      <c r="PS63" s="92"/>
      <c r="PT63" s="92"/>
      <c r="PU63" s="92"/>
      <c r="PV63" s="92"/>
      <c r="PW63" s="92"/>
      <c r="PX63" s="92"/>
      <c r="PY63" s="92"/>
      <c r="PZ63" s="92"/>
      <c r="QA63" s="92"/>
      <c r="QB63" s="92"/>
      <c r="QC63" s="92"/>
      <c r="QD63" s="92"/>
      <c r="QE63" s="92"/>
      <c r="QF63" s="92"/>
      <c r="QG63" s="92"/>
      <c r="QH63" s="92"/>
      <c r="QI63" s="92"/>
      <c r="QJ63" s="92"/>
      <c r="QK63" s="92"/>
      <c r="QL63" s="92"/>
      <c r="QM63" s="92"/>
      <c r="QN63" s="92"/>
      <c r="QO63" s="92"/>
      <c r="QP63" s="92"/>
      <c r="QQ63" s="92"/>
      <c r="QR63" s="92"/>
      <c r="QS63" s="92"/>
      <c r="QT63" s="92"/>
      <c r="QU63" s="92"/>
      <c r="QV63" s="92"/>
      <c r="QW63" s="92"/>
      <c r="QX63" s="92"/>
      <c r="QY63" s="92"/>
      <c r="QZ63" s="92"/>
      <c r="RA63" s="92"/>
      <c r="RB63" s="92"/>
      <c r="RC63" s="92"/>
      <c r="RD63" s="92"/>
      <c r="RE63" s="92"/>
      <c r="RF63" s="92"/>
      <c r="RG63" s="92"/>
      <c r="RH63" s="92"/>
      <c r="RI63" s="92"/>
      <c r="RJ63" s="92"/>
      <c r="RK63" s="92"/>
      <c r="RL63" s="92"/>
      <c r="RM63" s="92"/>
      <c r="RN63" s="92"/>
      <c r="RO63" s="92"/>
      <c r="RP63" s="92"/>
      <c r="RQ63" s="92"/>
      <c r="RR63" s="92"/>
      <c r="RS63" s="92"/>
      <c r="RT63" s="92"/>
      <c r="RU63" s="92"/>
      <c r="RV63" s="92"/>
      <c r="RW63" s="92"/>
      <c r="RX63" s="92"/>
      <c r="RY63" s="92"/>
      <c r="RZ63" s="92"/>
      <c r="SA63" s="92"/>
      <c r="SB63" s="92"/>
      <c r="SC63" s="92"/>
      <c r="SD63" s="92"/>
      <c r="SE63" s="92"/>
      <c r="SF63" s="92"/>
      <c r="SG63" s="92"/>
      <c r="SH63" s="92"/>
      <c r="SI63" s="92"/>
      <c r="SJ63" s="92"/>
      <c r="SK63" s="92"/>
      <c r="SL63" s="92"/>
      <c r="SM63" s="92"/>
      <c r="SN63" s="92"/>
      <c r="SO63" s="92"/>
      <c r="SP63" s="92"/>
      <c r="SQ63" s="92"/>
      <c r="SR63" s="92"/>
      <c r="SS63" s="92"/>
      <c r="ST63" s="92"/>
      <c r="SU63" s="92"/>
      <c r="SV63" s="92"/>
      <c r="SW63" s="92"/>
      <c r="SX63" s="92"/>
      <c r="SY63" s="92"/>
      <c r="SZ63" s="92"/>
      <c r="TA63" s="92"/>
      <c r="TB63" s="92"/>
      <c r="TC63" s="92"/>
      <c r="TD63" s="92"/>
      <c r="TE63" s="92"/>
      <c r="TF63" s="92"/>
      <c r="TG63" s="92"/>
      <c r="TH63" s="92"/>
      <c r="TI63" s="92"/>
      <c r="TJ63" s="92"/>
      <c r="TK63" s="92"/>
      <c r="TL63" s="92"/>
      <c r="TM63" s="92"/>
      <c r="TN63" s="92"/>
      <c r="TO63" s="92"/>
      <c r="TP63" s="92"/>
      <c r="TQ63" s="92"/>
      <c r="TR63" s="92"/>
      <c r="TS63" s="92"/>
      <c r="TT63" s="92"/>
      <c r="TU63" s="92"/>
      <c r="TV63" s="92"/>
      <c r="TW63" s="92"/>
      <c r="TX63" s="92"/>
      <c r="TY63" s="92"/>
      <c r="TZ63" s="92"/>
      <c r="UA63" s="92"/>
      <c r="UB63" s="92"/>
      <c r="UC63" s="92"/>
      <c r="UD63" s="92"/>
      <c r="UE63" s="92"/>
      <c r="UF63" s="92"/>
      <c r="UG63" s="92"/>
      <c r="UH63" s="92"/>
      <c r="UI63" s="92"/>
      <c r="UJ63" s="92"/>
      <c r="UK63" s="92"/>
      <c r="UL63" s="92"/>
      <c r="UM63" s="92"/>
      <c r="UN63" s="92"/>
      <c r="UO63" s="92"/>
      <c r="UP63" s="92"/>
      <c r="UQ63" s="92"/>
      <c r="UR63" s="92"/>
      <c r="US63" s="92"/>
      <c r="UT63" s="92"/>
      <c r="UU63" s="92"/>
      <c r="UV63" s="92"/>
      <c r="UW63" s="92"/>
      <c r="UX63" s="92"/>
      <c r="UY63" s="92"/>
      <c r="UZ63" s="92"/>
      <c r="VA63" s="92"/>
      <c r="VB63" s="92"/>
      <c r="VC63" s="92"/>
      <c r="VD63" s="92"/>
      <c r="VE63" s="92"/>
      <c r="VF63" s="92"/>
      <c r="VG63" s="92"/>
      <c r="VH63" s="92"/>
      <c r="VI63" s="92"/>
      <c r="VJ63" s="92"/>
      <c r="VK63" s="92"/>
      <c r="VL63" s="92"/>
      <c r="VM63" s="92"/>
      <c r="VN63" s="92"/>
      <c r="VO63" s="92"/>
      <c r="VP63" s="92"/>
      <c r="VQ63" s="92"/>
      <c r="VR63" s="92"/>
      <c r="VS63" s="92"/>
      <c r="VT63" s="92"/>
      <c r="VU63" s="92"/>
      <c r="VV63" s="92"/>
      <c r="VW63" s="92"/>
      <c r="VX63" s="92"/>
      <c r="VY63" s="92"/>
      <c r="VZ63" s="92"/>
      <c r="WA63" s="92"/>
      <c r="WB63" s="92"/>
      <c r="WC63" s="92"/>
      <c r="WD63" s="92"/>
      <c r="WE63" s="92"/>
      <c r="WF63" s="92"/>
      <c r="WG63" s="92"/>
      <c r="WH63" s="92"/>
      <c r="WI63" s="92"/>
      <c r="WJ63" s="92"/>
      <c r="WK63" s="92"/>
      <c r="WL63" s="92"/>
      <c r="WM63" s="92"/>
      <c r="WN63" s="92"/>
      <c r="WO63" s="92"/>
      <c r="WP63" s="92"/>
      <c r="WQ63" s="92"/>
      <c r="WR63" s="92"/>
      <c r="WS63" s="92"/>
      <c r="WT63" s="92"/>
      <c r="WU63" s="92"/>
      <c r="WV63" s="92"/>
      <c r="WW63" s="92"/>
      <c r="WX63" s="92"/>
      <c r="WY63" s="92"/>
      <c r="WZ63" s="92"/>
      <c r="XA63" s="92"/>
      <c r="XB63" s="92"/>
      <c r="XC63" s="92"/>
      <c r="XD63" s="92"/>
      <c r="XE63" s="92"/>
      <c r="XF63" s="92"/>
      <c r="XG63" s="92"/>
      <c r="XH63" s="92"/>
      <c r="XI63" s="92"/>
      <c r="XJ63" s="92"/>
      <c r="XK63" s="92"/>
      <c r="XL63" s="92"/>
      <c r="XM63" s="92"/>
      <c r="XN63" s="92"/>
      <c r="XO63" s="92"/>
      <c r="XP63" s="92"/>
      <c r="XQ63" s="92"/>
      <c r="XR63" s="92"/>
      <c r="XS63" s="92"/>
      <c r="XT63" s="92"/>
      <c r="XU63" s="92"/>
      <c r="XV63" s="92"/>
      <c r="XW63" s="92"/>
      <c r="XX63" s="92"/>
      <c r="XY63" s="92"/>
      <c r="XZ63" s="92"/>
      <c r="YA63" s="92"/>
      <c r="YB63" s="92"/>
      <c r="YC63" s="92"/>
      <c r="YD63" s="92"/>
      <c r="YE63" s="92"/>
      <c r="YF63" s="92"/>
      <c r="YG63" s="92"/>
      <c r="YH63" s="92"/>
      <c r="YI63" s="92"/>
      <c r="YJ63" s="92"/>
      <c r="YK63" s="92"/>
      <c r="YL63" s="92"/>
      <c r="YM63" s="92"/>
      <c r="YN63" s="92"/>
      <c r="YO63" s="92"/>
      <c r="YP63" s="92"/>
      <c r="YQ63" s="92"/>
      <c r="YR63" s="92"/>
      <c r="YS63" s="92"/>
      <c r="YT63" s="92"/>
      <c r="YU63" s="92"/>
      <c r="YV63" s="92"/>
      <c r="YW63" s="92"/>
      <c r="YX63" s="92"/>
      <c r="YY63" s="92"/>
      <c r="YZ63" s="92"/>
      <c r="ZA63" s="92"/>
      <c r="ZB63" s="92"/>
      <c r="ZC63" s="92"/>
      <c r="ZD63" s="92"/>
      <c r="ZE63" s="92"/>
      <c r="ZF63" s="92"/>
      <c r="ZG63" s="92"/>
      <c r="ZH63" s="92"/>
      <c r="ZI63" s="92"/>
      <c r="ZJ63" s="92"/>
      <c r="ZK63" s="92"/>
      <c r="ZL63" s="92"/>
      <c r="ZM63" s="92"/>
      <c r="ZN63" s="92"/>
      <c r="ZO63" s="92"/>
      <c r="ZP63" s="92"/>
      <c r="ZQ63" s="92"/>
      <c r="ZR63" s="92"/>
      <c r="ZS63" s="92"/>
      <c r="ZT63" s="92"/>
      <c r="ZU63" s="92"/>
      <c r="ZV63" s="92"/>
      <c r="ZW63" s="92"/>
      <c r="ZX63" s="92"/>
      <c r="ZY63" s="92"/>
      <c r="ZZ63" s="92"/>
      <c r="AAA63" s="92"/>
      <c r="AAB63" s="92"/>
      <c r="AAC63" s="92"/>
      <c r="AAD63" s="92"/>
      <c r="AAE63" s="92"/>
      <c r="AAF63" s="92"/>
      <c r="AAG63" s="92"/>
      <c r="AAH63" s="92"/>
      <c r="AAI63" s="92"/>
      <c r="AAJ63" s="92"/>
      <c r="AAK63" s="92"/>
      <c r="AAL63" s="92"/>
      <c r="AAM63" s="92"/>
      <c r="AAN63" s="92"/>
      <c r="AAO63" s="92"/>
      <c r="AAP63" s="92"/>
      <c r="AAQ63" s="92"/>
      <c r="AAR63" s="92"/>
      <c r="AAS63" s="92"/>
      <c r="AAT63" s="92"/>
      <c r="AAU63" s="92"/>
      <c r="AAV63" s="92"/>
      <c r="AAW63" s="92"/>
      <c r="AAX63" s="92"/>
      <c r="AAY63" s="92"/>
      <c r="AAZ63" s="92"/>
      <c r="ABA63" s="92"/>
      <c r="ABB63" s="92"/>
      <c r="ABC63" s="92"/>
      <c r="ABD63" s="92"/>
      <c r="ABE63" s="92"/>
      <c r="ABF63" s="92"/>
      <c r="ABG63" s="92"/>
      <c r="ABH63" s="92"/>
      <c r="ABI63" s="92"/>
      <c r="ABJ63" s="92"/>
      <c r="ABK63" s="92"/>
      <c r="ABL63" s="92"/>
      <c r="ABM63" s="92"/>
      <c r="ABN63" s="92"/>
      <c r="ABO63" s="92"/>
      <c r="ABP63" s="92"/>
      <c r="ABQ63" s="92"/>
      <c r="ABR63" s="92"/>
      <c r="ABS63" s="92"/>
      <c r="ABT63" s="92"/>
      <c r="ABU63" s="92"/>
      <c r="ABV63" s="92"/>
      <c r="ABW63" s="92"/>
      <c r="ABX63" s="92"/>
      <c r="ABY63" s="92"/>
      <c r="ABZ63" s="92"/>
      <c r="ACA63" s="92"/>
      <c r="ACB63" s="92"/>
      <c r="ACC63" s="92"/>
      <c r="ACD63" s="92"/>
      <c r="ACE63" s="92"/>
      <c r="ACF63" s="92"/>
      <c r="ACG63" s="92"/>
      <c r="ACH63" s="92"/>
      <c r="ACI63" s="92"/>
      <c r="ACJ63" s="92"/>
      <c r="ACK63" s="92"/>
      <c r="ACL63" s="92"/>
      <c r="ACM63" s="92"/>
      <c r="ACN63" s="92"/>
      <c r="ACO63" s="92"/>
      <c r="ACP63" s="92"/>
      <c r="ACQ63" s="92"/>
      <c r="ACR63" s="92"/>
      <c r="ACS63" s="92"/>
      <c r="ACT63" s="92"/>
      <c r="ACU63" s="92"/>
      <c r="ACV63" s="92"/>
      <c r="ACW63" s="92"/>
      <c r="ACX63" s="92"/>
      <c r="ACY63" s="92"/>
      <c r="ACZ63" s="92"/>
      <c r="ADA63" s="92"/>
      <c r="ADB63" s="92"/>
      <c r="ADC63" s="92"/>
      <c r="ADD63" s="92"/>
      <c r="ADE63" s="92"/>
      <c r="ADF63" s="92"/>
      <c r="ADG63" s="92"/>
      <c r="ADH63" s="92"/>
      <c r="ADI63" s="92"/>
      <c r="ADJ63" s="92"/>
      <c r="ADK63" s="92"/>
      <c r="ADL63" s="92"/>
      <c r="ADM63" s="92"/>
      <c r="ADN63" s="92"/>
      <c r="ADO63" s="92"/>
      <c r="ADP63" s="92"/>
      <c r="ADQ63" s="92"/>
      <c r="ADR63" s="92"/>
      <c r="ADS63" s="92"/>
      <c r="ADT63" s="92"/>
      <c r="ADU63" s="92"/>
      <c r="ADV63" s="92"/>
      <c r="ADW63" s="92"/>
      <c r="ADX63" s="92"/>
      <c r="ADY63" s="92"/>
      <c r="ADZ63" s="92"/>
      <c r="AEA63" s="92"/>
      <c r="AEB63" s="92"/>
      <c r="AEC63" s="92"/>
      <c r="AED63" s="92"/>
      <c r="AEE63" s="92"/>
      <c r="AEF63" s="92"/>
      <c r="AEG63" s="92"/>
      <c r="AEH63" s="92"/>
      <c r="AEI63" s="92"/>
      <c r="AEJ63" s="92"/>
      <c r="AEK63" s="92"/>
      <c r="AEL63" s="92"/>
      <c r="AEM63" s="92"/>
      <c r="AEN63" s="92"/>
      <c r="AEO63" s="92"/>
      <c r="AEP63" s="92"/>
      <c r="AEQ63" s="92"/>
      <c r="AER63" s="92"/>
      <c r="AES63" s="92"/>
      <c r="AET63" s="92"/>
      <c r="AEU63" s="92"/>
      <c r="AEV63" s="92"/>
      <c r="AEW63" s="92"/>
      <c r="AEX63" s="92"/>
      <c r="AEY63" s="92"/>
      <c r="AEZ63" s="92"/>
      <c r="AFA63" s="92"/>
      <c r="AFB63" s="92"/>
      <c r="AFC63" s="92"/>
      <c r="AFD63" s="92"/>
      <c r="AFE63" s="92"/>
      <c r="AFF63" s="92"/>
      <c r="AFG63" s="92"/>
      <c r="AFH63" s="92"/>
      <c r="AFI63" s="92"/>
      <c r="AFJ63" s="92"/>
      <c r="AFK63" s="92"/>
      <c r="AFL63" s="92"/>
      <c r="AFM63" s="92"/>
      <c r="AFN63" s="92"/>
      <c r="AFO63" s="92"/>
      <c r="AFP63" s="92"/>
      <c r="AFQ63" s="92"/>
      <c r="AFR63" s="92"/>
      <c r="AFS63" s="92"/>
      <c r="AFT63" s="92"/>
      <c r="AFU63" s="92"/>
      <c r="AFV63" s="92"/>
      <c r="AFW63" s="92"/>
      <c r="AFX63" s="92"/>
      <c r="AFY63" s="92"/>
      <c r="AFZ63" s="92"/>
      <c r="AGA63" s="92"/>
      <c r="AGB63" s="92"/>
      <c r="AGC63" s="92"/>
      <c r="AGD63" s="92"/>
      <c r="AGE63" s="92"/>
      <c r="AGF63" s="92"/>
      <c r="AGG63" s="92"/>
      <c r="AGH63" s="92"/>
      <c r="AGI63" s="92"/>
      <c r="AGJ63" s="92"/>
      <c r="AGK63" s="92"/>
      <c r="AGL63" s="92"/>
      <c r="AGM63" s="92"/>
      <c r="AGN63" s="92"/>
      <c r="AGO63" s="92"/>
      <c r="AGP63" s="92"/>
      <c r="AGQ63" s="92"/>
      <c r="AGR63" s="92"/>
      <c r="AGS63" s="92"/>
      <c r="AGT63" s="92"/>
      <c r="AGU63" s="92"/>
      <c r="AGV63" s="92"/>
      <c r="AGW63" s="92"/>
      <c r="AGX63" s="92"/>
      <c r="AGY63" s="92"/>
      <c r="AGZ63" s="92"/>
      <c r="AHA63" s="92"/>
      <c r="AHB63" s="92"/>
      <c r="AHC63" s="92"/>
      <c r="AHD63" s="92"/>
      <c r="AHE63" s="92"/>
      <c r="AHF63" s="92"/>
      <c r="AHG63" s="92"/>
      <c r="AHH63" s="92"/>
      <c r="AHI63" s="92"/>
      <c r="AHJ63" s="92"/>
      <c r="AHK63" s="92"/>
      <c r="AHL63" s="92"/>
      <c r="AHM63" s="92"/>
      <c r="AHN63" s="92"/>
      <c r="AHO63" s="92"/>
      <c r="AHP63" s="92"/>
      <c r="AHQ63" s="92"/>
      <c r="AHR63" s="92"/>
      <c r="AHS63" s="92"/>
      <c r="AHT63" s="92"/>
      <c r="AHU63" s="92"/>
      <c r="AHV63" s="92"/>
      <c r="AHW63" s="92"/>
      <c r="AHX63" s="92"/>
      <c r="AHY63" s="92"/>
      <c r="AHZ63" s="92"/>
      <c r="AIA63" s="92"/>
      <c r="AIB63" s="92"/>
      <c r="AIC63" s="92"/>
      <c r="AID63" s="92"/>
      <c r="AIE63" s="92"/>
      <c r="AIF63" s="92"/>
      <c r="AIG63" s="92"/>
      <c r="AIH63" s="92"/>
      <c r="AII63" s="92"/>
      <c r="AIJ63" s="92"/>
      <c r="AIK63" s="92"/>
      <c r="AIL63" s="92"/>
      <c r="AIM63" s="92"/>
      <c r="AIN63" s="92"/>
      <c r="AIO63" s="92"/>
      <c r="AIP63" s="92"/>
      <c r="AIQ63" s="92"/>
      <c r="AIR63" s="92"/>
      <c r="AIS63" s="92"/>
      <c r="AIT63" s="92"/>
      <c r="AIU63" s="92"/>
      <c r="AIV63" s="92"/>
      <c r="AIW63" s="92"/>
      <c r="AIX63" s="92"/>
      <c r="AIY63" s="92"/>
      <c r="AIZ63" s="92"/>
      <c r="AJA63" s="92"/>
      <c r="AJB63" s="92"/>
      <c r="AJC63" s="92"/>
      <c r="AJD63" s="92"/>
      <c r="AJE63" s="92"/>
      <c r="AJF63" s="92"/>
      <c r="AJG63" s="92"/>
      <c r="AJH63" s="92"/>
      <c r="AJI63" s="92"/>
      <c r="AJJ63" s="92"/>
      <c r="AJK63" s="92"/>
      <c r="AJL63" s="92"/>
      <c r="AJM63" s="92"/>
      <c r="AJN63" s="92"/>
      <c r="AJO63" s="92"/>
      <c r="AJP63" s="92"/>
      <c r="AJQ63" s="92"/>
      <c r="AJR63" s="92"/>
      <c r="AJS63" s="92"/>
      <c r="AJT63" s="92"/>
      <c r="AJU63" s="92"/>
      <c r="AJV63" s="92"/>
      <c r="AJW63" s="92"/>
      <c r="AJX63" s="92"/>
      <c r="AJY63" s="92"/>
      <c r="AJZ63" s="92"/>
      <c r="AKA63" s="92"/>
      <c r="AKB63" s="92"/>
      <c r="AKC63" s="92"/>
      <c r="AKD63" s="92"/>
      <c r="AKE63" s="92"/>
      <c r="AKF63" s="92"/>
      <c r="AKG63" s="92"/>
      <c r="AKH63" s="92"/>
      <c r="AKI63" s="92"/>
      <c r="AKJ63" s="92"/>
      <c r="AKK63" s="92"/>
      <c r="AKL63" s="92"/>
      <c r="AKM63" s="92"/>
      <c r="AKN63" s="92"/>
      <c r="AKO63" s="92"/>
      <c r="AKP63" s="92"/>
      <c r="AKQ63" s="92"/>
      <c r="AKR63" s="92"/>
      <c r="AKS63" s="92"/>
      <c r="AKT63" s="92"/>
      <c r="AKU63" s="92"/>
      <c r="AKV63" s="92"/>
      <c r="AKW63" s="92"/>
      <c r="AKX63" s="92"/>
      <c r="AKY63" s="92"/>
      <c r="AKZ63" s="92"/>
      <c r="ALA63" s="92"/>
      <c r="ALB63" s="92"/>
      <c r="ALC63" s="92"/>
      <c r="ALD63" s="92"/>
      <c r="ALE63" s="92"/>
      <c r="ALF63" s="92"/>
      <c r="ALG63" s="92"/>
      <c r="ALH63" s="92"/>
      <c r="ALI63" s="92"/>
      <c r="ALJ63" s="92"/>
      <c r="ALK63" s="92"/>
      <c r="ALL63" s="92"/>
      <c r="ALM63" s="92"/>
      <c r="ALN63" s="92"/>
      <c r="ALO63" s="92"/>
      <c r="ALP63" s="92"/>
      <c r="ALQ63" s="92"/>
      <c r="ALR63" s="92"/>
      <c r="ALS63" s="92"/>
      <c r="ALT63" s="92"/>
      <c r="ALU63" s="92"/>
      <c r="ALV63" s="92"/>
      <c r="ALW63" s="92"/>
      <c r="ALX63" s="92"/>
      <c r="ALY63" s="92"/>
      <c r="ALZ63" s="92"/>
      <c r="AMA63" s="92"/>
      <c r="AMB63" s="92"/>
      <c r="AMC63" s="92"/>
      <c r="AMD63" s="92"/>
      <c r="AME63" s="92"/>
      <c r="AMF63" s="92"/>
      <c r="AMG63" s="92"/>
      <c r="AMH63" s="92"/>
      <c r="AMI63" s="92"/>
      <c r="AMJ63" s="92"/>
    </row>
    <row r="64" spans="1:1024" ht="17.25" customHeight="1" x14ac:dyDescent="0.15">
      <c r="A64" s="440"/>
      <c r="B64" s="147" t="s">
        <v>233</v>
      </c>
      <c r="C64" s="148" t="s">
        <v>221</v>
      </c>
      <c r="D64" s="127">
        <v>0</v>
      </c>
      <c r="E64" s="132">
        <v>0</v>
      </c>
      <c r="F64" s="132">
        <v>0</v>
      </c>
      <c r="G64" s="132">
        <v>0</v>
      </c>
      <c r="H64" s="132">
        <v>0</v>
      </c>
      <c r="I64" s="132">
        <v>0</v>
      </c>
      <c r="J64" s="132">
        <v>0</v>
      </c>
      <c r="K64" s="132">
        <v>0</v>
      </c>
      <c r="L64" s="132">
        <v>0</v>
      </c>
      <c r="M64" s="132">
        <v>0</v>
      </c>
      <c r="N64" s="132">
        <v>0</v>
      </c>
      <c r="O64" s="132">
        <v>0</v>
      </c>
      <c r="P64" s="132">
        <v>0</v>
      </c>
      <c r="Q64" s="132">
        <v>0</v>
      </c>
      <c r="R64" s="132">
        <v>0</v>
      </c>
      <c r="S64" s="132">
        <v>0</v>
      </c>
      <c r="T64" s="133">
        <v>0</v>
      </c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2"/>
      <c r="GI64" s="92"/>
      <c r="GJ64" s="92"/>
      <c r="GK64" s="92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2"/>
      <c r="GW64" s="92"/>
      <c r="GX64" s="92"/>
      <c r="GY64" s="92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2"/>
      <c r="HK64" s="92"/>
      <c r="HL64" s="92"/>
      <c r="HM64" s="92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2"/>
      <c r="HY64" s="92"/>
      <c r="HZ64" s="92"/>
      <c r="IA64" s="92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2"/>
      <c r="IM64" s="92"/>
      <c r="IN64" s="92"/>
      <c r="IO64" s="92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2"/>
      <c r="JA64" s="92"/>
      <c r="JB64" s="92"/>
      <c r="JC64" s="92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2"/>
      <c r="JO64" s="92"/>
      <c r="JP64" s="92"/>
      <c r="JQ64" s="92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2"/>
      <c r="KC64" s="92"/>
      <c r="KD64" s="92"/>
      <c r="KE64" s="92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2"/>
      <c r="KQ64" s="92"/>
      <c r="KR64" s="92"/>
      <c r="KS64" s="92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2"/>
      <c r="LE64" s="92"/>
      <c r="LF64" s="92"/>
      <c r="LG64" s="92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2"/>
      <c r="LS64" s="92"/>
      <c r="LT64" s="92"/>
      <c r="LU64" s="92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2"/>
      <c r="MG64" s="92"/>
      <c r="MH64" s="92"/>
      <c r="MI64" s="92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2"/>
      <c r="MU64" s="92"/>
      <c r="MV64" s="92"/>
      <c r="MW64" s="92"/>
      <c r="MX64" s="92"/>
      <c r="MY64" s="92"/>
      <c r="MZ64" s="92"/>
      <c r="NA64" s="92"/>
      <c r="NB64" s="92"/>
      <c r="NC64" s="92"/>
      <c r="ND64" s="92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2"/>
      <c r="NY64" s="92"/>
      <c r="NZ64" s="92"/>
      <c r="OA64" s="92"/>
      <c r="OB64" s="92"/>
      <c r="OC64" s="92"/>
      <c r="OD64" s="92"/>
      <c r="OE64" s="92"/>
      <c r="OF64" s="92"/>
      <c r="OG64" s="92"/>
      <c r="OH64" s="92"/>
      <c r="OI64" s="92"/>
      <c r="OJ64" s="92"/>
      <c r="OK64" s="92"/>
      <c r="OL64" s="92"/>
      <c r="OM64" s="92"/>
      <c r="ON64" s="92"/>
      <c r="OO64" s="92"/>
      <c r="OP64" s="92"/>
      <c r="OQ64" s="92"/>
      <c r="OR64" s="92"/>
      <c r="OS64" s="92"/>
      <c r="OT64" s="92"/>
      <c r="OU64" s="92"/>
      <c r="OV64" s="92"/>
      <c r="OW64" s="92"/>
      <c r="OX64" s="92"/>
      <c r="OY64" s="92"/>
      <c r="OZ64" s="92"/>
      <c r="PA64" s="92"/>
      <c r="PB64" s="92"/>
      <c r="PC64" s="92"/>
      <c r="PD64" s="92"/>
      <c r="PE64" s="92"/>
      <c r="PF64" s="92"/>
      <c r="PG64" s="92"/>
      <c r="PH64" s="92"/>
      <c r="PI64" s="92"/>
      <c r="PJ64" s="92"/>
      <c r="PK64" s="92"/>
      <c r="PL64" s="92"/>
      <c r="PM64" s="92"/>
      <c r="PN64" s="92"/>
      <c r="PO64" s="92"/>
      <c r="PP64" s="92"/>
      <c r="PQ64" s="92"/>
      <c r="PR64" s="92"/>
      <c r="PS64" s="92"/>
      <c r="PT64" s="92"/>
      <c r="PU64" s="92"/>
      <c r="PV64" s="92"/>
      <c r="PW64" s="92"/>
      <c r="PX64" s="92"/>
      <c r="PY64" s="92"/>
      <c r="PZ64" s="92"/>
      <c r="QA64" s="92"/>
      <c r="QB64" s="92"/>
      <c r="QC64" s="92"/>
      <c r="QD64" s="92"/>
      <c r="QE64" s="92"/>
      <c r="QF64" s="92"/>
      <c r="QG64" s="92"/>
      <c r="QH64" s="92"/>
      <c r="QI64" s="92"/>
      <c r="QJ64" s="92"/>
      <c r="QK64" s="92"/>
      <c r="QL64" s="92"/>
      <c r="QM64" s="92"/>
      <c r="QN64" s="92"/>
      <c r="QO64" s="92"/>
      <c r="QP64" s="92"/>
      <c r="QQ64" s="92"/>
      <c r="QR64" s="92"/>
      <c r="QS64" s="92"/>
      <c r="QT64" s="92"/>
      <c r="QU64" s="92"/>
      <c r="QV64" s="92"/>
      <c r="QW64" s="92"/>
      <c r="QX64" s="92"/>
      <c r="QY64" s="92"/>
      <c r="QZ64" s="92"/>
      <c r="RA64" s="92"/>
      <c r="RB64" s="92"/>
      <c r="RC64" s="92"/>
      <c r="RD64" s="92"/>
      <c r="RE64" s="92"/>
      <c r="RF64" s="92"/>
      <c r="RG64" s="92"/>
      <c r="RH64" s="92"/>
      <c r="RI64" s="92"/>
      <c r="RJ64" s="92"/>
      <c r="RK64" s="92"/>
      <c r="RL64" s="92"/>
      <c r="RM64" s="92"/>
      <c r="RN64" s="92"/>
      <c r="RO64" s="92"/>
      <c r="RP64" s="92"/>
      <c r="RQ64" s="92"/>
      <c r="RR64" s="92"/>
      <c r="RS64" s="92"/>
      <c r="RT64" s="92"/>
      <c r="RU64" s="92"/>
      <c r="RV64" s="92"/>
      <c r="RW64" s="92"/>
      <c r="RX64" s="92"/>
      <c r="RY64" s="92"/>
      <c r="RZ64" s="92"/>
      <c r="SA64" s="92"/>
      <c r="SB64" s="92"/>
      <c r="SC64" s="92"/>
      <c r="SD64" s="92"/>
      <c r="SE64" s="92"/>
      <c r="SF64" s="92"/>
      <c r="SG64" s="92"/>
      <c r="SH64" s="92"/>
      <c r="SI64" s="92"/>
      <c r="SJ64" s="92"/>
      <c r="SK64" s="92"/>
      <c r="SL64" s="92"/>
      <c r="SM64" s="92"/>
      <c r="SN64" s="92"/>
      <c r="SO64" s="92"/>
      <c r="SP64" s="92"/>
      <c r="SQ64" s="92"/>
      <c r="SR64" s="92"/>
      <c r="SS64" s="92"/>
      <c r="ST64" s="92"/>
      <c r="SU64" s="92"/>
      <c r="SV64" s="92"/>
      <c r="SW64" s="92"/>
      <c r="SX64" s="92"/>
      <c r="SY64" s="92"/>
      <c r="SZ64" s="92"/>
      <c r="TA64" s="92"/>
      <c r="TB64" s="92"/>
      <c r="TC64" s="92"/>
      <c r="TD64" s="92"/>
      <c r="TE64" s="92"/>
      <c r="TF64" s="92"/>
      <c r="TG64" s="92"/>
      <c r="TH64" s="92"/>
      <c r="TI64" s="92"/>
      <c r="TJ64" s="92"/>
      <c r="TK64" s="92"/>
      <c r="TL64" s="92"/>
      <c r="TM64" s="92"/>
      <c r="TN64" s="92"/>
      <c r="TO64" s="92"/>
      <c r="TP64" s="92"/>
      <c r="TQ64" s="92"/>
      <c r="TR64" s="92"/>
      <c r="TS64" s="92"/>
      <c r="TT64" s="92"/>
      <c r="TU64" s="92"/>
      <c r="TV64" s="92"/>
      <c r="TW64" s="92"/>
      <c r="TX64" s="92"/>
      <c r="TY64" s="92"/>
      <c r="TZ64" s="92"/>
      <c r="UA64" s="92"/>
      <c r="UB64" s="92"/>
      <c r="UC64" s="92"/>
      <c r="UD64" s="92"/>
      <c r="UE64" s="92"/>
      <c r="UF64" s="92"/>
      <c r="UG64" s="92"/>
      <c r="UH64" s="92"/>
      <c r="UI64" s="92"/>
      <c r="UJ64" s="92"/>
      <c r="UK64" s="92"/>
      <c r="UL64" s="92"/>
      <c r="UM64" s="92"/>
      <c r="UN64" s="92"/>
      <c r="UO64" s="92"/>
      <c r="UP64" s="92"/>
      <c r="UQ64" s="92"/>
      <c r="UR64" s="92"/>
      <c r="US64" s="92"/>
      <c r="UT64" s="92"/>
      <c r="UU64" s="92"/>
      <c r="UV64" s="92"/>
      <c r="UW64" s="92"/>
      <c r="UX64" s="92"/>
      <c r="UY64" s="92"/>
      <c r="UZ64" s="92"/>
      <c r="VA64" s="92"/>
      <c r="VB64" s="92"/>
      <c r="VC64" s="92"/>
      <c r="VD64" s="92"/>
      <c r="VE64" s="92"/>
      <c r="VF64" s="92"/>
      <c r="VG64" s="92"/>
      <c r="VH64" s="92"/>
      <c r="VI64" s="92"/>
      <c r="VJ64" s="92"/>
      <c r="VK64" s="92"/>
      <c r="VL64" s="92"/>
      <c r="VM64" s="92"/>
      <c r="VN64" s="92"/>
      <c r="VO64" s="92"/>
      <c r="VP64" s="92"/>
      <c r="VQ64" s="92"/>
      <c r="VR64" s="92"/>
      <c r="VS64" s="92"/>
      <c r="VT64" s="92"/>
      <c r="VU64" s="92"/>
      <c r="VV64" s="92"/>
      <c r="VW64" s="92"/>
      <c r="VX64" s="92"/>
      <c r="VY64" s="92"/>
      <c r="VZ64" s="92"/>
      <c r="WA64" s="92"/>
      <c r="WB64" s="92"/>
      <c r="WC64" s="92"/>
      <c r="WD64" s="92"/>
      <c r="WE64" s="92"/>
      <c r="WF64" s="92"/>
      <c r="WG64" s="92"/>
      <c r="WH64" s="92"/>
      <c r="WI64" s="92"/>
      <c r="WJ64" s="92"/>
      <c r="WK64" s="92"/>
      <c r="WL64" s="92"/>
      <c r="WM64" s="92"/>
      <c r="WN64" s="92"/>
      <c r="WO64" s="92"/>
      <c r="WP64" s="92"/>
      <c r="WQ64" s="92"/>
      <c r="WR64" s="92"/>
      <c r="WS64" s="92"/>
      <c r="WT64" s="92"/>
      <c r="WU64" s="92"/>
      <c r="WV64" s="92"/>
      <c r="WW64" s="92"/>
      <c r="WX64" s="92"/>
      <c r="WY64" s="92"/>
      <c r="WZ64" s="92"/>
      <c r="XA64" s="92"/>
      <c r="XB64" s="92"/>
      <c r="XC64" s="92"/>
      <c r="XD64" s="92"/>
      <c r="XE64" s="92"/>
      <c r="XF64" s="92"/>
      <c r="XG64" s="92"/>
      <c r="XH64" s="92"/>
      <c r="XI64" s="92"/>
      <c r="XJ64" s="92"/>
      <c r="XK64" s="92"/>
      <c r="XL64" s="92"/>
      <c r="XM64" s="92"/>
      <c r="XN64" s="92"/>
      <c r="XO64" s="92"/>
      <c r="XP64" s="92"/>
      <c r="XQ64" s="92"/>
      <c r="XR64" s="92"/>
      <c r="XS64" s="92"/>
      <c r="XT64" s="92"/>
      <c r="XU64" s="92"/>
      <c r="XV64" s="92"/>
      <c r="XW64" s="92"/>
      <c r="XX64" s="92"/>
      <c r="XY64" s="92"/>
      <c r="XZ64" s="92"/>
      <c r="YA64" s="92"/>
      <c r="YB64" s="92"/>
      <c r="YC64" s="92"/>
      <c r="YD64" s="92"/>
      <c r="YE64" s="92"/>
      <c r="YF64" s="92"/>
      <c r="YG64" s="92"/>
      <c r="YH64" s="92"/>
      <c r="YI64" s="92"/>
      <c r="YJ64" s="92"/>
      <c r="YK64" s="92"/>
      <c r="YL64" s="92"/>
      <c r="YM64" s="92"/>
      <c r="YN64" s="92"/>
      <c r="YO64" s="92"/>
      <c r="YP64" s="92"/>
      <c r="YQ64" s="92"/>
      <c r="YR64" s="92"/>
      <c r="YS64" s="92"/>
      <c r="YT64" s="92"/>
      <c r="YU64" s="92"/>
      <c r="YV64" s="92"/>
      <c r="YW64" s="92"/>
      <c r="YX64" s="92"/>
      <c r="YY64" s="92"/>
      <c r="YZ64" s="92"/>
      <c r="ZA64" s="92"/>
      <c r="ZB64" s="92"/>
      <c r="ZC64" s="92"/>
      <c r="ZD64" s="92"/>
      <c r="ZE64" s="92"/>
      <c r="ZF64" s="92"/>
      <c r="ZG64" s="92"/>
      <c r="ZH64" s="92"/>
      <c r="ZI64" s="92"/>
      <c r="ZJ64" s="92"/>
      <c r="ZK64" s="92"/>
      <c r="ZL64" s="92"/>
      <c r="ZM64" s="92"/>
      <c r="ZN64" s="92"/>
      <c r="ZO64" s="92"/>
      <c r="ZP64" s="92"/>
      <c r="ZQ64" s="92"/>
      <c r="ZR64" s="92"/>
      <c r="ZS64" s="92"/>
      <c r="ZT64" s="92"/>
      <c r="ZU64" s="92"/>
      <c r="ZV64" s="92"/>
      <c r="ZW64" s="92"/>
      <c r="ZX64" s="92"/>
      <c r="ZY64" s="92"/>
      <c r="ZZ64" s="92"/>
      <c r="AAA64" s="92"/>
      <c r="AAB64" s="92"/>
      <c r="AAC64" s="92"/>
      <c r="AAD64" s="92"/>
      <c r="AAE64" s="92"/>
      <c r="AAF64" s="92"/>
      <c r="AAG64" s="92"/>
      <c r="AAH64" s="92"/>
      <c r="AAI64" s="92"/>
      <c r="AAJ64" s="92"/>
      <c r="AAK64" s="92"/>
      <c r="AAL64" s="92"/>
      <c r="AAM64" s="92"/>
      <c r="AAN64" s="92"/>
      <c r="AAO64" s="92"/>
      <c r="AAP64" s="92"/>
      <c r="AAQ64" s="92"/>
      <c r="AAR64" s="92"/>
      <c r="AAS64" s="92"/>
      <c r="AAT64" s="92"/>
      <c r="AAU64" s="92"/>
      <c r="AAV64" s="92"/>
      <c r="AAW64" s="92"/>
      <c r="AAX64" s="92"/>
      <c r="AAY64" s="92"/>
      <c r="AAZ64" s="92"/>
      <c r="ABA64" s="92"/>
      <c r="ABB64" s="92"/>
      <c r="ABC64" s="92"/>
      <c r="ABD64" s="92"/>
      <c r="ABE64" s="92"/>
      <c r="ABF64" s="92"/>
      <c r="ABG64" s="92"/>
      <c r="ABH64" s="92"/>
      <c r="ABI64" s="92"/>
      <c r="ABJ64" s="92"/>
      <c r="ABK64" s="92"/>
      <c r="ABL64" s="92"/>
      <c r="ABM64" s="92"/>
      <c r="ABN64" s="92"/>
      <c r="ABO64" s="92"/>
      <c r="ABP64" s="92"/>
      <c r="ABQ64" s="92"/>
      <c r="ABR64" s="92"/>
      <c r="ABS64" s="92"/>
      <c r="ABT64" s="92"/>
      <c r="ABU64" s="92"/>
      <c r="ABV64" s="92"/>
      <c r="ABW64" s="92"/>
      <c r="ABX64" s="92"/>
      <c r="ABY64" s="92"/>
      <c r="ABZ64" s="92"/>
      <c r="ACA64" s="92"/>
      <c r="ACB64" s="92"/>
      <c r="ACC64" s="92"/>
      <c r="ACD64" s="92"/>
      <c r="ACE64" s="92"/>
      <c r="ACF64" s="92"/>
      <c r="ACG64" s="92"/>
      <c r="ACH64" s="92"/>
      <c r="ACI64" s="92"/>
      <c r="ACJ64" s="92"/>
      <c r="ACK64" s="92"/>
      <c r="ACL64" s="92"/>
      <c r="ACM64" s="92"/>
      <c r="ACN64" s="92"/>
      <c r="ACO64" s="92"/>
      <c r="ACP64" s="92"/>
      <c r="ACQ64" s="92"/>
      <c r="ACR64" s="92"/>
      <c r="ACS64" s="92"/>
      <c r="ACT64" s="92"/>
      <c r="ACU64" s="92"/>
      <c r="ACV64" s="92"/>
      <c r="ACW64" s="92"/>
      <c r="ACX64" s="92"/>
      <c r="ACY64" s="92"/>
      <c r="ACZ64" s="92"/>
      <c r="ADA64" s="92"/>
      <c r="ADB64" s="92"/>
      <c r="ADC64" s="92"/>
      <c r="ADD64" s="92"/>
      <c r="ADE64" s="92"/>
      <c r="ADF64" s="92"/>
      <c r="ADG64" s="92"/>
      <c r="ADH64" s="92"/>
      <c r="ADI64" s="92"/>
      <c r="ADJ64" s="92"/>
      <c r="ADK64" s="92"/>
      <c r="ADL64" s="92"/>
      <c r="ADM64" s="92"/>
      <c r="ADN64" s="92"/>
      <c r="ADO64" s="92"/>
      <c r="ADP64" s="92"/>
      <c r="ADQ64" s="92"/>
      <c r="ADR64" s="92"/>
      <c r="ADS64" s="92"/>
      <c r="ADT64" s="92"/>
      <c r="ADU64" s="92"/>
      <c r="ADV64" s="92"/>
      <c r="ADW64" s="92"/>
      <c r="ADX64" s="92"/>
      <c r="ADY64" s="92"/>
      <c r="ADZ64" s="92"/>
      <c r="AEA64" s="92"/>
      <c r="AEB64" s="92"/>
      <c r="AEC64" s="92"/>
      <c r="AED64" s="92"/>
      <c r="AEE64" s="92"/>
      <c r="AEF64" s="92"/>
      <c r="AEG64" s="92"/>
      <c r="AEH64" s="92"/>
      <c r="AEI64" s="92"/>
      <c r="AEJ64" s="92"/>
      <c r="AEK64" s="92"/>
      <c r="AEL64" s="92"/>
      <c r="AEM64" s="92"/>
      <c r="AEN64" s="92"/>
      <c r="AEO64" s="92"/>
      <c r="AEP64" s="92"/>
      <c r="AEQ64" s="92"/>
      <c r="AER64" s="92"/>
      <c r="AES64" s="92"/>
      <c r="AET64" s="92"/>
      <c r="AEU64" s="92"/>
      <c r="AEV64" s="92"/>
      <c r="AEW64" s="92"/>
      <c r="AEX64" s="92"/>
      <c r="AEY64" s="92"/>
      <c r="AEZ64" s="92"/>
      <c r="AFA64" s="92"/>
      <c r="AFB64" s="92"/>
      <c r="AFC64" s="92"/>
      <c r="AFD64" s="92"/>
      <c r="AFE64" s="92"/>
      <c r="AFF64" s="92"/>
      <c r="AFG64" s="92"/>
      <c r="AFH64" s="92"/>
      <c r="AFI64" s="92"/>
      <c r="AFJ64" s="92"/>
      <c r="AFK64" s="92"/>
      <c r="AFL64" s="92"/>
      <c r="AFM64" s="92"/>
      <c r="AFN64" s="92"/>
      <c r="AFO64" s="92"/>
      <c r="AFP64" s="92"/>
      <c r="AFQ64" s="92"/>
      <c r="AFR64" s="92"/>
      <c r="AFS64" s="92"/>
      <c r="AFT64" s="92"/>
      <c r="AFU64" s="92"/>
      <c r="AFV64" s="92"/>
      <c r="AFW64" s="92"/>
      <c r="AFX64" s="92"/>
      <c r="AFY64" s="92"/>
      <c r="AFZ64" s="92"/>
      <c r="AGA64" s="92"/>
      <c r="AGB64" s="92"/>
      <c r="AGC64" s="92"/>
      <c r="AGD64" s="92"/>
      <c r="AGE64" s="92"/>
      <c r="AGF64" s="92"/>
      <c r="AGG64" s="92"/>
      <c r="AGH64" s="92"/>
      <c r="AGI64" s="92"/>
      <c r="AGJ64" s="92"/>
      <c r="AGK64" s="92"/>
      <c r="AGL64" s="92"/>
      <c r="AGM64" s="92"/>
      <c r="AGN64" s="92"/>
      <c r="AGO64" s="92"/>
      <c r="AGP64" s="92"/>
      <c r="AGQ64" s="92"/>
      <c r="AGR64" s="92"/>
      <c r="AGS64" s="92"/>
      <c r="AGT64" s="92"/>
      <c r="AGU64" s="92"/>
      <c r="AGV64" s="92"/>
      <c r="AGW64" s="92"/>
      <c r="AGX64" s="92"/>
      <c r="AGY64" s="92"/>
      <c r="AGZ64" s="92"/>
      <c r="AHA64" s="92"/>
      <c r="AHB64" s="92"/>
      <c r="AHC64" s="92"/>
      <c r="AHD64" s="92"/>
      <c r="AHE64" s="92"/>
      <c r="AHF64" s="92"/>
      <c r="AHG64" s="92"/>
      <c r="AHH64" s="92"/>
      <c r="AHI64" s="92"/>
      <c r="AHJ64" s="92"/>
      <c r="AHK64" s="92"/>
      <c r="AHL64" s="92"/>
      <c r="AHM64" s="92"/>
      <c r="AHN64" s="92"/>
      <c r="AHO64" s="92"/>
      <c r="AHP64" s="92"/>
      <c r="AHQ64" s="92"/>
      <c r="AHR64" s="92"/>
      <c r="AHS64" s="92"/>
      <c r="AHT64" s="92"/>
      <c r="AHU64" s="92"/>
      <c r="AHV64" s="92"/>
      <c r="AHW64" s="92"/>
      <c r="AHX64" s="92"/>
      <c r="AHY64" s="92"/>
      <c r="AHZ64" s="92"/>
      <c r="AIA64" s="92"/>
      <c r="AIB64" s="92"/>
      <c r="AIC64" s="92"/>
      <c r="AID64" s="92"/>
      <c r="AIE64" s="92"/>
      <c r="AIF64" s="92"/>
      <c r="AIG64" s="92"/>
      <c r="AIH64" s="92"/>
      <c r="AII64" s="92"/>
      <c r="AIJ64" s="92"/>
      <c r="AIK64" s="92"/>
      <c r="AIL64" s="92"/>
      <c r="AIM64" s="92"/>
      <c r="AIN64" s="92"/>
      <c r="AIO64" s="92"/>
      <c r="AIP64" s="92"/>
      <c r="AIQ64" s="92"/>
      <c r="AIR64" s="92"/>
      <c r="AIS64" s="92"/>
      <c r="AIT64" s="92"/>
      <c r="AIU64" s="92"/>
      <c r="AIV64" s="92"/>
      <c r="AIW64" s="92"/>
      <c r="AIX64" s="92"/>
      <c r="AIY64" s="92"/>
      <c r="AIZ64" s="92"/>
      <c r="AJA64" s="92"/>
      <c r="AJB64" s="92"/>
      <c r="AJC64" s="92"/>
      <c r="AJD64" s="92"/>
      <c r="AJE64" s="92"/>
      <c r="AJF64" s="92"/>
      <c r="AJG64" s="92"/>
      <c r="AJH64" s="92"/>
      <c r="AJI64" s="92"/>
      <c r="AJJ64" s="92"/>
      <c r="AJK64" s="92"/>
      <c r="AJL64" s="92"/>
      <c r="AJM64" s="92"/>
      <c r="AJN64" s="92"/>
      <c r="AJO64" s="92"/>
      <c r="AJP64" s="92"/>
      <c r="AJQ64" s="92"/>
      <c r="AJR64" s="92"/>
      <c r="AJS64" s="92"/>
      <c r="AJT64" s="92"/>
      <c r="AJU64" s="92"/>
      <c r="AJV64" s="92"/>
      <c r="AJW64" s="92"/>
      <c r="AJX64" s="92"/>
      <c r="AJY64" s="92"/>
      <c r="AJZ64" s="92"/>
      <c r="AKA64" s="92"/>
      <c r="AKB64" s="92"/>
      <c r="AKC64" s="92"/>
      <c r="AKD64" s="92"/>
      <c r="AKE64" s="92"/>
      <c r="AKF64" s="92"/>
      <c r="AKG64" s="92"/>
      <c r="AKH64" s="92"/>
      <c r="AKI64" s="92"/>
      <c r="AKJ64" s="92"/>
      <c r="AKK64" s="92"/>
      <c r="AKL64" s="92"/>
      <c r="AKM64" s="92"/>
      <c r="AKN64" s="92"/>
      <c r="AKO64" s="92"/>
      <c r="AKP64" s="92"/>
      <c r="AKQ64" s="92"/>
      <c r="AKR64" s="92"/>
      <c r="AKS64" s="92"/>
      <c r="AKT64" s="92"/>
      <c r="AKU64" s="92"/>
      <c r="AKV64" s="92"/>
      <c r="AKW64" s="92"/>
      <c r="AKX64" s="92"/>
      <c r="AKY64" s="92"/>
      <c r="AKZ64" s="92"/>
      <c r="ALA64" s="92"/>
      <c r="ALB64" s="92"/>
      <c r="ALC64" s="92"/>
      <c r="ALD64" s="92"/>
      <c r="ALE64" s="92"/>
      <c r="ALF64" s="92"/>
      <c r="ALG64" s="92"/>
      <c r="ALH64" s="92"/>
      <c r="ALI64" s="92"/>
      <c r="ALJ64" s="92"/>
      <c r="ALK64" s="92"/>
      <c r="ALL64" s="92"/>
      <c r="ALM64" s="92"/>
      <c r="ALN64" s="92"/>
      <c r="ALO64" s="92"/>
      <c r="ALP64" s="92"/>
      <c r="ALQ64" s="92"/>
      <c r="ALR64" s="92"/>
      <c r="ALS64" s="92"/>
      <c r="ALT64" s="92"/>
      <c r="ALU64" s="92"/>
      <c r="ALV64" s="92"/>
      <c r="ALW64" s="92"/>
      <c r="ALX64" s="92"/>
      <c r="ALY64" s="92"/>
      <c r="ALZ64" s="92"/>
      <c r="AMA64" s="92"/>
      <c r="AMB64" s="92"/>
      <c r="AMC64" s="92"/>
      <c r="AMD64" s="92"/>
      <c r="AME64" s="92"/>
      <c r="AMF64" s="92"/>
      <c r="AMG64" s="92"/>
      <c r="AMH64" s="92"/>
      <c r="AMI64" s="92"/>
      <c r="AMJ64" s="92"/>
    </row>
    <row r="65" spans="1:22" ht="17.25" customHeight="1" x14ac:dyDescent="0.15">
      <c r="A65" s="440"/>
      <c r="B65" s="150" t="s">
        <v>234</v>
      </c>
      <c r="C65" s="151" t="s">
        <v>232</v>
      </c>
      <c r="D65" s="136">
        <v>0</v>
      </c>
      <c r="E65" s="137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9">
        <v>0</v>
      </c>
      <c r="U65" s="383"/>
      <c r="V65" s="383"/>
    </row>
    <row r="66" spans="1:22" ht="17.25" customHeight="1" x14ac:dyDescent="0.15">
      <c r="A66" s="440"/>
      <c r="B66" s="147" t="s">
        <v>235</v>
      </c>
      <c r="C66" s="148" t="s">
        <v>221</v>
      </c>
      <c r="D66" s="127">
        <v>20</v>
      </c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</row>
    <row r="67" spans="1:22" ht="17.25" customHeight="1" thickBot="1" x14ac:dyDescent="0.2">
      <c r="A67" s="441"/>
      <c r="B67" s="152" t="s">
        <v>236</v>
      </c>
      <c r="C67" s="153" t="s">
        <v>232</v>
      </c>
      <c r="D67" s="154">
        <v>192</v>
      </c>
      <c r="E67" s="383"/>
      <c r="F67" s="383"/>
      <c r="G67" s="383"/>
      <c r="H67" s="383"/>
      <c r="I67" s="383"/>
      <c r="J67" s="383"/>
      <c r="K67" s="383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</row>
    <row r="68" spans="1:22" x14ac:dyDescent="0.15">
      <c r="A68" s="383"/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</row>
    <row r="69" spans="1:22" x14ac:dyDescent="0.15">
      <c r="A69" s="383"/>
      <c r="B69" s="383"/>
      <c r="C69" s="383"/>
      <c r="D69" s="383"/>
      <c r="E69" s="383"/>
      <c r="F69" s="383"/>
      <c r="G69" s="383"/>
      <c r="H69" s="383"/>
      <c r="I69" s="383"/>
      <c r="J69" s="383"/>
      <c r="K69" s="383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</row>
    <row r="70" spans="1:22" x14ac:dyDescent="0.15">
      <c r="A70" s="383"/>
      <c r="B70" s="383"/>
      <c r="C70" s="383"/>
      <c r="D70" s="383"/>
      <c r="E70" s="383"/>
      <c r="F70" s="383"/>
      <c r="G70" s="383"/>
      <c r="H70" s="383"/>
      <c r="I70" s="383"/>
      <c r="J70" s="383"/>
      <c r="K70" s="383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</row>
    <row r="71" spans="1:22" x14ac:dyDescent="0.15">
      <c r="A71" s="383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3"/>
      <c r="T71" s="383"/>
      <c r="U71" s="383"/>
      <c r="V71" s="383"/>
    </row>
    <row r="72" spans="1:22" x14ac:dyDescent="0.15">
      <c r="A72" s="383"/>
      <c r="B72" s="383"/>
      <c r="C72" s="383"/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  <c r="R72" s="383"/>
      <c r="S72" s="383"/>
      <c r="T72" s="383"/>
      <c r="U72" s="383"/>
      <c r="V72" s="383"/>
    </row>
    <row r="73" spans="1:22" x14ac:dyDescent="0.15">
      <c r="A73" s="383"/>
      <c r="B73" s="383"/>
      <c r="C73" s="383"/>
      <c r="D73" s="383"/>
      <c r="E73" s="383"/>
      <c r="F73" s="383"/>
      <c r="G73" s="383"/>
      <c r="H73" s="383"/>
      <c r="I73" s="383"/>
      <c r="J73" s="383"/>
      <c r="K73" s="383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</row>
    <row r="74" spans="1:22" x14ac:dyDescent="0.15">
      <c r="A74" s="383"/>
      <c r="B74" s="383"/>
      <c r="C74" s="383"/>
      <c r="D74" s="383"/>
      <c r="E74" s="383"/>
      <c r="F74" s="383"/>
      <c r="G74" s="383"/>
      <c r="H74" s="383"/>
      <c r="I74" s="383"/>
      <c r="J74" s="383"/>
      <c r="K74" s="383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</row>
    <row r="75" spans="1:22" x14ac:dyDescent="0.15">
      <c r="A75" s="383"/>
      <c r="B75" s="383"/>
      <c r="C75" s="383"/>
      <c r="D75" s="383"/>
      <c r="E75" s="383"/>
      <c r="F75" s="383"/>
      <c r="G75" s="383"/>
      <c r="H75" s="383"/>
      <c r="I75" s="383"/>
      <c r="J75" s="383"/>
      <c r="K75" s="383"/>
      <c r="L75" s="383"/>
      <c r="M75" s="383"/>
      <c r="N75" s="383"/>
      <c r="O75" s="383"/>
      <c r="P75" s="383"/>
      <c r="Q75" s="383"/>
      <c r="R75" s="383"/>
      <c r="S75" s="383"/>
      <c r="T75" s="383"/>
      <c r="U75" s="383"/>
      <c r="V75" s="383"/>
    </row>
  </sheetData>
  <mergeCells count="6">
    <mergeCell ref="A61:A67"/>
    <mergeCell ref="A5:A13"/>
    <mergeCell ref="A17:A23"/>
    <mergeCell ref="A27:A35"/>
    <mergeCell ref="A39:A45"/>
    <mergeCell ref="A49:A57"/>
  </mergeCells>
  <phoneticPr fontId="18"/>
  <pageMargins left="0.78749999999999998" right="0.78749999999999998" top="0.63472222222222197" bottom="0.39374999999999999" header="0.511811023622047" footer="0.511811023622047"/>
  <pageSetup paperSize="9" scale="64" fitToHeight="0" orientation="landscape" horizontalDpi="300" verticalDpi="3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J346"/>
  <sheetViews>
    <sheetView showGridLines="0" view="pageBreakPreview" topLeftCell="A54" zoomScale="60" zoomScaleNormal="75" workbookViewId="0"/>
  </sheetViews>
  <sheetFormatPr defaultColWidth="12.5" defaultRowHeight="17.25" x14ac:dyDescent="0.2"/>
  <cols>
    <col min="1" max="1" width="29.5" style="9" customWidth="1"/>
    <col min="2" max="2" width="59.25" style="1" customWidth="1"/>
    <col min="3" max="3" width="8.75" style="9" customWidth="1"/>
    <col min="4" max="4" width="13.375" style="2" customWidth="1"/>
    <col min="5" max="20" width="9.5" style="9" customWidth="1"/>
    <col min="21" max="256" width="12.5" style="9"/>
    <col min="257" max="257" width="16.5" style="9" customWidth="1"/>
    <col min="258" max="258" width="28.375" style="9" customWidth="1"/>
    <col min="259" max="259" width="5.75" style="9" customWidth="1"/>
    <col min="260" max="260" width="13.375" style="9" customWidth="1"/>
    <col min="261" max="276" width="9.5" style="9" customWidth="1"/>
    <col min="277" max="512" width="12.5" style="9"/>
    <col min="513" max="513" width="16.5" style="9" customWidth="1"/>
    <col min="514" max="514" width="28.375" style="9" customWidth="1"/>
    <col min="515" max="515" width="5.75" style="9" customWidth="1"/>
    <col min="516" max="516" width="13.375" style="9" customWidth="1"/>
    <col min="517" max="532" width="9.5" style="9" customWidth="1"/>
    <col min="533" max="768" width="12.5" style="9"/>
    <col min="769" max="769" width="16.5" style="9" customWidth="1"/>
    <col min="770" max="770" width="28.375" style="9" customWidth="1"/>
    <col min="771" max="771" width="5.75" style="9" customWidth="1"/>
    <col min="772" max="772" width="13.375" style="9" customWidth="1"/>
    <col min="773" max="788" width="9.5" style="9" customWidth="1"/>
    <col min="789" max="1024" width="12.5" style="9"/>
  </cols>
  <sheetData>
    <row r="1" spans="1:21" ht="24" customHeight="1" x14ac:dyDescent="0.2">
      <c r="A1" s="236" t="s">
        <v>60</v>
      </c>
      <c r="B1" s="237"/>
      <c r="C1" s="238"/>
      <c r="D1" s="238"/>
      <c r="E1" s="238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1" ht="19.5" thickBot="1" x14ac:dyDescent="0.25">
      <c r="A2" s="240"/>
      <c r="B2" s="241"/>
      <c r="C2" s="240"/>
      <c r="D2" s="242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 t="s">
        <v>0</v>
      </c>
      <c r="R2" s="240"/>
      <c r="S2" s="240"/>
      <c r="T2" s="243" t="s">
        <v>57</v>
      </c>
    </row>
    <row r="3" spans="1:21" ht="27" customHeight="1" x14ac:dyDescent="0.2">
      <c r="A3" s="244"/>
      <c r="B3" s="245" t="s">
        <v>1</v>
      </c>
      <c r="C3" s="246" t="s">
        <v>2</v>
      </c>
      <c r="D3" s="184" t="s">
        <v>3</v>
      </c>
      <c r="E3" s="247" t="s">
        <v>4</v>
      </c>
      <c r="F3" s="247" t="s">
        <v>5</v>
      </c>
      <c r="G3" s="247" t="s">
        <v>6</v>
      </c>
      <c r="H3" s="247" t="s">
        <v>7</v>
      </c>
      <c r="I3" s="247" t="s">
        <v>8</v>
      </c>
      <c r="J3" s="247" t="s">
        <v>9</v>
      </c>
      <c r="K3" s="247" t="s">
        <v>10</v>
      </c>
      <c r="L3" s="247" t="s">
        <v>11</v>
      </c>
      <c r="M3" s="247" t="s">
        <v>12</v>
      </c>
      <c r="N3" s="247" t="s">
        <v>13</v>
      </c>
      <c r="O3" s="247" t="s">
        <v>14</v>
      </c>
      <c r="P3" s="247" t="s">
        <v>15</v>
      </c>
      <c r="Q3" s="247" t="s">
        <v>16</v>
      </c>
      <c r="R3" s="247" t="s">
        <v>17</v>
      </c>
      <c r="S3" s="247" t="s">
        <v>18</v>
      </c>
      <c r="T3" s="248" t="s">
        <v>19</v>
      </c>
    </row>
    <row r="4" spans="1:21" ht="24" customHeight="1" x14ac:dyDescent="0.2">
      <c r="A4" s="249" t="s">
        <v>61</v>
      </c>
      <c r="B4" s="250" t="s">
        <v>62</v>
      </c>
      <c r="C4" s="251"/>
      <c r="D4" s="252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8"/>
    </row>
    <row r="5" spans="1:21" ht="24" customHeight="1" x14ac:dyDescent="0.2">
      <c r="A5" s="254"/>
      <c r="B5" s="255" t="s">
        <v>248</v>
      </c>
      <c r="C5" s="256" t="s">
        <v>63</v>
      </c>
      <c r="D5" s="252">
        <f t="shared" ref="D5:D12" si="0">SUM(E5:T5)</f>
        <v>160</v>
      </c>
      <c r="E5" s="278">
        <v>1</v>
      </c>
      <c r="F5" s="278">
        <v>16</v>
      </c>
      <c r="G5" s="278">
        <v>4</v>
      </c>
      <c r="H5" s="278">
        <v>9</v>
      </c>
      <c r="I5" s="278">
        <v>21</v>
      </c>
      <c r="J5" s="278">
        <v>51</v>
      </c>
      <c r="K5" s="278">
        <v>4</v>
      </c>
      <c r="L5" s="278">
        <v>8</v>
      </c>
      <c r="M5" s="278">
        <v>8</v>
      </c>
      <c r="N5" s="278">
        <v>7</v>
      </c>
      <c r="O5" s="278">
        <v>8</v>
      </c>
      <c r="P5" s="278">
        <v>9</v>
      </c>
      <c r="Q5" s="278">
        <v>7</v>
      </c>
      <c r="R5" s="278">
        <v>0</v>
      </c>
      <c r="S5" s="278">
        <v>2</v>
      </c>
      <c r="T5" s="278">
        <v>5</v>
      </c>
      <c r="U5" s="8"/>
    </row>
    <row r="6" spans="1:21" ht="24" customHeight="1" x14ac:dyDescent="0.2">
      <c r="A6" s="257"/>
      <c r="B6" s="255" t="s">
        <v>64</v>
      </c>
      <c r="C6" s="258" t="s">
        <v>63</v>
      </c>
      <c r="D6" s="252">
        <f t="shared" si="0"/>
        <v>21</v>
      </c>
      <c r="E6" s="278">
        <v>0</v>
      </c>
      <c r="F6" s="278">
        <v>4</v>
      </c>
      <c r="G6" s="278">
        <v>0</v>
      </c>
      <c r="H6" s="278">
        <v>0</v>
      </c>
      <c r="I6" s="278">
        <v>5</v>
      </c>
      <c r="J6" s="278">
        <v>0</v>
      </c>
      <c r="K6" s="278">
        <v>0</v>
      </c>
      <c r="L6" s="278">
        <v>0</v>
      </c>
      <c r="M6" s="278">
        <v>6</v>
      </c>
      <c r="N6" s="278">
        <v>0</v>
      </c>
      <c r="O6" s="278">
        <v>0</v>
      </c>
      <c r="P6" s="278">
        <v>0</v>
      </c>
      <c r="Q6" s="278">
        <v>1</v>
      </c>
      <c r="R6" s="278">
        <v>0</v>
      </c>
      <c r="S6" s="278">
        <v>5</v>
      </c>
      <c r="T6" s="278">
        <v>0</v>
      </c>
      <c r="U6" s="8"/>
    </row>
    <row r="7" spans="1:21" ht="24" customHeight="1" x14ac:dyDescent="0.2">
      <c r="A7" s="237" t="s">
        <v>65</v>
      </c>
      <c r="B7" s="255" t="s">
        <v>249</v>
      </c>
      <c r="C7" s="258" t="s">
        <v>63</v>
      </c>
      <c r="D7" s="252">
        <f t="shared" si="0"/>
        <v>529</v>
      </c>
      <c r="E7" s="278">
        <v>15</v>
      </c>
      <c r="F7" s="278">
        <v>12</v>
      </c>
      <c r="G7" s="278">
        <v>21</v>
      </c>
      <c r="H7" s="278">
        <v>42</v>
      </c>
      <c r="I7" s="278">
        <v>68</v>
      </c>
      <c r="J7" s="278">
        <v>55</v>
      </c>
      <c r="K7" s="278">
        <v>18</v>
      </c>
      <c r="L7" s="278">
        <v>17</v>
      </c>
      <c r="M7" s="278">
        <v>29</v>
      </c>
      <c r="N7" s="278">
        <v>27</v>
      </c>
      <c r="O7" s="278">
        <v>29</v>
      </c>
      <c r="P7" s="278">
        <v>30</v>
      </c>
      <c r="Q7" s="278">
        <v>78</v>
      </c>
      <c r="R7" s="278">
        <v>15</v>
      </c>
      <c r="S7" s="278">
        <v>31</v>
      </c>
      <c r="T7" s="278">
        <v>42</v>
      </c>
      <c r="U7" s="8"/>
    </row>
    <row r="8" spans="1:21" ht="24" customHeight="1" x14ac:dyDescent="0.2">
      <c r="A8" s="259" t="s">
        <v>66</v>
      </c>
      <c r="B8" s="255" t="s">
        <v>64</v>
      </c>
      <c r="C8" s="258" t="s">
        <v>63</v>
      </c>
      <c r="D8" s="252">
        <f t="shared" si="0"/>
        <v>277</v>
      </c>
      <c r="E8" s="278">
        <v>8</v>
      </c>
      <c r="F8" s="278">
        <v>33</v>
      </c>
      <c r="G8" s="278">
        <v>13</v>
      </c>
      <c r="H8" s="278">
        <v>28</v>
      </c>
      <c r="I8" s="278">
        <v>26</v>
      </c>
      <c r="J8" s="278">
        <v>21</v>
      </c>
      <c r="K8" s="278">
        <v>12</v>
      </c>
      <c r="L8" s="278">
        <v>17</v>
      </c>
      <c r="M8" s="278">
        <v>27</v>
      </c>
      <c r="N8" s="278">
        <v>10</v>
      </c>
      <c r="O8" s="278">
        <v>18</v>
      </c>
      <c r="P8" s="278">
        <v>8</v>
      </c>
      <c r="Q8" s="278">
        <v>17</v>
      </c>
      <c r="R8" s="278">
        <v>15</v>
      </c>
      <c r="S8" s="278">
        <v>14</v>
      </c>
      <c r="T8" s="278">
        <v>10</v>
      </c>
      <c r="U8" s="8"/>
    </row>
    <row r="9" spans="1:21" s="9" customFormat="1" ht="24" customHeight="1" x14ac:dyDescent="0.2">
      <c r="A9" s="259"/>
      <c r="B9" s="255" t="s">
        <v>67</v>
      </c>
      <c r="C9" s="258" t="s">
        <v>63</v>
      </c>
      <c r="D9" s="252">
        <f t="shared" si="0"/>
        <v>405</v>
      </c>
      <c r="E9" s="278">
        <v>17</v>
      </c>
      <c r="F9" s="278">
        <v>19</v>
      </c>
      <c r="G9" s="278">
        <v>5</v>
      </c>
      <c r="H9" s="278">
        <v>21</v>
      </c>
      <c r="I9" s="278">
        <v>54</v>
      </c>
      <c r="J9" s="278">
        <v>42</v>
      </c>
      <c r="K9" s="278">
        <v>6</v>
      </c>
      <c r="L9" s="278">
        <v>24</v>
      </c>
      <c r="M9" s="278">
        <v>18</v>
      </c>
      <c r="N9" s="278">
        <v>20</v>
      </c>
      <c r="O9" s="278">
        <v>19</v>
      </c>
      <c r="P9" s="278">
        <v>11</v>
      </c>
      <c r="Q9" s="278">
        <v>60</v>
      </c>
      <c r="R9" s="278">
        <v>27</v>
      </c>
      <c r="S9" s="278">
        <v>17</v>
      </c>
      <c r="T9" s="278">
        <v>45</v>
      </c>
      <c r="U9" s="8"/>
    </row>
    <row r="10" spans="1:21" ht="24" customHeight="1" x14ac:dyDescent="0.2">
      <c r="A10" s="237"/>
      <c r="B10" s="255" t="s">
        <v>64</v>
      </c>
      <c r="C10" s="256" t="s">
        <v>63</v>
      </c>
      <c r="D10" s="252">
        <f t="shared" si="0"/>
        <v>657</v>
      </c>
      <c r="E10" s="278">
        <v>11</v>
      </c>
      <c r="F10" s="278">
        <v>18</v>
      </c>
      <c r="G10" s="278">
        <v>12</v>
      </c>
      <c r="H10" s="278">
        <v>58</v>
      </c>
      <c r="I10" s="278">
        <v>97</v>
      </c>
      <c r="J10" s="278">
        <v>49</v>
      </c>
      <c r="K10" s="278">
        <v>9</v>
      </c>
      <c r="L10" s="278">
        <v>43</v>
      </c>
      <c r="M10" s="278">
        <v>33</v>
      </c>
      <c r="N10" s="278">
        <v>33</v>
      </c>
      <c r="O10" s="278">
        <v>50</v>
      </c>
      <c r="P10" s="278">
        <v>33</v>
      </c>
      <c r="Q10" s="278">
        <v>60</v>
      </c>
      <c r="R10" s="278">
        <v>45</v>
      </c>
      <c r="S10" s="278">
        <v>50</v>
      </c>
      <c r="T10" s="278">
        <v>56</v>
      </c>
      <c r="U10" s="8"/>
    </row>
    <row r="11" spans="1:21" ht="24" customHeight="1" x14ac:dyDescent="0.2">
      <c r="A11" s="237"/>
      <c r="B11" s="260" t="s">
        <v>68</v>
      </c>
      <c r="C11" s="261" t="s">
        <v>37</v>
      </c>
      <c r="D11" s="252">
        <f t="shared" si="0"/>
        <v>9</v>
      </c>
      <c r="E11" s="278">
        <v>0</v>
      </c>
      <c r="F11" s="278">
        <v>2</v>
      </c>
      <c r="G11" s="278">
        <v>0</v>
      </c>
      <c r="H11" s="278">
        <v>1</v>
      </c>
      <c r="I11" s="278">
        <v>0</v>
      </c>
      <c r="J11" s="278">
        <v>2</v>
      </c>
      <c r="K11" s="278">
        <v>0</v>
      </c>
      <c r="L11" s="278">
        <v>0</v>
      </c>
      <c r="M11" s="278">
        <v>3</v>
      </c>
      <c r="N11" s="278">
        <v>0</v>
      </c>
      <c r="O11" s="278">
        <v>0</v>
      </c>
      <c r="P11" s="278">
        <v>0</v>
      </c>
      <c r="Q11" s="278">
        <v>0</v>
      </c>
      <c r="R11" s="278">
        <v>0</v>
      </c>
      <c r="S11" s="278">
        <v>0</v>
      </c>
      <c r="T11" s="278">
        <v>1</v>
      </c>
      <c r="U11" s="8"/>
    </row>
    <row r="12" spans="1:21" ht="24" customHeight="1" x14ac:dyDescent="0.2">
      <c r="A12" s="262"/>
      <c r="B12" s="263"/>
      <c r="C12" s="264" t="s">
        <v>63</v>
      </c>
      <c r="D12" s="265">
        <f t="shared" si="0"/>
        <v>173</v>
      </c>
      <c r="E12" s="279">
        <v>0</v>
      </c>
      <c r="F12" s="279">
        <v>36</v>
      </c>
      <c r="G12" s="279">
        <v>0</v>
      </c>
      <c r="H12" s="279">
        <v>7</v>
      </c>
      <c r="I12" s="279">
        <v>0</v>
      </c>
      <c r="J12" s="279">
        <v>46</v>
      </c>
      <c r="K12" s="279">
        <v>0</v>
      </c>
      <c r="L12" s="279">
        <v>0</v>
      </c>
      <c r="M12" s="279">
        <v>51</v>
      </c>
      <c r="N12" s="279">
        <v>0</v>
      </c>
      <c r="O12" s="279">
        <v>0</v>
      </c>
      <c r="P12" s="279">
        <v>0</v>
      </c>
      <c r="Q12" s="279">
        <v>0</v>
      </c>
      <c r="R12" s="279">
        <v>22</v>
      </c>
      <c r="S12" s="279">
        <v>0</v>
      </c>
      <c r="T12" s="279">
        <v>11</v>
      </c>
      <c r="U12" s="8"/>
    </row>
    <row r="13" spans="1:21" ht="24" customHeight="1" x14ac:dyDescent="0.2">
      <c r="A13" s="267"/>
      <c r="B13" s="250" t="s">
        <v>69</v>
      </c>
      <c r="C13" s="268"/>
      <c r="D13" s="252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8"/>
    </row>
    <row r="14" spans="1:21" ht="24" customHeight="1" x14ac:dyDescent="0.2">
      <c r="A14" s="239" t="s">
        <v>281</v>
      </c>
      <c r="B14" s="255" t="s">
        <v>248</v>
      </c>
      <c r="C14" s="258" t="s">
        <v>22</v>
      </c>
      <c r="D14" s="252">
        <f t="shared" ref="D14:D19" si="1">SUM(E14:T14)</f>
        <v>150</v>
      </c>
      <c r="E14" s="278">
        <v>0</v>
      </c>
      <c r="F14" s="278">
        <v>0</v>
      </c>
      <c r="G14" s="278">
        <v>0</v>
      </c>
      <c r="H14" s="278">
        <v>0</v>
      </c>
      <c r="I14" s="278">
        <v>0</v>
      </c>
      <c r="J14" s="278">
        <v>0</v>
      </c>
      <c r="K14" s="278">
        <v>0</v>
      </c>
      <c r="L14" s="278">
        <v>0</v>
      </c>
      <c r="M14" s="278">
        <v>0</v>
      </c>
      <c r="N14" s="278">
        <v>0</v>
      </c>
      <c r="O14" s="278">
        <v>0</v>
      </c>
      <c r="P14" s="278">
        <v>0</v>
      </c>
      <c r="Q14" s="278">
        <v>0</v>
      </c>
      <c r="R14" s="278">
        <v>0</v>
      </c>
      <c r="S14" s="278">
        <v>150</v>
      </c>
      <c r="T14" s="278">
        <v>0</v>
      </c>
      <c r="U14" s="8"/>
    </row>
    <row r="15" spans="1:21" ht="24" customHeight="1" x14ac:dyDescent="0.2">
      <c r="A15" s="269"/>
      <c r="B15" s="255" t="s">
        <v>64</v>
      </c>
      <c r="C15" s="258" t="s">
        <v>22</v>
      </c>
      <c r="D15" s="252">
        <f t="shared" si="1"/>
        <v>0</v>
      </c>
      <c r="E15" s="278">
        <v>0</v>
      </c>
      <c r="F15" s="278">
        <v>0</v>
      </c>
      <c r="G15" s="278">
        <v>0</v>
      </c>
      <c r="H15" s="278">
        <v>0</v>
      </c>
      <c r="I15" s="278">
        <v>0</v>
      </c>
      <c r="J15" s="278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278">
        <v>0</v>
      </c>
      <c r="R15" s="278">
        <v>0</v>
      </c>
      <c r="S15" s="278">
        <v>0</v>
      </c>
      <c r="T15" s="278">
        <v>0</v>
      </c>
      <c r="U15" s="8"/>
    </row>
    <row r="16" spans="1:21" ht="24" customHeight="1" x14ac:dyDescent="0.2">
      <c r="A16" s="259"/>
      <c r="B16" s="255" t="s">
        <v>249</v>
      </c>
      <c r="C16" s="258" t="s">
        <v>22</v>
      </c>
      <c r="D16" s="252">
        <f t="shared" si="1"/>
        <v>764</v>
      </c>
      <c r="E16" s="278">
        <v>246</v>
      </c>
      <c r="F16" s="278">
        <v>0</v>
      </c>
      <c r="G16" s="278">
        <v>0</v>
      </c>
      <c r="H16" s="278">
        <v>112</v>
      </c>
      <c r="I16" s="278">
        <v>0</v>
      </c>
      <c r="J16" s="278">
        <v>103</v>
      </c>
      <c r="K16" s="278">
        <v>0</v>
      </c>
      <c r="L16" s="278">
        <v>0</v>
      </c>
      <c r="M16" s="278">
        <v>17</v>
      </c>
      <c r="N16" s="278">
        <v>0</v>
      </c>
      <c r="O16" s="278">
        <v>0</v>
      </c>
      <c r="P16" s="278">
        <v>0</v>
      </c>
      <c r="Q16" s="278">
        <v>1</v>
      </c>
      <c r="R16" s="278">
        <v>0</v>
      </c>
      <c r="S16" s="278">
        <v>285</v>
      </c>
      <c r="T16" s="278">
        <v>0</v>
      </c>
      <c r="U16" s="8"/>
    </row>
    <row r="17" spans="1:39" ht="24" customHeight="1" x14ac:dyDescent="0.2">
      <c r="A17" s="257"/>
      <c r="B17" s="255" t="s">
        <v>64</v>
      </c>
      <c r="C17" s="258" t="s">
        <v>22</v>
      </c>
      <c r="D17" s="252">
        <f t="shared" si="1"/>
        <v>1043</v>
      </c>
      <c r="E17" s="278">
        <v>214</v>
      </c>
      <c r="F17" s="278">
        <v>0</v>
      </c>
      <c r="G17" s="278">
        <v>0</v>
      </c>
      <c r="H17" s="278">
        <v>61</v>
      </c>
      <c r="I17" s="278">
        <v>0</v>
      </c>
      <c r="J17" s="278">
        <v>161</v>
      </c>
      <c r="K17" s="278">
        <v>0</v>
      </c>
      <c r="L17" s="278">
        <v>0</v>
      </c>
      <c r="M17" s="278">
        <v>155</v>
      </c>
      <c r="N17" s="278">
        <v>0</v>
      </c>
      <c r="O17" s="278">
        <v>0</v>
      </c>
      <c r="P17" s="278">
        <v>0</v>
      </c>
      <c r="Q17" s="278">
        <v>0</v>
      </c>
      <c r="R17" s="278">
        <v>0</v>
      </c>
      <c r="S17" s="278">
        <v>452</v>
      </c>
      <c r="T17" s="278">
        <v>0</v>
      </c>
      <c r="U17" s="8"/>
    </row>
    <row r="18" spans="1:39" ht="24" customHeight="1" x14ac:dyDescent="0.2">
      <c r="A18" s="257"/>
      <c r="B18" s="255" t="s">
        <v>67</v>
      </c>
      <c r="C18" s="258" t="s">
        <v>22</v>
      </c>
      <c r="D18" s="252">
        <f t="shared" si="1"/>
        <v>607</v>
      </c>
      <c r="E18" s="278">
        <v>304</v>
      </c>
      <c r="F18" s="278">
        <v>0</v>
      </c>
      <c r="G18" s="278">
        <v>0</v>
      </c>
      <c r="H18" s="278">
        <v>78</v>
      </c>
      <c r="I18" s="278">
        <v>0</v>
      </c>
      <c r="J18" s="278">
        <v>91</v>
      </c>
      <c r="K18" s="278">
        <v>0</v>
      </c>
      <c r="L18" s="278">
        <v>0</v>
      </c>
      <c r="M18" s="278">
        <v>90</v>
      </c>
      <c r="N18" s="278">
        <v>0</v>
      </c>
      <c r="O18" s="278">
        <v>0</v>
      </c>
      <c r="P18" s="278">
        <v>0</v>
      </c>
      <c r="Q18" s="278">
        <v>0</v>
      </c>
      <c r="R18" s="278">
        <v>0</v>
      </c>
      <c r="S18" s="278">
        <v>44</v>
      </c>
      <c r="T18" s="278">
        <v>0</v>
      </c>
      <c r="U18" s="8"/>
    </row>
    <row r="19" spans="1:39" ht="24" customHeight="1" thickBot="1" x14ac:dyDescent="0.25">
      <c r="A19" s="270"/>
      <c r="B19" s="271" t="s">
        <v>64</v>
      </c>
      <c r="C19" s="272" t="s">
        <v>22</v>
      </c>
      <c r="D19" s="273">
        <f t="shared" si="1"/>
        <v>176</v>
      </c>
      <c r="E19" s="280">
        <v>29</v>
      </c>
      <c r="F19" s="280">
        <v>0</v>
      </c>
      <c r="G19" s="280">
        <v>0</v>
      </c>
      <c r="H19" s="280">
        <v>55</v>
      </c>
      <c r="I19" s="280">
        <v>0</v>
      </c>
      <c r="J19" s="280">
        <v>45</v>
      </c>
      <c r="K19" s="280">
        <v>0</v>
      </c>
      <c r="L19" s="280">
        <v>0</v>
      </c>
      <c r="M19" s="280">
        <v>25</v>
      </c>
      <c r="N19" s="280">
        <v>0</v>
      </c>
      <c r="O19" s="280">
        <v>0</v>
      </c>
      <c r="P19" s="280">
        <v>0</v>
      </c>
      <c r="Q19" s="280">
        <v>0</v>
      </c>
      <c r="R19" s="280">
        <v>0</v>
      </c>
      <c r="S19" s="280">
        <v>22</v>
      </c>
      <c r="T19" s="280">
        <v>0</v>
      </c>
      <c r="U19" s="8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24" customHeight="1" x14ac:dyDescent="0.2">
      <c r="A20" s="239"/>
      <c r="B20" s="275"/>
      <c r="C20" s="276"/>
      <c r="D20" s="281"/>
      <c r="E20" s="282"/>
      <c r="F20" s="276"/>
      <c r="G20" s="276"/>
      <c r="H20" s="276"/>
      <c r="I20" s="276"/>
      <c r="J20" s="239"/>
      <c r="K20" s="239"/>
      <c r="L20" s="239"/>
      <c r="M20" s="239"/>
      <c r="N20" s="239"/>
      <c r="O20" s="239"/>
      <c r="P20" s="239"/>
      <c r="Q20" s="282"/>
      <c r="R20" s="239"/>
      <c r="S20" s="282"/>
      <c r="T20" s="239"/>
    </row>
    <row r="21" spans="1:39" s="9" customFormat="1" ht="24" customHeight="1" x14ac:dyDescent="0.2">
      <c r="A21" s="276"/>
      <c r="B21" s="275"/>
      <c r="C21" s="276"/>
      <c r="D21" s="277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 t="s">
        <v>0</v>
      </c>
      <c r="R21" s="276"/>
      <c r="S21" s="276"/>
      <c r="T21" s="283" t="s">
        <v>59</v>
      </c>
    </row>
    <row r="22" spans="1:39" s="9" customFormat="1" ht="24" customHeight="1" x14ac:dyDescent="0.2">
      <c r="A22" s="284"/>
      <c r="B22" s="285" t="s">
        <v>1</v>
      </c>
      <c r="C22" s="286" t="s">
        <v>2</v>
      </c>
      <c r="D22" s="221" t="s">
        <v>3</v>
      </c>
      <c r="E22" s="287" t="s">
        <v>4</v>
      </c>
      <c r="F22" s="287" t="s">
        <v>5</v>
      </c>
      <c r="G22" s="287" t="s">
        <v>6</v>
      </c>
      <c r="H22" s="287" t="s">
        <v>7</v>
      </c>
      <c r="I22" s="287" t="s">
        <v>8</v>
      </c>
      <c r="J22" s="287" t="s">
        <v>9</v>
      </c>
      <c r="K22" s="287" t="s">
        <v>10</v>
      </c>
      <c r="L22" s="287" t="s">
        <v>11</v>
      </c>
      <c r="M22" s="287" t="s">
        <v>12</v>
      </c>
      <c r="N22" s="287" t="s">
        <v>13</v>
      </c>
      <c r="O22" s="287" t="s">
        <v>14</v>
      </c>
      <c r="P22" s="287" t="s">
        <v>15</v>
      </c>
      <c r="Q22" s="287" t="s">
        <v>16</v>
      </c>
      <c r="R22" s="287" t="s">
        <v>17</v>
      </c>
      <c r="S22" s="287" t="s">
        <v>18</v>
      </c>
      <c r="T22" s="287" t="s">
        <v>19</v>
      </c>
    </row>
    <row r="23" spans="1:39" s="9" customFormat="1" ht="24" customHeight="1" x14ac:dyDescent="0.2">
      <c r="A23" s="249" t="s">
        <v>61</v>
      </c>
      <c r="B23" s="250" t="s">
        <v>62</v>
      </c>
      <c r="C23" s="251"/>
      <c r="D23" s="252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8"/>
    </row>
    <row r="24" spans="1:39" s="9" customFormat="1" ht="24" customHeight="1" x14ac:dyDescent="0.2">
      <c r="A24" s="254"/>
      <c r="B24" s="255" t="s">
        <v>248</v>
      </c>
      <c r="C24" s="256" t="s">
        <v>63</v>
      </c>
      <c r="D24" s="252">
        <f t="shared" ref="D24:D31" si="2">SUM(E24:T24)</f>
        <v>101</v>
      </c>
      <c r="E24" s="278">
        <v>0</v>
      </c>
      <c r="F24" s="278">
        <v>3</v>
      </c>
      <c r="G24" s="278">
        <v>4</v>
      </c>
      <c r="H24" s="278">
        <v>7</v>
      </c>
      <c r="I24" s="278">
        <v>24</v>
      </c>
      <c r="J24" s="278">
        <v>13</v>
      </c>
      <c r="K24" s="278">
        <v>5</v>
      </c>
      <c r="L24" s="278">
        <v>0</v>
      </c>
      <c r="M24" s="278">
        <v>8</v>
      </c>
      <c r="N24" s="278">
        <v>9</v>
      </c>
      <c r="O24" s="278">
        <v>15</v>
      </c>
      <c r="P24" s="278">
        <v>0</v>
      </c>
      <c r="Q24" s="278">
        <v>0</v>
      </c>
      <c r="R24" s="278">
        <v>2</v>
      </c>
      <c r="S24" s="278">
        <v>10</v>
      </c>
      <c r="T24" s="278">
        <v>1</v>
      </c>
      <c r="U24" s="8"/>
    </row>
    <row r="25" spans="1:39" s="9" customFormat="1" ht="24" customHeight="1" x14ac:dyDescent="0.2">
      <c r="A25" s="257"/>
      <c r="B25" s="255" t="s">
        <v>64</v>
      </c>
      <c r="C25" s="258" t="s">
        <v>63</v>
      </c>
      <c r="D25" s="252">
        <f t="shared" si="2"/>
        <v>17</v>
      </c>
      <c r="E25" s="278">
        <v>0</v>
      </c>
      <c r="F25" s="278">
        <v>0</v>
      </c>
      <c r="G25" s="278">
        <v>0</v>
      </c>
      <c r="H25" s="278">
        <v>5</v>
      </c>
      <c r="I25" s="278">
        <v>6</v>
      </c>
      <c r="J25" s="278">
        <v>0</v>
      </c>
      <c r="K25" s="278">
        <v>2</v>
      </c>
      <c r="L25" s="278">
        <v>0</v>
      </c>
      <c r="M25" s="278">
        <v>3</v>
      </c>
      <c r="N25" s="278">
        <v>0</v>
      </c>
      <c r="O25" s="278">
        <v>1</v>
      </c>
      <c r="P25" s="278">
        <v>0</v>
      </c>
      <c r="Q25" s="278">
        <v>0</v>
      </c>
      <c r="R25" s="278">
        <v>0</v>
      </c>
      <c r="S25" s="278">
        <v>0</v>
      </c>
      <c r="T25" s="278">
        <v>0</v>
      </c>
      <c r="U25" s="8"/>
    </row>
    <row r="26" spans="1:39" s="9" customFormat="1" ht="24" customHeight="1" x14ac:dyDescent="0.2">
      <c r="A26" s="237" t="s">
        <v>65</v>
      </c>
      <c r="B26" s="255" t="s">
        <v>249</v>
      </c>
      <c r="C26" s="258" t="s">
        <v>63</v>
      </c>
      <c r="D26" s="252">
        <f t="shared" si="2"/>
        <v>464</v>
      </c>
      <c r="E26" s="278">
        <v>8</v>
      </c>
      <c r="F26" s="278">
        <v>2</v>
      </c>
      <c r="G26" s="278">
        <v>31</v>
      </c>
      <c r="H26" s="278">
        <v>48</v>
      </c>
      <c r="I26" s="278">
        <v>50</v>
      </c>
      <c r="J26" s="278">
        <v>20</v>
      </c>
      <c r="K26" s="278">
        <v>27</v>
      </c>
      <c r="L26" s="278">
        <v>3</v>
      </c>
      <c r="M26" s="278">
        <v>12</v>
      </c>
      <c r="N26" s="278">
        <v>82</v>
      </c>
      <c r="O26" s="278">
        <v>55</v>
      </c>
      <c r="P26" s="278">
        <v>16</v>
      </c>
      <c r="Q26" s="278">
        <v>32</v>
      </c>
      <c r="R26" s="278">
        <v>32</v>
      </c>
      <c r="S26" s="278">
        <v>30</v>
      </c>
      <c r="T26" s="278">
        <v>16</v>
      </c>
      <c r="U26" s="8"/>
    </row>
    <row r="27" spans="1:39" s="9" customFormat="1" ht="24" customHeight="1" x14ac:dyDescent="0.2">
      <c r="A27" s="259" t="s">
        <v>66</v>
      </c>
      <c r="B27" s="255" t="s">
        <v>64</v>
      </c>
      <c r="C27" s="258" t="s">
        <v>63</v>
      </c>
      <c r="D27" s="252">
        <f t="shared" si="2"/>
        <v>247</v>
      </c>
      <c r="E27" s="278">
        <v>7</v>
      </c>
      <c r="F27" s="278">
        <v>14</v>
      </c>
      <c r="G27" s="278">
        <v>5</v>
      </c>
      <c r="H27" s="278">
        <v>24</v>
      </c>
      <c r="I27" s="278">
        <v>22</v>
      </c>
      <c r="J27" s="278">
        <v>25</v>
      </c>
      <c r="K27" s="278">
        <v>8</v>
      </c>
      <c r="L27" s="278">
        <v>0</v>
      </c>
      <c r="M27" s="278">
        <v>22</v>
      </c>
      <c r="N27" s="278">
        <v>36</v>
      </c>
      <c r="O27" s="278">
        <v>42</v>
      </c>
      <c r="P27" s="278">
        <v>6</v>
      </c>
      <c r="Q27" s="278">
        <v>12</v>
      </c>
      <c r="R27" s="278">
        <v>15</v>
      </c>
      <c r="S27" s="278">
        <v>4</v>
      </c>
      <c r="T27" s="278">
        <v>5</v>
      </c>
      <c r="U27" s="8"/>
    </row>
    <row r="28" spans="1:39" s="9" customFormat="1" ht="24" customHeight="1" x14ac:dyDescent="0.2">
      <c r="A28" s="259"/>
      <c r="B28" s="255" t="s">
        <v>67</v>
      </c>
      <c r="C28" s="258" t="s">
        <v>63</v>
      </c>
      <c r="D28" s="252">
        <f t="shared" si="2"/>
        <v>348</v>
      </c>
      <c r="E28" s="278">
        <v>12</v>
      </c>
      <c r="F28" s="278">
        <v>14</v>
      </c>
      <c r="G28" s="278">
        <v>24</v>
      </c>
      <c r="H28" s="278">
        <v>24</v>
      </c>
      <c r="I28" s="278">
        <v>63</v>
      </c>
      <c r="J28" s="278">
        <v>5</v>
      </c>
      <c r="K28" s="278">
        <v>31</v>
      </c>
      <c r="L28" s="278">
        <v>5</v>
      </c>
      <c r="M28" s="278">
        <v>9</v>
      </c>
      <c r="N28" s="278">
        <v>71</v>
      </c>
      <c r="O28" s="278">
        <v>19</v>
      </c>
      <c r="P28" s="278">
        <v>6</v>
      </c>
      <c r="Q28" s="278">
        <v>11</v>
      </c>
      <c r="R28" s="278">
        <v>27</v>
      </c>
      <c r="S28" s="278">
        <v>18</v>
      </c>
      <c r="T28" s="278">
        <v>9</v>
      </c>
      <c r="U28" s="8"/>
    </row>
    <row r="29" spans="1:39" s="9" customFormat="1" ht="24" customHeight="1" x14ac:dyDescent="0.2">
      <c r="A29" s="237"/>
      <c r="B29" s="255" t="s">
        <v>64</v>
      </c>
      <c r="C29" s="256" t="s">
        <v>63</v>
      </c>
      <c r="D29" s="252">
        <f t="shared" si="2"/>
        <v>510</v>
      </c>
      <c r="E29" s="278">
        <v>5</v>
      </c>
      <c r="F29" s="278">
        <v>11</v>
      </c>
      <c r="G29" s="278">
        <v>22</v>
      </c>
      <c r="H29" s="278">
        <v>47</v>
      </c>
      <c r="I29" s="278">
        <v>113</v>
      </c>
      <c r="J29" s="278">
        <v>21</v>
      </c>
      <c r="K29" s="278">
        <v>18</v>
      </c>
      <c r="L29" s="278">
        <v>5</v>
      </c>
      <c r="M29" s="278">
        <v>32</v>
      </c>
      <c r="N29" s="278">
        <v>54</v>
      </c>
      <c r="O29" s="278">
        <v>57</v>
      </c>
      <c r="P29" s="278">
        <v>22</v>
      </c>
      <c r="Q29" s="278">
        <v>7</v>
      </c>
      <c r="R29" s="278">
        <v>46</v>
      </c>
      <c r="S29" s="278">
        <v>44</v>
      </c>
      <c r="T29" s="278">
        <v>6</v>
      </c>
      <c r="U29" s="8"/>
    </row>
    <row r="30" spans="1:39" s="9" customFormat="1" ht="24" customHeight="1" x14ac:dyDescent="0.2">
      <c r="A30" s="237"/>
      <c r="B30" s="260" t="s">
        <v>68</v>
      </c>
      <c r="C30" s="261" t="s">
        <v>37</v>
      </c>
      <c r="D30" s="252">
        <f t="shared" si="2"/>
        <v>37</v>
      </c>
      <c r="E30" s="278">
        <v>1</v>
      </c>
      <c r="F30" s="278">
        <v>0</v>
      </c>
      <c r="G30" s="278">
        <v>4</v>
      </c>
      <c r="H30" s="278">
        <v>2</v>
      </c>
      <c r="I30" s="278">
        <v>6</v>
      </c>
      <c r="J30" s="278">
        <v>1</v>
      </c>
      <c r="K30" s="278">
        <v>1</v>
      </c>
      <c r="L30" s="278">
        <v>0</v>
      </c>
      <c r="M30" s="278">
        <v>6</v>
      </c>
      <c r="N30" s="278">
        <v>1</v>
      </c>
      <c r="O30" s="278">
        <v>6</v>
      </c>
      <c r="P30" s="278">
        <v>0</v>
      </c>
      <c r="Q30" s="278">
        <v>2</v>
      </c>
      <c r="R30" s="278">
        <v>7</v>
      </c>
      <c r="S30" s="278">
        <v>0</v>
      </c>
      <c r="T30" s="278">
        <v>0</v>
      </c>
      <c r="U30" s="8"/>
    </row>
    <row r="31" spans="1:39" s="9" customFormat="1" ht="24" customHeight="1" x14ac:dyDescent="0.2">
      <c r="A31" s="262"/>
      <c r="B31" s="263"/>
      <c r="C31" s="264" t="s">
        <v>63</v>
      </c>
      <c r="D31" s="265">
        <f t="shared" si="2"/>
        <v>501</v>
      </c>
      <c r="E31" s="279">
        <v>3</v>
      </c>
      <c r="F31" s="279">
        <v>0</v>
      </c>
      <c r="G31" s="279">
        <v>70</v>
      </c>
      <c r="H31" s="279">
        <v>65</v>
      </c>
      <c r="I31" s="279">
        <v>7</v>
      </c>
      <c r="J31" s="279">
        <v>13</v>
      </c>
      <c r="K31" s="279">
        <v>3</v>
      </c>
      <c r="L31" s="279">
        <v>0</v>
      </c>
      <c r="M31" s="279">
        <v>87</v>
      </c>
      <c r="N31" s="279">
        <v>14</v>
      </c>
      <c r="O31" s="279">
        <v>70</v>
      </c>
      <c r="P31" s="279">
        <v>0</v>
      </c>
      <c r="Q31" s="279">
        <v>29</v>
      </c>
      <c r="R31" s="279">
        <v>140</v>
      </c>
      <c r="S31" s="279">
        <v>0</v>
      </c>
      <c r="T31" s="279">
        <v>0</v>
      </c>
      <c r="U31" s="8"/>
    </row>
    <row r="32" spans="1:39" s="9" customFormat="1" ht="24" customHeight="1" x14ac:dyDescent="0.2">
      <c r="A32" s="267"/>
      <c r="B32" s="250" t="s">
        <v>69</v>
      </c>
      <c r="C32" s="268"/>
      <c r="D32" s="252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8"/>
    </row>
    <row r="33" spans="1:39" s="9" customFormat="1" ht="24" customHeight="1" x14ac:dyDescent="0.2">
      <c r="A33" s="239" t="s">
        <v>40</v>
      </c>
      <c r="B33" s="255" t="s">
        <v>248</v>
      </c>
      <c r="C33" s="258" t="s">
        <v>22</v>
      </c>
      <c r="D33" s="252">
        <f t="shared" ref="D33:D38" si="3">SUM(E33:T33)</f>
        <v>123</v>
      </c>
      <c r="E33" s="278">
        <v>0</v>
      </c>
      <c r="F33" s="278">
        <v>0</v>
      </c>
      <c r="G33" s="278">
        <v>0</v>
      </c>
      <c r="H33" s="278">
        <v>0</v>
      </c>
      <c r="I33" s="278">
        <v>0</v>
      </c>
      <c r="J33" s="278">
        <v>0</v>
      </c>
      <c r="K33" s="278">
        <v>0</v>
      </c>
      <c r="L33" s="278">
        <v>0</v>
      </c>
      <c r="M33" s="278">
        <v>0</v>
      </c>
      <c r="N33" s="278">
        <v>0</v>
      </c>
      <c r="O33" s="278">
        <v>45</v>
      </c>
      <c r="P33" s="278">
        <v>0</v>
      </c>
      <c r="Q33" s="278">
        <v>0</v>
      </c>
      <c r="R33" s="278">
        <v>0</v>
      </c>
      <c r="S33" s="278">
        <v>78</v>
      </c>
      <c r="T33" s="278">
        <v>0</v>
      </c>
      <c r="U33" s="8"/>
    </row>
    <row r="34" spans="1:39" s="9" customFormat="1" ht="24" customHeight="1" x14ac:dyDescent="0.2">
      <c r="A34" s="269"/>
      <c r="B34" s="255" t="s">
        <v>64</v>
      </c>
      <c r="C34" s="258" t="s">
        <v>22</v>
      </c>
      <c r="D34" s="252">
        <f t="shared" si="3"/>
        <v>0</v>
      </c>
      <c r="E34" s="278">
        <v>0</v>
      </c>
      <c r="F34" s="278">
        <v>0</v>
      </c>
      <c r="G34" s="278">
        <v>0</v>
      </c>
      <c r="H34" s="278">
        <v>0</v>
      </c>
      <c r="I34" s="278">
        <v>0</v>
      </c>
      <c r="J34" s="278">
        <v>0</v>
      </c>
      <c r="K34" s="278">
        <v>0</v>
      </c>
      <c r="L34" s="278">
        <v>0</v>
      </c>
      <c r="M34" s="278">
        <v>0</v>
      </c>
      <c r="N34" s="278">
        <v>0</v>
      </c>
      <c r="O34" s="278">
        <v>0</v>
      </c>
      <c r="P34" s="278">
        <v>0</v>
      </c>
      <c r="Q34" s="278">
        <v>0</v>
      </c>
      <c r="R34" s="278">
        <v>0</v>
      </c>
      <c r="S34" s="278">
        <v>0</v>
      </c>
      <c r="T34" s="278">
        <v>0</v>
      </c>
      <c r="U34" s="8"/>
    </row>
    <row r="35" spans="1:39" s="9" customFormat="1" ht="24" customHeight="1" x14ac:dyDescent="0.2">
      <c r="A35" s="259"/>
      <c r="B35" s="255" t="s">
        <v>249</v>
      </c>
      <c r="C35" s="258" t="s">
        <v>22</v>
      </c>
      <c r="D35" s="252">
        <f t="shared" si="3"/>
        <v>1053</v>
      </c>
      <c r="E35" s="278">
        <v>0</v>
      </c>
      <c r="F35" s="278">
        <v>0</v>
      </c>
      <c r="G35" s="278">
        <v>0</v>
      </c>
      <c r="H35" s="278">
        <v>118</v>
      </c>
      <c r="I35" s="278">
        <v>0</v>
      </c>
      <c r="J35" s="278">
        <v>138</v>
      </c>
      <c r="K35" s="278">
        <v>0</v>
      </c>
      <c r="L35" s="278">
        <v>0</v>
      </c>
      <c r="M35" s="278">
        <v>0</v>
      </c>
      <c r="N35" s="278">
        <v>129</v>
      </c>
      <c r="O35" s="278">
        <v>132</v>
      </c>
      <c r="P35" s="278">
        <v>116</v>
      </c>
      <c r="Q35" s="278">
        <v>0</v>
      </c>
      <c r="R35" s="278">
        <v>0</v>
      </c>
      <c r="S35" s="278">
        <v>317</v>
      </c>
      <c r="T35" s="278">
        <v>103</v>
      </c>
      <c r="U35" s="8"/>
    </row>
    <row r="36" spans="1:39" s="9" customFormat="1" ht="24" customHeight="1" x14ac:dyDescent="0.2">
      <c r="A36" s="257"/>
      <c r="B36" s="255" t="s">
        <v>64</v>
      </c>
      <c r="C36" s="258" t="s">
        <v>22</v>
      </c>
      <c r="D36" s="252">
        <f t="shared" si="3"/>
        <v>759</v>
      </c>
      <c r="E36" s="278">
        <v>0</v>
      </c>
      <c r="F36" s="278">
        <v>0</v>
      </c>
      <c r="G36" s="278">
        <v>0</v>
      </c>
      <c r="H36" s="278">
        <v>30</v>
      </c>
      <c r="I36" s="278">
        <v>0</v>
      </c>
      <c r="J36" s="278">
        <v>128</v>
      </c>
      <c r="K36" s="278">
        <v>0</v>
      </c>
      <c r="L36" s="278">
        <v>0</v>
      </c>
      <c r="M36" s="278">
        <v>0</v>
      </c>
      <c r="N36" s="278">
        <v>99</v>
      </c>
      <c r="O36" s="278">
        <v>224</v>
      </c>
      <c r="P36" s="278">
        <v>0</v>
      </c>
      <c r="Q36" s="278">
        <v>0</v>
      </c>
      <c r="R36" s="278">
        <v>0</v>
      </c>
      <c r="S36" s="278">
        <v>148</v>
      </c>
      <c r="T36" s="278">
        <v>130</v>
      </c>
      <c r="U36" s="8"/>
    </row>
    <row r="37" spans="1:39" s="9" customFormat="1" ht="24" customHeight="1" x14ac:dyDescent="0.2">
      <c r="A37" s="257"/>
      <c r="B37" s="255" t="s">
        <v>67</v>
      </c>
      <c r="C37" s="258" t="s">
        <v>22</v>
      </c>
      <c r="D37" s="252">
        <f t="shared" si="3"/>
        <v>593</v>
      </c>
      <c r="E37" s="278">
        <v>9</v>
      </c>
      <c r="F37" s="278">
        <v>0</v>
      </c>
      <c r="G37" s="278">
        <v>0</v>
      </c>
      <c r="H37" s="278">
        <v>76</v>
      </c>
      <c r="I37" s="278">
        <v>0</v>
      </c>
      <c r="J37" s="278">
        <v>85</v>
      </c>
      <c r="K37" s="278">
        <v>0</v>
      </c>
      <c r="L37" s="278">
        <v>0</v>
      </c>
      <c r="M37" s="278">
        <v>0</v>
      </c>
      <c r="N37" s="278">
        <v>35</v>
      </c>
      <c r="O37" s="278">
        <v>87</v>
      </c>
      <c r="P37" s="278">
        <v>22</v>
      </c>
      <c r="Q37" s="278">
        <v>0</v>
      </c>
      <c r="R37" s="278">
        <v>0</v>
      </c>
      <c r="S37" s="278">
        <v>68</v>
      </c>
      <c r="T37" s="278">
        <v>211</v>
      </c>
      <c r="U37" s="8"/>
    </row>
    <row r="38" spans="1:39" s="9" customFormat="1" ht="24" customHeight="1" thickBot="1" x14ac:dyDescent="0.25">
      <c r="A38" s="270"/>
      <c r="B38" s="271" t="s">
        <v>64</v>
      </c>
      <c r="C38" s="272" t="s">
        <v>22</v>
      </c>
      <c r="D38" s="273">
        <f t="shared" si="3"/>
        <v>282</v>
      </c>
      <c r="E38" s="280">
        <v>0</v>
      </c>
      <c r="F38" s="280">
        <v>0</v>
      </c>
      <c r="G38" s="280">
        <v>0</v>
      </c>
      <c r="H38" s="280">
        <v>81</v>
      </c>
      <c r="I38" s="280">
        <v>0</v>
      </c>
      <c r="J38" s="280">
        <v>62</v>
      </c>
      <c r="K38" s="280">
        <v>0</v>
      </c>
      <c r="L38" s="280">
        <v>57</v>
      </c>
      <c r="M38" s="280">
        <v>0</v>
      </c>
      <c r="N38" s="280">
        <v>0</v>
      </c>
      <c r="O38" s="280">
        <v>35</v>
      </c>
      <c r="P38" s="280">
        <v>24</v>
      </c>
      <c r="Q38" s="280">
        <v>0</v>
      </c>
      <c r="R38" s="280">
        <v>0</v>
      </c>
      <c r="S38" s="280">
        <v>0</v>
      </c>
      <c r="T38" s="280">
        <v>23</v>
      </c>
      <c r="U38" s="8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ht="24" customHeight="1" x14ac:dyDescent="0.2">
      <c r="A39" s="445"/>
      <c r="B39" s="275"/>
      <c r="C39" s="445"/>
      <c r="D39" s="446"/>
      <c r="E39" s="446"/>
      <c r="F39" s="445"/>
      <c r="G39" s="445"/>
      <c r="H39" s="445"/>
      <c r="I39" s="445"/>
      <c r="J39" s="445"/>
      <c r="K39" s="445"/>
      <c r="L39" s="445"/>
      <c r="M39" s="445"/>
      <c r="N39" s="445"/>
      <c r="O39" s="445"/>
      <c r="P39" s="445"/>
      <c r="Q39" s="445"/>
      <c r="R39" s="445"/>
      <c r="S39" s="447"/>
      <c r="T39" s="445"/>
    </row>
    <row r="40" spans="1:39" ht="24" customHeight="1" x14ac:dyDescent="0.2">
      <c r="A40" s="276"/>
      <c r="B40" s="275"/>
      <c r="C40" s="276"/>
      <c r="D40" s="277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 t="s">
        <v>0</v>
      </c>
      <c r="R40" s="276"/>
      <c r="S40" s="276"/>
      <c r="T40" s="283" t="s">
        <v>237</v>
      </c>
    </row>
    <row r="41" spans="1:39" ht="24" customHeight="1" x14ac:dyDescent="0.2">
      <c r="A41" s="284"/>
      <c r="B41" s="285" t="s">
        <v>1</v>
      </c>
      <c r="C41" s="286" t="s">
        <v>2</v>
      </c>
      <c r="D41" s="221" t="s">
        <v>3</v>
      </c>
      <c r="E41" s="287" t="s">
        <v>4</v>
      </c>
      <c r="F41" s="287" t="s">
        <v>5</v>
      </c>
      <c r="G41" s="287" t="s">
        <v>6</v>
      </c>
      <c r="H41" s="287" t="s">
        <v>7</v>
      </c>
      <c r="I41" s="287" t="s">
        <v>8</v>
      </c>
      <c r="J41" s="287" t="s">
        <v>9</v>
      </c>
      <c r="K41" s="287" t="s">
        <v>10</v>
      </c>
      <c r="L41" s="287" t="s">
        <v>11</v>
      </c>
      <c r="M41" s="287" t="s">
        <v>12</v>
      </c>
      <c r="N41" s="287" t="s">
        <v>13</v>
      </c>
      <c r="O41" s="287" t="s">
        <v>14</v>
      </c>
      <c r="P41" s="287" t="s">
        <v>15</v>
      </c>
      <c r="Q41" s="287" t="s">
        <v>16</v>
      </c>
      <c r="R41" s="287" t="s">
        <v>17</v>
      </c>
      <c r="S41" s="287" t="s">
        <v>18</v>
      </c>
      <c r="T41" s="287" t="s">
        <v>19</v>
      </c>
    </row>
    <row r="42" spans="1:39" ht="24" customHeight="1" x14ac:dyDescent="0.2">
      <c r="A42" s="249" t="s">
        <v>61</v>
      </c>
      <c r="B42" s="250" t="s">
        <v>62</v>
      </c>
      <c r="C42" s="251"/>
      <c r="D42" s="252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</row>
    <row r="43" spans="1:39" ht="24" customHeight="1" x14ac:dyDescent="0.2">
      <c r="A43" s="254"/>
      <c r="B43" s="255" t="s">
        <v>248</v>
      </c>
      <c r="C43" s="256" t="s">
        <v>63</v>
      </c>
      <c r="D43" s="252">
        <f>SUM(E43:T43)</f>
        <v>172</v>
      </c>
      <c r="E43" s="278">
        <v>5</v>
      </c>
      <c r="F43" s="278">
        <v>7</v>
      </c>
      <c r="G43" s="278">
        <v>9</v>
      </c>
      <c r="H43" s="278">
        <v>5</v>
      </c>
      <c r="I43" s="278">
        <v>14</v>
      </c>
      <c r="J43" s="278">
        <v>35</v>
      </c>
      <c r="K43" s="278">
        <v>7</v>
      </c>
      <c r="L43" s="278">
        <v>2</v>
      </c>
      <c r="M43" s="278">
        <v>12</v>
      </c>
      <c r="N43" s="278">
        <v>33</v>
      </c>
      <c r="O43" s="278">
        <v>22</v>
      </c>
      <c r="P43" s="278">
        <v>1</v>
      </c>
      <c r="Q43" s="278">
        <v>2</v>
      </c>
      <c r="R43" s="278">
        <v>3</v>
      </c>
      <c r="S43" s="278">
        <v>5</v>
      </c>
      <c r="T43" s="278">
        <v>10</v>
      </c>
    </row>
    <row r="44" spans="1:39" ht="24" customHeight="1" x14ac:dyDescent="0.2">
      <c r="A44" s="257"/>
      <c r="B44" s="255" t="s">
        <v>64</v>
      </c>
      <c r="C44" s="258" t="s">
        <v>63</v>
      </c>
      <c r="D44" s="252">
        <f>SUM(E44:T44)</f>
        <v>44</v>
      </c>
      <c r="E44" s="278">
        <v>3</v>
      </c>
      <c r="F44" s="278">
        <v>3</v>
      </c>
      <c r="G44" s="278">
        <v>0</v>
      </c>
      <c r="H44" s="278">
        <v>2</v>
      </c>
      <c r="I44" s="278">
        <v>2</v>
      </c>
      <c r="J44" s="278">
        <v>15</v>
      </c>
      <c r="K44" s="278">
        <v>0</v>
      </c>
      <c r="L44" s="278">
        <v>4</v>
      </c>
      <c r="M44" s="278">
        <v>7</v>
      </c>
      <c r="N44" s="278">
        <v>2</v>
      </c>
      <c r="O44" s="278">
        <v>2</v>
      </c>
      <c r="P44" s="278">
        <v>0</v>
      </c>
      <c r="Q44" s="278">
        <v>0</v>
      </c>
      <c r="R44" s="278">
        <v>0</v>
      </c>
      <c r="S44" s="278">
        <v>4</v>
      </c>
      <c r="T44" s="278">
        <v>0</v>
      </c>
    </row>
    <row r="45" spans="1:39" ht="24" customHeight="1" x14ac:dyDescent="0.2">
      <c r="A45" s="237" t="s">
        <v>65</v>
      </c>
      <c r="B45" s="255" t="s">
        <v>249</v>
      </c>
      <c r="C45" s="258" t="s">
        <v>63</v>
      </c>
      <c r="D45" s="252">
        <f t="shared" ref="D45:D50" si="4">SUM(E45:T45)</f>
        <v>687</v>
      </c>
      <c r="E45" s="278">
        <v>45</v>
      </c>
      <c r="F45" s="278">
        <v>2</v>
      </c>
      <c r="G45" s="278">
        <v>96</v>
      </c>
      <c r="H45" s="278">
        <v>26</v>
      </c>
      <c r="I45" s="278">
        <v>34</v>
      </c>
      <c r="J45" s="278">
        <v>41</v>
      </c>
      <c r="K45" s="278">
        <v>40</v>
      </c>
      <c r="L45" s="278">
        <v>18</v>
      </c>
      <c r="M45" s="278">
        <v>27</v>
      </c>
      <c r="N45" s="278">
        <v>103</v>
      </c>
      <c r="O45" s="278">
        <v>108</v>
      </c>
      <c r="P45" s="278">
        <v>12</v>
      </c>
      <c r="Q45" s="278">
        <v>27</v>
      </c>
      <c r="R45" s="278">
        <v>35</v>
      </c>
      <c r="S45" s="278">
        <v>44</v>
      </c>
      <c r="T45" s="278">
        <v>29</v>
      </c>
    </row>
    <row r="46" spans="1:39" ht="24" customHeight="1" x14ac:dyDescent="0.2">
      <c r="A46" s="259" t="s">
        <v>66</v>
      </c>
      <c r="B46" s="255" t="s">
        <v>64</v>
      </c>
      <c r="C46" s="258" t="s">
        <v>63</v>
      </c>
      <c r="D46" s="252">
        <f t="shared" si="4"/>
        <v>279</v>
      </c>
      <c r="E46" s="278">
        <v>25</v>
      </c>
      <c r="F46" s="278">
        <v>8</v>
      </c>
      <c r="G46" s="278">
        <v>34</v>
      </c>
      <c r="H46" s="278">
        <v>7</v>
      </c>
      <c r="I46" s="278">
        <v>10</v>
      </c>
      <c r="J46" s="278">
        <v>23</v>
      </c>
      <c r="K46" s="278">
        <v>36</v>
      </c>
      <c r="L46" s="278">
        <v>29</v>
      </c>
      <c r="M46" s="278">
        <v>24</v>
      </c>
      <c r="N46" s="278">
        <v>24</v>
      </c>
      <c r="O46" s="278">
        <v>28</v>
      </c>
      <c r="P46" s="278">
        <v>4</v>
      </c>
      <c r="Q46" s="278">
        <v>9</v>
      </c>
      <c r="R46" s="278">
        <v>7</v>
      </c>
      <c r="S46" s="278">
        <v>5</v>
      </c>
      <c r="T46" s="278">
        <v>6</v>
      </c>
    </row>
    <row r="47" spans="1:39" ht="24" customHeight="1" x14ac:dyDescent="0.2">
      <c r="A47" s="259"/>
      <c r="B47" s="255" t="s">
        <v>67</v>
      </c>
      <c r="C47" s="258" t="s">
        <v>63</v>
      </c>
      <c r="D47" s="252">
        <f t="shared" si="4"/>
        <v>490</v>
      </c>
      <c r="E47" s="278">
        <v>87</v>
      </c>
      <c r="F47" s="278">
        <v>9</v>
      </c>
      <c r="G47" s="278">
        <v>50</v>
      </c>
      <c r="H47" s="278">
        <v>10</v>
      </c>
      <c r="I47" s="278">
        <v>12</v>
      </c>
      <c r="J47" s="278">
        <v>21</v>
      </c>
      <c r="K47" s="278">
        <v>33</v>
      </c>
      <c r="L47" s="278">
        <v>37</v>
      </c>
      <c r="M47" s="278">
        <v>25</v>
      </c>
      <c r="N47" s="278">
        <v>62</v>
      </c>
      <c r="O47" s="278">
        <v>52</v>
      </c>
      <c r="P47" s="278">
        <v>0</v>
      </c>
      <c r="Q47" s="278">
        <v>9</v>
      </c>
      <c r="R47" s="278">
        <v>17</v>
      </c>
      <c r="S47" s="278">
        <v>32</v>
      </c>
      <c r="T47" s="278">
        <v>34</v>
      </c>
    </row>
    <row r="48" spans="1:39" ht="24" customHeight="1" x14ac:dyDescent="0.2">
      <c r="A48" s="237"/>
      <c r="B48" s="255" t="s">
        <v>64</v>
      </c>
      <c r="C48" s="256" t="s">
        <v>63</v>
      </c>
      <c r="D48" s="252">
        <f t="shared" si="4"/>
        <v>688</v>
      </c>
      <c r="E48" s="278">
        <v>83</v>
      </c>
      <c r="F48" s="278">
        <v>3</v>
      </c>
      <c r="G48" s="278">
        <v>74</v>
      </c>
      <c r="H48" s="278">
        <v>27</v>
      </c>
      <c r="I48" s="278">
        <v>36</v>
      </c>
      <c r="J48" s="278">
        <v>64</v>
      </c>
      <c r="K48" s="278">
        <v>48</v>
      </c>
      <c r="L48" s="278">
        <v>11</v>
      </c>
      <c r="M48" s="278">
        <v>51</v>
      </c>
      <c r="N48" s="278">
        <v>71</v>
      </c>
      <c r="O48" s="278">
        <v>136</v>
      </c>
      <c r="P48" s="278">
        <v>0</v>
      </c>
      <c r="Q48" s="278">
        <v>4</v>
      </c>
      <c r="R48" s="278">
        <v>34</v>
      </c>
      <c r="S48" s="278">
        <v>28</v>
      </c>
      <c r="T48" s="278">
        <v>18</v>
      </c>
    </row>
    <row r="49" spans="1:21" ht="24" customHeight="1" x14ac:dyDescent="0.2">
      <c r="A49" s="237"/>
      <c r="B49" s="260" t="s">
        <v>68</v>
      </c>
      <c r="C49" s="261" t="s">
        <v>37</v>
      </c>
      <c r="D49" s="252">
        <f t="shared" si="4"/>
        <v>84</v>
      </c>
      <c r="E49" s="278">
        <v>4</v>
      </c>
      <c r="F49" s="278">
        <v>6</v>
      </c>
      <c r="G49" s="278">
        <v>3</v>
      </c>
      <c r="H49" s="278">
        <v>6</v>
      </c>
      <c r="I49" s="278">
        <v>6</v>
      </c>
      <c r="J49" s="278">
        <v>3</v>
      </c>
      <c r="K49" s="278">
        <v>6</v>
      </c>
      <c r="L49" s="278">
        <v>4</v>
      </c>
      <c r="M49" s="278">
        <v>6</v>
      </c>
      <c r="N49" s="278">
        <v>6</v>
      </c>
      <c r="O49" s="278">
        <v>7</v>
      </c>
      <c r="P49" s="278">
        <v>3</v>
      </c>
      <c r="Q49" s="278">
        <v>6</v>
      </c>
      <c r="R49" s="278">
        <v>6</v>
      </c>
      <c r="S49" s="278">
        <v>6</v>
      </c>
      <c r="T49" s="278">
        <v>6</v>
      </c>
    </row>
    <row r="50" spans="1:21" ht="24" customHeight="1" x14ac:dyDescent="0.2">
      <c r="A50" s="262"/>
      <c r="B50" s="263"/>
      <c r="C50" s="264" t="s">
        <v>63</v>
      </c>
      <c r="D50" s="265">
        <f t="shared" si="4"/>
        <v>1272</v>
      </c>
      <c r="E50" s="279">
        <v>14</v>
      </c>
      <c r="F50" s="279">
        <v>51</v>
      </c>
      <c r="G50" s="279">
        <v>133</v>
      </c>
      <c r="H50" s="279">
        <v>79</v>
      </c>
      <c r="I50" s="279">
        <v>97</v>
      </c>
      <c r="J50" s="279">
        <v>109</v>
      </c>
      <c r="K50" s="279">
        <v>74</v>
      </c>
      <c r="L50" s="279">
        <v>30</v>
      </c>
      <c r="M50" s="279">
        <v>85</v>
      </c>
      <c r="N50" s="279">
        <v>109</v>
      </c>
      <c r="O50" s="279">
        <v>90</v>
      </c>
      <c r="P50" s="279">
        <v>14</v>
      </c>
      <c r="Q50" s="279">
        <v>131</v>
      </c>
      <c r="R50" s="279">
        <v>145</v>
      </c>
      <c r="S50" s="279">
        <v>90</v>
      </c>
      <c r="T50" s="279">
        <v>21</v>
      </c>
    </row>
    <row r="51" spans="1:21" ht="24" customHeight="1" x14ac:dyDescent="0.2">
      <c r="A51" s="267"/>
      <c r="B51" s="250" t="s">
        <v>69</v>
      </c>
      <c r="C51" s="268"/>
      <c r="D51" s="252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</row>
    <row r="52" spans="1:21" ht="24" customHeight="1" x14ac:dyDescent="0.2">
      <c r="A52" s="239" t="s">
        <v>40</v>
      </c>
      <c r="B52" s="255" t="s">
        <v>248</v>
      </c>
      <c r="C52" s="258" t="s">
        <v>22</v>
      </c>
      <c r="D52" s="252">
        <f>SUM(E52:T52)</f>
        <v>461</v>
      </c>
      <c r="E52" s="278">
        <v>0</v>
      </c>
      <c r="F52" s="278">
        <v>0</v>
      </c>
      <c r="G52" s="278">
        <v>0</v>
      </c>
      <c r="H52" s="278">
        <v>0</v>
      </c>
      <c r="I52" s="278">
        <v>0</v>
      </c>
      <c r="J52" s="278">
        <v>0</v>
      </c>
      <c r="K52" s="278">
        <v>0</v>
      </c>
      <c r="L52" s="278">
        <v>0</v>
      </c>
      <c r="M52" s="278">
        <v>106</v>
      </c>
      <c r="N52" s="278">
        <v>73</v>
      </c>
      <c r="O52" s="278">
        <v>0</v>
      </c>
      <c r="P52" s="278">
        <v>0</v>
      </c>
      <c r="Q52" s="278">
        <v>0</v>
      </c>
      <c r="R52" s="278">
        <v>0</v>
      </c>
      <c r="S52" s="278">
        <v>134</v>
      </c>
      <c r="T52" s="278">
        <v>148</v>
      </c>
    </row>
    <row r="53" spans="1:21" ht="24" customHeight="1" x14ac:dyDescent="0.2">
      <c r="A53" s="269"/>
      <c r="B53" s="255" t="s">
        <v>64</v>
      </c>
      <c r="C53" s="258" t="s">
        <v>22</v>
      </c>
      <c r="D53" s="252">
        <f t="shared" ref="D53:D57" si="5">SUM(E53:T53)</f>
        <v>0</v>
      </c>
      <c r="E53" s="278">
        <v>0</v>
      </c>
      <c r="F53" s="278">
        <v>0</v>
      </c>
      <c r="G53" s="278">
        <v>0</v>
      </c>
      <c r="H53" s="278">
        <v>0</v>
      </c>
      <c r="I53" s="278">
        <v>0</v>
      </c>
      <c r="J53" s="278">
        <v>0</v>
      </c>
      <c r="K53" s="278">
        <v>0</v>
      </c>
      <c r="L53" s="278">
        <v>0</v>
      </c>
      <c r="M53" s="278">
        <v>0</v>
      </c>
      <c r="N53" s="278">
        <v>0</v>
      </c>
      <c r="O53" s="278">
        <v>0</v>
      </c>
      <c r="P53" s="278">
        <v>0</v>
      </c>
      <c r="Q53" s="278">
        <v>0</v>
      </c>
      <c r="R53" s="278">
        <v>0</v>
      </c>
      <c r="S53" s="278">
        <v>0</v>
      </c>
      <c r="T53" s="278">
        <v>0</v>
      </c>
    </row>
    <row r="54" spans="1:21" ht="24" customHeight="1" x14ac:dyDescent="0.2">
      <c r="A54" s="259"/>
      <c r="B54" s="255" t="s">
        <v>249</v>
      </c>
      <c r="C54" s="258" t="s">
        <v>22</v>
      </c>
      <c r="D54" s="252">
        <f t="shared" si="5"/>
        <v>1479</v>
      </c>
      <c r="E54" s="278">
        <v>170</v>
      </c>
      <c r="F54" s="278">
        <v>30</v>
      </c>
      <c r="G54" s="278">
        <v>256</v>
      </c>
      <c r="H54" s="278">
        <v>172</v>
      </c>
      <c r="I54" s="278">
        <v>0</v>
      </c>
      <c r="J54" s="278">
        <v>113</v>
      </c>
      <c r="K54" s="278">
        <v>95</v>
      </c>
      <c r="L54" s="278">
        <v>82</v>
      </c>
      <c r="M54" s="278">
        <v>16</v>
      </c>
      <c r="N54" s="278">
        <v>122</v>
      </c>
      <c r="O54" s="278">
        <v>0</v>
      </c>
      <c r="P54" s="278">
        <v>0</v>
      </c>
      <c r="Q54" s="278">
        <v>0</v>
      </c>
      <c r="R54" s="278">
        <v>0</v>
      </c>
      <c r="S54" s="278">
        <v>200</v>
      </c>
      <c r="T54" s="278">
        <v>223</v>
      </c>
    </row>
    <row r="55" spans="1:21" ht="24" customHeight="1" x14ac:dyDescent="0.2">
      <c r="A55" s="257"/>
      <c r="B55" s="255" t="s">
        <v>64</v>
      </c>
      <c r="C55" s="258" t="s">
        <v>22</v>
      </c>
      <c r="D55" s="252">
        <f t="shared" si="5"/>
        <v>1586</v>
      </c>
      <c r="E55" s="278">
        <v>0</v>
      </c>
      <c r="F55" s="278">
        <v>202</v>
      </c>
      <c r="G55" s="278">
        <v>324</v>
      </c>
      <c r="H55" s="278">
        <v>107</v>
      </c>
      <c r="I55" s="278">
        <v>0</v>
      </c>
      <c r="J55" s="278">
        <v>48</v>
      </c>
      <c r="K55" s="278">
        <v>98</v>
      </c>
      <c r="L55" s="278">
        <v>84</v>
      </c>
      <c r="M55" s="278">
        <v>82</v>
      </c>
      <c r="N55" s="278">
        <v>259</v>
      </c>
      <c r="O55" s="278">
        <v>0</v>
      </c>
      <c r="P55" s="278">
        <v>0</v>
      </c>
      <c r="Q55" s="278">
        <v>0</v>
      </c>
      <c r="R55" s="278">
        <v>0</v>
      </c>
      <c r="S55" s="278">
        <v>182</v>
      </c>
      <c r="T55" s="278">
        <v>200</v>
      </c>
    </row>
    <row r="56" spans="1:21" ht="24" customHeight="1" x14ac:dyDescent="0.2">
      <c r="A56" s="257"/>
      <c r="B56" s="255" t="s">
        <v>67</v>
      </c>
      <c r="C56" s="258" t="s">
        <v>22</v>
      </c>
      <c r="D56" s="252">
        <f t="shared" si="5"/>
        <v>1227</v>
      </c>
      <c r="E56" s="278">
        <v>61</v>
      </c>
      <c r="F56" s="278">
        <v>86</v>
      </c>
      <c r="G56" s="278">
        <v>61</v>
      </c>
      <c r="H56" s="278">
        <v>152</v>
      </c>
      <c r="I56" s="278">
        <v>0</v>
      </c>
      <c r="J56" s="278">
        <v>77</v>
      </c>
      <c r="K56" s="278">
        <v>142</v>
      </c>
      <c r="L56" s="278">
        <v>78</v>
      </c>
      <c r="M56" s="278">
        <v>137</v>
      </c>
      <c r="N56" s="278">
        <v>12</v>
      </c>
      <c r="O56" s="278">
        <v>0</v>
      </c>
      <c r="P56" s="278">
        <v>0</v>
      </c>
      <c r="Q56" s="278">
        <v>0</v>
      </c>
      <c r="R56" s="278">
        <v>0</v>
      </c>
      <c r="S56" s="278">
        <v>46</v>
      </c>
      <c r="T56" s="278">
        <v>375</v>
      </c>
    </row>
    <row r="57" spans="1:21" ht="24" customHeight="1" thickBot="1" x14ac:dyDescent="0.25">
      <c r="A57" s="270"/>
      <c r="B57" s="271" t="s">
        <v>64</v>
      </c>
      <c r="C57" s="272" t="s">
        <v>22</v>
      </c>
      <c r="D57" s="273">
        <f t="shared" si="5"/>
        <v>430</v>
      </c>
      <c r="E57" s="280">
        <v>0</v>
      </c>
      <c r="F57" s="280">
        <v>0</v>
      </c>
      <c r="G57" s="280">
        <v>33</v>
      </c>
      <c r="H57" s="280">
        <v>91</v>
      </c>
      <c r="I57" s="280">
        <v>0</v>
      </c>
      <c r="J57" s="280">
        <v>73</v>
      </c>
      <c r="K57" s="280">
        <v>68</v>
      </c>
      <c r="L57" s="280">
        <v>0</v>
      </c>
      <c r="M57" s="280">
        <v>25</v>
      </c>
      <c r="N57" s="280">
        <v>93</v>
      </c>
      <c r="O57" s="280">
        <v>0</v>
      </c>
      <c r="P57" s="280">
        <v>0</v>
      </c>
      <c r="Q57" s="280">
        <v>0</v>
      </c>
      <c r="R57" s="280">
        <v>0</v>
      </c>
      <c r="S57" s="280">
        <v>0</v>
      </c>
      <c r="T57" s="280">
        <v>47</v>
      </c>
    </row>
    <row r="58" spans="1:21" ht="18.75" x14ac:dyDescent="0.2">
      <c r="A58" s="239"/>
      <c r="B58" s="275"/>
      <c r="C58" s="276"/>
      <c r="D58" s="277"/>
      <c r="E58" s="277"/>
      <c r="F58" s="276"/>
      <c r="G58" s="276"/>
      <c r="H58" s="276"/>
      <c r="I58" s="276"/>
      <c r="J58" s="239"/>
      <c r="K58" s="239"/>
      <c r="L58" s="239"/>
      <c r="M58" s="239"/>
      <c r="N58" s="239"/>
      <c r="O58" s="239"/>
      <c r="P58" s="239"/>
      <c r="Q58" s="239"/>
      <c r="R58" s="239"/>
      <c r="S58" s="282"/>
      <c r="T58" s="239"/>
    </row>
    <row r="59" spans="1:21" ht="19.5" thickBot="1" x14ac:dyDescent="0.25">
      <c r="A59" s="240"/>
      <c r="B59" s="241"/>
      <c r="C59" s="240"/>
      <c r="D59" s="242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 t="s">
        <v>0</v>
      </c>
      <c r="R59" s="240"/>
      <c r="S59" s="240"/>
      <c r="T59" s="243" t="s">
        <v>251</v>
      </c>
    </row>
    <row r="60" spans="1:21" ht="27" customHeight="1" x14ac:dyDescent="0.2">
      <c r="A60" s="244"/>
      <c r="B60" s="245" t="s">
        <v>1</v>
      </c>
      <c r="C60" s="246" t="s">
        <v>2</v>
      </c>
      <c r="D60" s="184" t="s">
        <v>3</v>
      </c>
      <c r="E60" s="247" t="s">
        <v>4</v>
      </c>
      <c r="F60" s="247" t="s">
        <v>5</v>
      </c>
      <c r="G60" s="247" t="s">
        <v>6</v>
      </c>
      <c r="H60" s="247" t="s">
        <v>7</v>
      </c>
      <c r="I60" s="247" t="s">
        <v>8</v>
      </c>
      <c r="J60" s="247" t="s">
        <v>9</v>
      </c>
      <c r="K60" s="247" t="s">
        <v>10</v>
      </c>
      <c r="L60" s="247" t="s">
        <v>11</v>
      </c>
      <c r="M60" s="247" t="s">
        <v>12</v>
      </c>
      <c r="N60" s="247" t="s">
        <v>13</v>
      </c>
      <c r="O60" s="247" t="s">
        <v>14</v>
      </c>
      <c r="P60" s="247" t="s">
        <v>15</v>
      </c>
      <c r="Q60" s="247" t="s">
        <v>16</v>
      </c>
      <c r="R60" s="247" t="s">
        <v>17</v>
      </c>
      <c r="S60" s="247" t="s">
        <v>18</v>
      </c>
      <c r="T60" s="248" t="s">
        <v>19</v>
      </c>
    </row>
    <row r="61" spans="1:21" ht="24" customHeight="1" x14ac:dyDescent="0.2">
      <c r="A61" s="249" t="s">
        <v>61</v>
      </c>
      <c r="B61" s="250" t="s">
        <v>62</v>
      </c>
      <c r="C61" s="251"/>
      <c r="D61" s="252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8"/>
    </row>
    <row r="62" spans="1:21" ht="24" customHeight="1" x14ac:dyDescent="0.2">
      <c r="A62" s="254"/>
      <c r="B62" s="255" t="s">
        <v>248</v>
      </c>
      <c r="C62" s="256" t="s">
        <v>63</v>
      </c>
      <c r="D62" s="252">
        <f>SUM(E62:T62)</f>
        <v>118</v>
      </c>
      <c r="E62" s="253">
        <v>4</v>
      </c>
      <c r="F62" s="253">
        <v>7</v>
      </c>
      <c r="G62" s="253">
        <v>1</v>
      </c>
      <c r="H62" s="253">
        <v>1</v>
      </c>
      <c r="I62" s="253">
        <v>18</v>
      </c>
      <c r="J62" s="253">
        <v>20</v>
      </c>
      <c r="K62" s="253">
        <v>4</v>
      </c>
      <c r="L62" s="253">
        <v>2</v>
      </c>
      <c r="M62" s="253">
        <v>8</v>
      </c>
      <c r="N62" s="253">
        <v>3</v>
      </c>
      <c r="O62" s="253">
        <v>14</v>
      </c>
      <c r="P62" s="253">
        <v>12</v>
      </c>
      <c r="Q62" s="253">
        <v>3</v>
      </c>
      <c r="R62" s="253">
        <v>8</v>
      </c>
      <c r="S62" s="253">
        <v>10</v>
      </c>
      <c r="T62" s="253">
        <v>3</v>
      </c>
      <c r="U62" s="8"/>
    </row>
    <row r="63" spans="1:21" ht="24" customHeight="1" x14ac:dyDescent="0.2">
      <c r="A63" s="257"/>
      <c r="B63" s="255" t="s">
        <v>64</v>
      </c>
      <c r="C63" s="258" t="s">
        <v>63</v>
      </c>
      <c r="D63" s="252">
        <f t="shared" ref="D63:D69" si="6">SUM(E63:T63)</f>
        <v>26</v>
      </c>
      <c r="E63" s="253">
        <v>0</v>
      </c>
      <c r="F63" s="253">
        <v>2</v>
      </c>
      <c r="G63" s="253">
        <v>0</v>
      </c>
      <c r="H63" s="253">
        <v>1</v>
      </c>
      <c r="I63" s="253">
        <v>2</v>
      </c>
      <c r="J63" s="253">
        <v>9</v>
      </c>
      <c r="K63" s="253">
        <v>0</v>
      </c>
      <c r="L63" s="253">
        <v>0</v>
      </c>
      <c r="M63" s="253">
        <v>1</v>
      </c>
      <c r="N63" s="253">
        <v>0</v>
      </c>
      <c r="O63" s="253">
        <v>0</v>
      </c>
      <c r="P63" s="253">
        <v>3</v>
      </c>
      <c r="Q63" s="253">
        <v>0</v>
      </c>
      <c r="R63" s="253">
        <v>0</v>
      </c>
      <c r="S63" s="253">
        <v>8</v>
      </c>
      <c r="T63" s="253">
        <v>0</v>
      </c>
      <c r="U63" s="8"/>
    </row>
    <row r="64" spans="1:21" ht="24" customHeight="1" x14ac:dyDescent="0.2">
      <c r="A64" s="237" t="s">
        <v>65</v>
      </c>
      <c r="B64" s="255" t="s">
        <v>249</v>
      </c>
      <c r="C64" s="258" t="s">
        <v>63</v>
      </c>
      <c r="D64" s="252">
        <f t="shared" si="6"/>
        <v>537</v>
      </c>
      <c r="E64" s="253">
        <v>33</v>
      </c>
      <c r="F64" s="253">
        <v>13</v>
      </c>
      <c r="G64" s="253">
        <v>44</v>
      </c>
      <c r="H64" s="253">
        <v>25</v>
      </c>
      <c r="I64" s="253">
        <v>40</v>
      </c>
      <c r="J64" s="253">
        <v>61</v>
      </c>
      <c r="K64" s="253">
        <v>16</v>
      </c>
      <c r="L64" s="253">
        <v>24</v>
      </c>
      <c r="M64" s="253">
        <v>18</v>
      </c>
      <c r="N64" s="253">
        <v>17</v>
      </c>
      <c r="O64" s="253">
        <v>64</v>
      </c>
      <c r="P64" s="253">
        <v>31</v>
      </c>
      <c r="Q64" s="253">
        <v>26</v>
      </c>
      <c r="R64" s="253">
        <v>41</v>
      </c>
      <c r="S64" s="253">
        <v>74</v>
      </c>
      <c r="T64" s="253">
        <v>10</v>
      </c>
      <c r="U64" s="8"/>
    </row>
    <row r="65" spans="1:39" ht="24" customHeight="1" x14ac:dyDescent="0.2">
      <c r="A65" s="259" t="s">
        <v>66</v>
      </c>
      <c r="B65" s="255" t="s">
        <v>64</v>
      </c>
      <c r="C65" s="258" t="s">
        <v>63</v>
      </c>
      <c r="D65" s="252">
        <f t="shared" si="6"/>
        <v>248</v>
      </c>
      <c r="E65" s="253">
        <v>17</v>
      </c>
      <c r="F65" s="253">
        <v>22</v>
      </c>
      <c r="G65" s="253">
        <v>16</v>
      </c>
      <c r="H65" s="253">
        <v>7</v>
      </c>
      <c r="I65" s="253">
        <v>6</v>
      </c>
      <c r="J65" s="253">
        <v>35</v>
      </c>
      <c r="K65" s="253">
        <v>20</v>
      </c>
      <c r="L65" s="253">
        <v>16</v>
      </c>
      <c r="M65" s="253">
        <v>12</v>
      </c>
      <c r="N65" s="253">
        <v>7</v>
      </c>
      <c r="O65" s="253">
        <v>29</v>
      </c>
      <c r="P65" s="253">
        <v>7</v>
      </c>
      <c r="Q65" s="253">
        <v>10</v>
      </c>
      <c r="R65" s="253">
        <v>15</v>
      </c>
      <c r="S65" s="253">
        <v>29</v>
      </c>
      <c r="T65" s="253">
        <v>0</v>
      </c>
      <c r="U65" s="8"/>
    </row>
    <row r="66" spans="1:39" s="9" customFormat="1" ht="24" customHeight="1" x14ac:dyDescent="0.2">
      <c r="A66" s="259"/>
      <c r="B66" s="255" t="s">
        <v>67</v>
      </c>
      <c r="C66" s="258" t="s">
        <v>63</v>
      </c>
      <c r="D66" s="252">
        <f t="shared" si="6"/>
        <v>271</v>
      </c>
      <c r="E66" s="253">
        <v>30</v>
      </c>
      <c r="F66" s="253">
        <v>22</v>
      </c>
      <c r="G66" s="253">
        <v>13</v>
      </c>
      <c r="H66" s="253">
        <v>7</v>
      </c>
      <c r="I66" s="253">
        <v>23</v>
      </c>
      <c r="J66" s="253">
        <v>36</v>
      </c>
      <c r="K66" s="253">
        <v>9</v>
      </c>
      <c r="L66" s="253">
        <v>23</v>
      </c>
      <c r="M66" s="253">
        <v>14</v>
      </c>
      <c r="N66" s="253">
        <v>7</v>
      </c>
      <c r="O66" s="253">
        <v>7</v>
      </c>
      <c r="P66" s="253">
        <v>5</v>
      </c>
      <c r="Q66" s="253">
        <v>8</v>
      </c>
      <c r="R66" s="253">
        <v>37</v>
      </c>
      <c r="S66" s="253">
        <v>26</v>
      </c>
      <c r="T66" s="253">
        <v>4</v>
      </c>
      <c r="U66" s="8"/>
    </row>
    <row r="67" spans="1:39" ht="24" customHeight="1" x14ac:dyDescent="0.2">
      <c r="A67" s="237"/>
      <c r="B67" s="255" t="s">
        <v>64</v>
      </c>
      <c r="C67" s="256" t="s">
        <v>63</v>
      </c>
      <c r="D67" s="252">
        <f t="shared" si="6"/>
        <v>266</v>
      </c>
      <c r="E67" s="253">
        <v>20</v>
      </c>
      <c r="F67" s="253">
        <v>15</v>
      </c>
      <c r="G67" s="253">
        <v>4</v>
      </c>
      <c r="H67" s="253">
        <v>16</v>
      </c>
      <c r="I67" s="253">
        <v>15</v>
      </c>
      <c r="J67" s="253">
        <v>48</v>
      </c>
      <c r="K67" s="253">
        <v>20</v>
      </c>
      <c r="L67" s="253">
        <v>19</v>
      </c>
      <c r="M67" s="253">
        <v>7</v>
      </c>
      <c r="N67" s="253">
        <v>18</v>
      </c>
      <c r="O67" s="253">
        <v>30</v>
      </c>
      <c r="P67" s="253">
        <v>3</v>
      </c>
      <c r="Q67" s="253">
        <v>10</v>
      </c>
      <c r="R67" s="253">
        <v>19</v>
      </c>
      <c r="S67" s="253">
        <v>16</v>
      </c>
      <c r="T67" s="253">
        <v>6</v>
      </c>
      <c r="U67" s="8"/>
    </row>
    <row r="68" spans="1:39" ht="24" customHeight="1" x14ac:dyDescent="0.2">
      <c r="A68" s="237"/>
      <c r="B68" s="260" t="s">
        <v>68</v>
      </c>
      <c r="C68" s="261" t="s">
        <v>37</v>
      </c>
      <c r="D68" s="252">
        <f t="shared" si="6"/>
        <v>100</v>
      </c>
      <c r="E68" s="253">
        <v>7</v>
      </c>
      <c r="F68" s="253">
        <v>6</v>
      </c>
      <c r="G68" s="253">
        <v>6</v>
      </c>
      <c r="H68" s="253">
        <v>6</v>
      </c>
      <c r="I68" s="253">
        <v>7</v>
      </c>
      <c r="J68" s="253">
        <v>6</v>
      </c>
      <c r="K68" s="253">
        <v>6</v>
      </c>
      <c r="L68" s="253">
        <v>6</v>
      </c>
      <c r="M68" s="253">
        <v>6</v>
      </c>
      <c r="N68" s="253">
        <v>6</v>
      </c>
      <c r="O68" s="253">
        <v>6</v>
      </c>
      <c r="P68" s="253">
        <v>7</v>
      </c>
      <c r="Q68" s="253">
        <v>7</v>
      </c>
      <c r="R68" s="253">
        <v>6</v>
      </c>
      <c r="S68" s="253">
        <v>6</v>
      </c>
      <c r="T68" s="253">
        <v>6</v>
      </c>
      <c r="U68" s="8"/>
    </row>
    <row r="69" spans="1:39" ht="24" customHeight="1" x14ac:dyDescent="0.2">
      <c r="A69" s="262"/>
      <c r="B69" s="263"/>
      <c r="C69" s="264" t="s">
        <v>63</v>
      </c>
      <c r="D69" s="265">
        <f t="shared" si="6"/>
        <v>1495</v>
      </c>
      <c r="E69" s="266">
        <v>95</v>
      </c>
      <c r="F69" s="266">
        <v>53</v>
      </c>
      <c r="G69" s="266">
        <v>97</v>
      </c>
      <c r="H69" s="266">
        <v>72</v>
      </c>
      <c r="I69" s="266">
        <v>101</v>
      </c>
      <c r="J69" s="266">
        <v>117</v>
      </c>
      <c r="K69" s="266">
        <v>75</v>
      </c>
      <c r="L69" s="266">
        <v>82</v>
      </c>
      <c r="M69" s="266">
        <v>80</v>
      </c>
      <c r="N69" s="266">
        <v>122</v>
      </c>
      <c r="O69" s="266">
        <v>96</v>
      </c>
      <c r="P69" s="266">
        <v>160</v>
      </c>
      <c r="Q69" s="266">
        <v>122</v>
      </c>
      <c r="R69" s="266">
        <v>86</v>
      </c>
      <c r="S69" s="266">
        <v>68</v>
      </c>
      <c r="T69" s="266">
        <v>69</v>
      </c>
      <c r="U69" s="8"/>
    </row>
    <row r="70" spans="1:39" ht="24" customHeight="1" x14ac:dyDescent="0.2">
      <c r="A70" s="267"/>
      <c r="B70" s="250" t="s">
        <v>69</v>
      </c>
      <c r="C70" s="268"/>
      <c r="D70" s="252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8"/>
    </row>
    <row r="71" spans="1:39" ht="24" customHeight="1" x14ac:dyDescent="0.2">
      <c r="A71" s="239" t="s">
        <v>40</v>
      </c>
      <c r="B71" s="255" t="s">
        <v>248</v>
      </c>
      <c r="C71" s="258" t="s">
        <v>22</v>
      </c>
      <c r="D71" s="252">
        <f>SUM(E71:T71)</f>
        <v>107</v>
      </c>
      <c r="E71" s="253">
        <v>0</v>
      </c>
      <c r="F71" s="253">
        <v>0</v>
      </c>
      <c r="G71" s="253">
        <v>0</v>
      </c>
      <c r="H71" s="253">
        <v>0</v>
      </c>
      <c r="I71" s="253">
        <v>0</v>
      </c>
      <c r="J71" s="253">
        <v>0</v>
      </c>
      <c r="K71" s="253">
        <v>0</v>
      </c>
      <c r="L71" s="253">
        <v>0</v>
      </c>
      <c r="M71" s="253">
        <v>107</v>
      </c>
      <c r="N71" s="253">
        <v>0</v>
      </c>
      <c r="O71" s="253">
        <v>0</v>
      </c>
      <c r="P71" s="253">
        <v>0</v>
      </c>
      <c r="Q71" s="253">
        <v>0</v>
      </c>
      <c r="R71" s="253">
        <v>0</v>
      </c>
      <c r="S71" s="253">
        <v>0</v>
      </c>
      <c r="T71" s="253">
        <v>0</v>
      </c>
      <c r="U71" s="8"/>
    </row>
    <row r="72" spans="1:39" ht="24" customHeight="1" x14ac:dyDescent="0.2">
      <c r="A72" s="269"/>
      <c r="B72" s="255" t="s">
        <v>64</v>
      </c>
      <c r="C72" s="258" t="s">
        <v>22</v>
      </c>
      <c r="D72" s="252">
        <f t="shared" ref="D72:D76" si="7">SUM(E72:T72)</f>
        <v>0</v>
      </c>
      <c r="E72" s="253">
        <v>0</v>
      </c>
      <c r="F72" s="253">
        <v>0</v>
      </c>
      <c r="G72" s="253">
        <v>0</v>
      </c>
      <c r="H72" s="253">
        <v>0</v>
      </c>
      <c r="I72" s="253">
        <v>0</v>
      </c>
      <c r="J72" s="253">
        <v>0</v>
      </c>
      <c r="K72" s="253">
        <v>0</v>
      </c>
      <c r="L72" s="253">
        <v>0</v>
      </c>
      <c r="M72" s="253">
        <v>0</v>
      </c>
      <c r="N72" s="253">
        <v>0</v>
      </c>
      <c r="O72" s="253">
        <v>0</v>
      </c>
      <c r="P72" s="253">
        <v>0</v>
      </c>
      <c r="Q72" s="253">
        <v>0</v>
      </c>
      <c r="R72" s="253">
        <v>0</v>
      </c>
      <c r="S72" s="253">
        <v>0</v>
      </c>
      <c r="T72" s="253">
        <v>0</v>
      </c>
      <c r="U72" s="8"/>
    </row>
    <row r="73" spans="1:39" ht="24" customHeight="1" x14ac:dyDescent="0.2">
      <c r="A73" s="259"/>
      <c r="B73" s="255" t="s">
        <v>249</v>
      </c>
      <c r="C73" s="258" t="s">
        <v>22</v>
      </c>
      <c r="D73" s="252">
        <f t="shared" si="7"/>
        <v>1604</v>
      </c>
      <c r="E73" s="253">
        <v>136</v>
      </c>
      <c r="F73" s="253">
        <v>28</v>
      </c>
      <c r="G73" s="253">
        <v>424</v>
      </c>
      <c r="H73" s="253">
        <v>141</v>
      </c>
      <c r="I73" s="253">
        <v>45</v>
      </c>
      <c r="J73" s="253">
        <v>0</v>
      </c>
      <c r="K73" s="253">
        <v>66</v>
      </c>
      <c r="L73" s="253">
        <v>6</v>
      </c>
      <c r="M73" s="253">
        <v>32</v>
      </c>
      <c r="N73" s="253">
        <v>359</v>
      </c>
      <c r="O73" s="253">
        <v>210</v>
      </c>
      <c r="P73" s="253">
        <v>0</v>
      </c>
      <c r="Q73" s="253">
        <v>0</v>
      </c>
      <c r="R73" s="253">
        <v>0</v>
      </c>
      <c r="S73" s="253">
        <v>0</v>
      </c>
      <c r="T73" s="253">
        <v>157</v>
      </c>
      <c r="U73" s="8"/>
    </row>
    <row r="74" spans="1:39" ht="24" customHeight="1" x14ac:dyDescent="0.2">
      <c r="A74" s="257"/>
      <c r="B74" s="255" t="s">
        <v>64</v>
      </c>
      <c r="C74" s="258" t="s">
        <v>22</v>
      </c>
      <c r="D74" s="252">
        <f t="shared" si="7"/>
        <v>1625</v>
      </c>
      <c r="E74" s="253">
        <v>210</v>
      </c>
      <c r="F74" s="253">
        <v>210</v>
      </c>
      <c r="G74" s="253">
        <v>253</v>
      </c>
      <c r="H74" s="253">
        <v>93</v>
      </c>
      <c r="I74" s="253">
        <v>50</v>
      </c>
      <c r="J74" s="253">
        <v>42</v>
      </c>
      <c r="K74" s="253">
        <v>253</v>
      </c>
      <c r="L74" s="253">
        <v>5</v>
      </c>
      <c r="M74" s="253">
        <v>120</v>
      </c>
      <c r="N74" s="253">
        <v>188</v>
      </c>
      <c r="O74" s="253">
        <v>68</v>
      </c>
      <c r="P74" s="253">
        <v>0</v>
      </c>
      <c r="Q74" s="253">
        <v>0</v>
      </c>
      <c r="R74" s="253">
        <v>0</v>
      </c>
      <c r="S74" s="253">
        <v>0</v>
      </c>
      <c r="T74" s="253">
        <v>133</v>
      </c>
      <c r="U74" s="8"/>
    </row>
    <row r="75" spans="1:39" ht="24" customHeight="1" x14ac:dyDescent="0.2">
      <c r="A75" s="257"/>
      <c r="B75" s="255" t="s">
        <v>67</v>
      </c>
      <c r="C75" s="258" t="s">
        <v>22</v>
      </c>
      <c r="D75" s="252">
        <f t="shared" si="7"/>
        <v>1359</v>
      </c>
      <c r="E75" s="253">
        <v>241</v>
      </c>
      <c r="F75" s="253">
        <v>237</v>
      </c>
      <c r="G75" s="253">
        <v>153</v>
      </c>
      <c r="H75" s="253">
        <v>194</v>
      </c>
      <c r="I75" s="253">
        <v>62</v>
      </c>
      <c r="J75" s="253">
        <v>32</v>
      </c>
      <c r="K75" s="253">
        <v>39</v>
      </c>
      <c r="L75" s="253">
        <v>4</v>
      </c>
      <c r="M75" s="253">
        <v>97</v>
      </c>
      <c r="N75" s="253">
        <v>36</v>
      </c>
      <c r="O75" s="253">
        <v>19</v>
      </c>
      <c r="P75" s="253">
        <v>0</v>
      </c>
      <c r="Q75" s="253">
        <v>0</v>
      </c>
      <c r="R75" s="253">
        <v>0</v>
      </c>
      <c r="S75" s="253">
        <v>0</v>
      </c>
      <c r="T75" s="253">
        <v>245</v>
      </c>
      <c r="U75" s="8"/>
    </row>
    <row r="76" spans="1:39" ht="24" customHeight="1" thickBot="1" x14ac:dyDescent="0.25">
      <c r="A76" s="270"/>
      <c r="B76" s="271" t="s">
        <v>64</v>
      </c>
      <c r="C76" s="272" t="s">
        <v>22</v>
      </c>
      <c r="D76" s="273">
        <f t="shared" si="7"/>
        <v>697</v>
      </c>
      <c r="E76" s="274">
        <v>131</v>
      </c>
      <c r="F76" s="274">
        <v>0</v>
      </c>
      <c r="G76" s="274">
        <v>30</v>
      </c>
      <c r="H76" s="274">
        <v>130</v>
      </c>
      <c r="I76" s="274">
        <v>0</v>
      </c>
      <c r="J76" s="274">
        <v>33</v>
      </c>
      <c r="K76" s="274">
        <v>91</v>
      </c>
      <c r="L76" s="274">
        <v>1</v>
      </c>
      <c r="M76" s="274">
        <v>20</v>
      </c>
      <c r="N76" s="274">
        <v>128</v>
      </c>
      <c r="O76" s="274">
        <v>36</v>
      </c>
      <c r="P76" s="274">
        <v>0</v>
      </c>
      <c r="Q76" s="274">
        <v>0</v>
      </c>
      <c r="R76" s="274">
        <v>0</v>
      </c>
      <c r="S76" s="274">
        <v>0</v>
      </c>
      <c r="T76" s="274">
        <v>97</v>
      </c>
      <c r="U76" s="8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7" spans="1:39" ht="24" customHeight="1" x14ac:dyDescent="0.2">
      <c r="A77" s="449"/>
      <c r="B77" s="450"/>
      <c r="C77" s="451"/>
      <c r="D77" s="452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U77" s="8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</row>
    <row r="78" spans="1:39" ht="19.5" thickBot="1" x14ac:dyDescent="0.25">
      <c r="A78" s="240"/>
      <c r="B78" s="241"/>
      <c r="C78" s="240"/>
      <c r="D78" s="242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 t="s">
        <v>0</v>
      </c>
      <c r="R78" s="240"/>
      <c r="S78" s="240"/>
      <c r="T78" s="243" t="s">
        <v>266</v>
      </c>
    </row>
    <row r="79" spans="1:39" ht="27" customHeight="1" x14ac:dyDescent="0.2">
      <c r="A79" s="244"/>
      <c r="B79" s="245" t="s">
        <v>1</v>
      </c>
      <c r="C79" s="246" t="s">
        <v>2</v>
      </c>
      <c r="D79" s="184" t="s">
        <v>3</v>
      </c>
      <c r="E79" s="247" t="s">
        <v>4</v>
      </c>
      <c r="F79" s="247" t="s">
        <v>5</v>
      </c>
      <c r="G79" s="247" t="s">
        <v>6</v>
      </c>
      <c r="H79" s="247" t="s">
        <v>7</v>
      </c>
      <c r="I79" s="247" t="s">
        <v>8</v>
      </c>
      <c r="J79" s="247" t="s">
        <v>9</v>
      </c>
      <c r="K79" s="247" t="s">
        <v>10</v>
      </c>
      <c r="L79" s="247" t="s">
        <v>11</v>
      </c>
      <c r="M79" s="247" t="s">
        <v>12</v>
      </c>
      <c r="N79" s="247" t="s">
        <v>13</v>
      </c>
      <c r="O79" s="247" t="s">
        <v>14</v>
      </c>
      <c r="P79" s="247" t="s">
        <v>15</v>
      </c>
      <c r="Q79" s="247" t="s">
        <v>16</v>
      </c>
      <c r="R79" s="247" t="s">
        <v>17</v>
      </c>
      <c r="S79" s="247" t="s">
        <v>18</v>
      </c>
      <c r="T79" s="248" t="s">
        <v>19</v>
      </c>
    </row>
    <row r="80" spans="1:39" ht="24" customHeight="1" x14ac:dyDescent="0.2">
      <c r="A80" s="249" t="s">
        <v>61</v>
      </c>
      <c r="B80" s="250" t="s">
        <v>62</v>
      </c>
      <c r="C80" s="251"/>
      <c r="D80" s="252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8"/>
    </row>
    <row r="81" spans="1:39" ht="24" customHeight="1" x14ac:dyDescent="0.2">
      <c r="A81" s="254"/>
      <c r="B81" s="255" t="s">
        <v>248</v>
      </c>
      <c r="C81" s="256" t="s">
        <v>63</v>
      </c>
      <c r="D81" s="252">
        <v>95</v>
      </c>
      <c r="E81" s="253">
        <v>3</v>
      </c>
      <c r="F81" s="253">
        <v>6</v>
      </c>
      <c r="G81" s="253">
        <v>1</v>
      </c>
      <c r="H81" s="253">
        <v>2</v>
      </c>
      <c r="I81" s="253">
        <v>21</v>
      </c>
      <c r="J81" s="253">
        <v>8</v>
      </c>
      <c r="K81" s="253">
        <v>5</v>
      </c>
      <c r="L81" s="253">
        <v>2</v>
      </c>
      <c r="M81" s="253">
        <v>4</v>
      </c>
      <c r="N81" s="253">
        <v>7</v>
      </c>
      <c r="O81" s="253">
        <v>17</v>
      </c>
      <c r="P81" s="253">
        <v>3</v>
      </c>
      <c r="Q81" s="253">
        <v>2</v>
      </c>
      <c r="R81" s="253">
        <v>1</v>
      </c>
      <c r="S81" s="253">
        <v>7</v>
      </c>
      <c r="T81" s="253">
        <v>6</v>
      </c>
      <c r="U81" s="8"/>
    </row>
    <row r="82" spans="1:39" ht="24" customHeight="1" x14ac:dyDescent="0.2">
      <c r="A82" s="257"/>
      <c r="B82" s="255" t="s">
        <v>64</v>
      </c>
      <c r="C82" s="258" t="s">
        <v>63</v>
      </c>
      <c r="D82" s="252">
        <v>12</v>
      </c>
      <c r="E82" s="253">
        <v>2</v>
      </c>
      <c r="F82" s="253">
        <v>2</v>
      </c>
      <c r="G82" s="253">
        <v>0</v>
      </c>
      <c r="H82" s="253">
        <v>2</v>
      </c>
      <c r="I82" s="253">
        <v>2</v>
      </c>
      <c r="J82" s="253">
        <v>1</v>
      </c>
      <c r="K82" s="253">
        <v>0</v>
      </c>
      <c r="L82" s="253">
        <v>0</v>
      </c>
      <c r="M82" s="253">
        <v>0</v>
      </c>
      <c r="N82" s="253">
        <v>0</v>
      </c>
      <c r="O82" s="253">
        <v>0</v>
      </c>
      <c r="P82" s="253">
        <v>0</v>
      </c>
      <c r="Q82" s="253">
        <v>0</v>
      </c>
      <c r="R82" s="253">
        <v>0</v>
      </c>
      <c r="S82" s="253">
        <v>3</v>
      </c>
      <c r="T82" s="253">
        <v>0</v>
      </c>
      <c r="U82" s="8"/>
    </row>
    <row r="83" spans="1:39" ht="24" customHeight="1" x14ac:dyDescent="0.2">
      <c r="A83" s="237" t="s">
        <v>65</v>
      </c>
      <c r="B83" s="255" t="s">
        <v>249</v>
      </c>
      <c r="C83" s="258" t="s">
        <v>63</v>
      </c>
      <c r="D83" s="252">
        <v>513</v>
      </c>
      <c r="E83" s="253">
        <v>25</v>
      </c>
      <c r="F83" s="253">
        <v>1</v>
      </c>
      <c r="G83" s="253">
        <v>35</v>
      </c>
      <c r="H83" s="253">
        <v>25</v>
      </c>
      <c r="I83" s="253">
        <v>36</v>
      </c>
      <c r="J83" s="253">
        <v>29</v>
      </c>
      <c r="K83" s="253">
        <v>25</v>
      </c>
      <c r="L83" s="253">
        <v>12</v>
      </c>
      <c r="M83" s="253">
        <v>22</v>
      </c>
      <c r="N83" s="253">
        <v>33</v>
      </c>
      <c r="O83" s="253">
        <v>97</v>
      </c>
      <c r="P83" s="253">
        <v>43</v>
      </c>
      <c r="Q83" s="253">
        <v>21</v>
      </c>
      <c r="R83" s="253">
        <v>33</v>
      </c>
      <c r="S83" s="253">
        <v>58</v>
      </c>
      <c r="T83" s="253">
        <v>18</v>
      </c>
      <c r="U83" s="8"/>
    </row>
    <row r="84" spans="1:39" ht="24" customHeight="1" x14ac:dyDescent="0.2">
      <c r="A84" s="259" t="s">
        <v>66</v>
      </c>
      <c r="B84" s="255" t="s">
        <v>64</v>
      </c>
      <c r="C84" s="258" t="s">
        <v>63</v>
      </c>
      <c r="D84" s="252">
        <v>274</v>
      </c>
      <c r="E84" s="253">
        <v>25</v>
      </c>
      <c r="F84" s="253">
        <v>17</v>
      </c>
      <c r="G84" s="253">
        <v>13</v>
      </c>
      <c r="H84" s="253">
        <v>6</v>
      </c>
      <c r="I84" s="253">
        <v>6</v>
      </c>
      <c r="J84" s="253">
        <v>15</v>
      </c>
      <c r="K84" s="253">
        <v>17</v>
      </c>
      <c r="L84" s="253">
        <v>10</v>
      </c>
      <c r="M84" s="253">
        <v>8</v>
      </c>
      <c r="N84" s="253">
        <v>16</v>
      </c>
      <c r="O84" s="253">
        <v>70</v>
      </c>
      <c r="P84" s="253">
        <v>7</v>
      </c>
      <c r="Q84" s="253">
        <v>9</v>
      </c>
      <c r="R84" s="253">
        <v>12</v>
      </c>
      <c r="S84" s="253">
        <v>34</v>
      </c>
      <c r="T84" s="253">
        <v>9</v>
      </c>
      <c r="U84" s="8"/>
    </row>
    <row r="85" spans="1:39" s="9" customFormat="1" ht="24" customHeight="1" x14ac:dyDescent="0.2">
      <c r="A85" s="259"/>
      <c r="B85" s="255" t="s">
        <v>67</v>
      </c>
      <c r="C85" s="258" t="s">
        <v>63</v>
      </c>
      <c r="D85" s="252">
        <v>221</v>
      </c>
      <c r="E85" s="253">
        <v>33</v>
      </c>
      <c r="F85" s="253">
        <v>10</v>
      </c>
      <c r="G85" s="253">
        <v>11</v>
      </c>
      <c r="H85" s="253">
        <v>8</v>
      </c>
      <c r="I85" s="253">
        <v>7</v>
      </c>
      <c r="J85" s="253">
        <v>5</v>
      </c>
      <c r="K85" s="253">
        <v>11</v>
      </c>
      <c r="L85" s="253">
        <v>4</v>
      </c>
      <c r="M85" s="253">
        <v>9</v>
      </c>
      <c r="N85" s="253">
        <v>10</v>
      </c>
      <c r="O85" s="253">
        <v>17</v>
      </c>
      <c r="P85" s="253">
        <v>12</v>
      </c>
      <c r="Q85" s="253">
        <v>11</v>
      </c>
      <c r="R85" s="253">
        <v>23</v>
      </c>
      <c r="S85" s="253">
        <v>25</v>
      </c>
      <c r="T85" s="253">
        <v>25</v>
      </c>
      <c r="U85" s="8"/>
    </row>
    <row r="86" spans="1:39" ht="24" customHeight="1" x14ac:dyDescent="0.2">
      <c r="A86" s="237"/>
      <c r="B86" s="255" t="s">
        <v>64</v>
      </c>
      <c r="C86" s="256" t="s">
        <v>63</v>
      </c>
      <c r="D86" s="252">
        <v>282</v>
      </c>
      <c r="E86" s="253">
        <v>45</v>
      </c>
      <c r="F86" s="253">
        <v>8</v>
      </c>
      <c r="G86" s="253">
        <v>11</v>
      </c>
      <c r="H86" s="253">
        <v>16</v>
      </c>
      <c r="I86" s="253">
        <v>11</v>
      </c>
      <c r="J86" s="253">
        <v>12</v>
      </c>
      <c r="K86" s="253">
        <v>9</v>
      </c>
      <c r="L86" s="253">
        <v>4</v>
      </c>
      <c r="M86" s="253">
        <v>2</v>
      </c>
      <c r="N86" s="253">
        <v>11</v>
      </c>
      <c r="O86" s="253">
        <v>86</v>
      </c>
      <c r="P86" s="253">
        <v>4</v>
      </c>
      <c r="Q86" s="253">
        <v>2</v>
      </c>
      <c r="R86" s="253">
        <v>16</v>
      </c>
      <c r="S86" s="253">
        <v>36</v>
      </c>
      <c r="T86" s="253">
        <v>9</v>
      </c>
      <c r="U86" s="8"/>
    </row>
    <row r="87" spans="1:39" ht="24" customHeight="1" x14ac:dyDescent="0.2">
      <c r="A87" s="237"/>
      <c r="B87" s="260" t="s">
        <v>68</v>
      </c>
      <c r="C87" s="261" t="s">
        <v>37</v>
      </c>
      <c r="D87" s="252">
        <v>401</v>
      </c>
      <c r="E87" s="253">
        <v>32</v>
      </c>
      <c r="F87" s="253">
        <v>11</v>
      </c>
      <c r="G87" s="253">
        <v>26</v>
      </c>
      <c r="H87" s="253">
        <v>26</v>
      </c>
      <c r="I87" s="253">
        <v>29</v>
      </c>
      <c r="J87" s="253">
        <v>22</v>
      </c>
      <c r="K87" s="253">
        <v>22</v>
      </c>
      <c r="L87" s="253">
        <v>18</v>
      </c>
      <c r="M87" s="253">
        <v>17</v>
      </c>
      <c r="N87" s="253">
        <v>30</v>
      </c>
      <c r="O87" s="253">
        <v>29</v>
      </c>
      <c r="P87" s="253">
        <v>25</v>
      </c>
      <c r="Q87" s="253">
        <v>37</v>
      </c>
      <c r="R87" s="253">
        <v>39</v>
      </c>
      <c r="S87" s="253">
        <v>13</v>
      </c>
      <c r="T87" s="253">
        <v>25</v>
      </c>
      <c r="U87" s="8"/>
    </row>
    <row r="88" spans="1:39" ht="24" customHeight="1" x14ac:dyDescent="0.2">
      <c r="A88" s="262"/>
      <c r="B88" s="263"/>
      <c r="C88" s="264" t="s">
        <v>63</v>
      </c>
      <c r="D88" s="265">
        <v>1648</v>
      </c>
      <c r="E88" s="266">
        <v>207</v>
      </c>
      <c r="F88" s="266">
        <v>51</v>
      </c>
      <c r="G88" s="266">
        <v>92</v>
      </c>
      <c r="H88" s="266">
        <v>90</v>
      </c>
      <c r="I88" s="266">
        <v>106</v>
      </c>
      <c r="J88" s="266">
        <v>85</v>
      </c>
      <c r="K88" s="266">
        <v>68</v>
      </c>
      <c r="L88" s="266">
        <v>72</v>
      </c>
      <c r="M88" s="266">
        <v>71</v>
      </c>
      <c r="N88" s="266">
        <v>121</v>
      </c>
      <c r="O88" s="266">
        <v>110</v>
      </c>
      <c r="P88" s="266">
        <v>115</v>
      </c>
      <c r="Q88" s="266">
        <v>139</v>
      </c>
      <c r="R88" s="266">
        <v>144</v>
      </c>
      <c r="S88" s="266">
        <v>79</v>
      </c>
      <c r="T88" s="266">
        <v>98</v>
      </c>
      <c r="U88" s="8"/>
    </row>
    <row r="89" spans="1:39" ht="24" customHeight="1" x14ac:dyDescent="0.2">
      <c r="A89" s="267"/>
      <c r="B89" s="250" t="s">
        <v>69</v>
      </c>
      <c r="C89" s="268"/>
      <c r="D89" s="252"/>
      <c r="E89" s="253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8"/>
    </row>
    <row r="90" spans="1:39" ht="24" customHeight="1" x14ac:dyDescent="0.2">
      <c r="A90" s="239" t="s">
        <v>40</v>
      </c>
      <c r="B90" s="255" t="s">
        <v>248</v>
      </c>
      <c r="C90" s="258" t="s">
        <v>22</v>
      </c>
      <c r="D90" s="252">
        <v>537</v>
      </c>
      <c r="E90" s="253">
        <v>0</v>
      </c>
      <c r="F90" s="253">
        <v>0</v>
      </c>
      <c r="G90" s="253">
        <v>0</v>
      </c>
      <c r="H90" s="253">
        <v>0</v>
      </c>
      <c r="I90" s="253">
        <v>0</v>
      </c>
      <c r="J90" s="253">
        <v>0</v>
      </c>
      <c r="K90" s="253">
        <v>0</v>
      </c>
      <c r="L90" s="253">
        <v>0</v>
      </c>
      <c r="M90" s="253">
        <v>175</v>
      </c>
      <c r="N90" s="253">
        <v>0</v>
      </c>
      <c r="O90" s="253">
        <v>0</v>
      </c>
      <c r="P90" s="253">
        <v>207</v>
      </c>
      <c r="Q90" s="253">
        <v>0</v>
      </c>
      <c r="R90" s="253">
        <v>0</v>
      </c>
      <c r="S90" s="253">
        <v>0</v>
      </c>
      <c r="T90" s="253">
        <v>155</v>
      </c>
      <c r="U90" s="8"/>
    </row>
    <row r="91" spans="1:39" ht="24" customHeight="1" x14ac:dyDescent="0.2">
      <c r="A91" s="269"/>
      <c r="B91" s="255" t="s">
        <v>64</v>
      </c>
      <c r="C91" s="258" t="s">
        <v>22</v>
      </c>
      <c r="D91" s="252">
        <v>98</v>
      </c>
      <c r="E91" s="253">
        <v>0</v>
      </c>
      <c r="F91" s="253">
        <v>0</v>
      </c>
      <c r="G91" s="253">
        <v>0</v>
      </c>
      <c r="H91" s="253">
        <v>98</v>
      </c>
      <c r="I91" s="253">
        <v>0</v>
      </c>
      <c r="J91" s="253">
        <v>0</v>
      </c>
      <c r="K91" s="253">
        <v>0</v>
      </c>
      <c r="L91" s="253">
        <v>0</v>
      </c>
      <c r="M91" s="253">
        <v>0</v>
      </c>
      <c r="N91" s="253">
        <v>0</v>
      </c>
      <c r="O91" s="253">
        <v>0</v>
      </c>
      <c r="P91" s="253">
        <v>0</v>
      </c>
      <c r="Q91" s="253">
        <v>0</v>
      </c>
      <c r="R91" s="253">
        <v>0</v>
      </c>
      <c r="S91" s="253">
        <v>0</v>
      </c>
      <c r="T91" s="253">
        <v>0</v>
      </c>
      <c r="U91" s="8"/>
    </row>
    <row r="92" spans="1:39" ht="24" customHeight="1" x14ac:dyDescent="0.2">
      <c r="A92" s="259"/>
      <c r="B92" s="255" t="s">
        <v>249</v>
      </c>
      <c r="C92" s="258" t="s">
        <v>22</v>
      </c>
      <c r="D92" s="252">
        <v>2499</v>
      </c>
      <c r="E92" s="253">
        <v>199</v>
      </c>
      <c r="F92" s="253">
        <v>0</v>
      </c>
      <c r="G92" s="253">
        <v>134</v>
      </c>
      <c r="H92" s="253">
        <v>242</v>
      </c>
      <c r="I92" s="253">
        <v>610</v>
      </c>
      <c r="J92" s="253">
        <v>0</v>
      </c>
      <c r="K92" s="253">
        <v>117</v>
      </c>
      <c r="L92" s="253">
        <v>107</v>
      </c>
      <c r="M92" s="253">
        <v>126</v>
      </c>
      <c r="N92" s="253">
        <v>271</v>
      </c>
      <c r="O92" s="253">
        <v>0</v>
      </c>
      <c r="P92" s="253">
        <v>383</v>
      </c>
      <c r="Q92" s="253">
        <v>52</v>
      </c>
      <c r="R92" s="253">
        <v>0</v>
      </c>
      <c r="S92" s="253">
        <v>49</v>
      </c>
      <c r="T92" s="253">
        <v>209</v>
      </c>
      <c r="U92" s="8"/>
    </row>
    <row r="93" spans="1:39" ht="24" customHeight="1" x14ac:dyDescent="0.2">
      <c r="A93" s="257"/>
      <c r="B93" s="255" t="s">
        <v>64</v>
      </c>
      <c r="C93" s="258" t="s">
        <v>22</v>
      </c>
      <c r="D93" s="252">
        <v>1549</v>
      </c>
      <c r="E93" s="253">
        <v>83</v>
      </c>
      <c r="F93" s="253">
        <v>0</v>
      </c>
      <c r="G93" s="253">
        <v>182</v>
      </c>
      <c r="H93" s="253">
        <v>0</v>
      </c>
      <c r="I93" s="253">
        <v>25</v>
      </c>
      <c r="J93" s="253">
        <v>0</v>
      </c>
      <c r="K93" s="253">
        <v>331</v>
      </c>
      <c r="L93" s="253">
        <v>0</v>
      </c>
      <c r="M93" s="253">
        <v>100</v>
      </c>
      <c r="N93" s="253">
        <v>186</v>
      </c>
      <c r="O93" s="253">
        <v>108</v>
      </c>
      <c r="P93" s="253">
        <v>74</v>
      </c>
      <c r="Q93" s="253">
        <v>19</v>
      </c>
      <c r="R93" s="253">
        <v>0</v>
      </c>
      <c r="S93" s="253">
        <v>186</v>
      </c>
      <c r="T93" s="253">
        <v>255</v>
      </c>
      <c r="U93" s="8"/>
    </row>
    <row r="94" spans="1:39" ht="24" customHeight="1" x14ac:dyDescent="0.2">
      <c r="A94" s="257"/>
      <c r="B94" s="255" t="s">
        <v>67</v>
      </c>
      <c r="C94" s="258" t="s">
        <v>22</v>
      </c>
      <c r="D94" s="252">
        <v>1443</v>
      </c>
      <c r="E94" s="253">
        <v>160</v>
      </c>
      <c r="F94" s="253">
        <v>0</v>
      </c>
      <c r="G94" s="253">
        <v>74</v>
      </c>
      <c r="H94" s="253">
        <v>154</v>
      </c>
      <c r="I94" s="253">
        <v>156</v>
      </c>
      <c r="J94" s="253">
        <v>0</v>
      </c>
      <c r="K94" s="253">
        <v>64</v>
      </c>
      <c r="L94" s="253">
        <v>28</v>
      </c>
      <c r="M94" s="253">
        <v>79</v>
      </c>
      <c r="N94" s="253">
        <v>162</v>
      </c>
      <c r="O94" s="253">
        <v>0</v>
      </c>
      <c r="P94" s="253">
        <v>92</v>
      </c>
      <c r="Q94" s="253">
        <v>48</v>
      </c>
      <c r="R94" s="253">
        <v>0</v>
      </c>
      <c r="S94" s="253">
        <v>0</v>
      </c>
      <c r="T94" s="253">
        <v>426</v>
      </c>
      <c r="U94" s="8"/>
    </row>
    <row r="95" spans="1:39" ht="24" customHeight="1" thickBot="1" x14ac:dyDescent="0.25">
      <c r="A95" s="270"/>
      <c r="B95" s="271" t="s">
        <v>64</v>
      </c>
      <c r="C95" s="272" t="s">
        <v>22</v>
      </c>
      <c r="D95" s="273">
        <v>614</v>
      </c>
      <c r="E95" s="274">
        <v>42</v>
      </c>
      <c r="F95" s="274">
        <v>0</v>
      </c>
      <c r="G95" s="274">
        <v>0</v>
      </c>
      <c r="H95" s="274">
        <v>111</v>
      </c>
      <c r="I95" s="274">
        <v>38</v>
      </c>
      <c r="J95" s="274">
        <v>0</v>
      </c>
      <c r="K95" s="274">
        <v>52</v>
      </c>
      <c r="L95" s="274">
        <v>60</v>
      </c>
      <c r="M95" s="274">
        <v>70</v>
      </c>
      <c r="N95" s="274">
        <v>56</v>
      </c>
      <c r="O95" s="274">
        <v>0</v>
      </c>
      <c r="P95" s="274">
        <v>56</v>
      </c>
      <c r="Q95" s="274">
        <v>1</v>
      </c>
      <c r="R95" s="274">
        <v>0</v>
      </c>
      <c r="S95" s="274">
        <v>0</v>
      </c>
      <c r="T95" s="274">
        <v>128</v>
      </c>
      <c r="U95" s="8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39" ht="18.75" x14ac:dyDescent="0.2">
      <c r="A96" s="239"/>
      <c r="B96" s="275"/>
      <c r="C96" s="276"/>
      <c r="D96" s="277"/>
      <c r="E96" s="276"/>
      <c r="F96" s="276"/>
      <c r="G96" s="276"/>
      <c r="H96" s="276"/>
      <c r="I96" s="276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</row>
    <row r="97" spans="2:9" x14ac:dyDescent="0.2">
      <c r="B97" s="7"/>
      <c r="C97" s="5"/>
      <c r="D97" s="6"/>
      <c r="E97" s="5"/>
      <c r="F97" s="5"/>
      <c r="G97" s="5"/>
      <c r="H97" s="5"/>
      <c r="I97" s="5"/>
    </row>
    <row r="98" spans="2:9" x14ac:dyDescent="0.2">
      <c r="B98" s="7"/>
      <c r="C98" s="5"/>
      <c r="D98" s="6"/>
      <c r="E98" s="5"/>
      <c r="F98" s="5"/>
      <c r="G98" s="5"/>
      <c r="H98" s="5"/>
      <c r="I98" s="5"/>
    </row>
    <row r="99" spans="2:9" x14ac:dyDescent="0.2">
      <c r="B99" s="7"/>
      <c r="C99" s="5"/>
      <c r="D99" s="6"/>
      <c r="E99" s="5"/>
      <c r="F99" s="5"/>
      <c r="G99" s="5"/>
      <c r="H99" s="5"/>
      <c r="I99" s="5"/>
    </row>
    <row r="100" spans="2:9" x14ac:dyDescent="0.2">
      <c r="B100" s="7"/>
      <c r="C100" s="5"/>
      <c r="D100" s="6"/>
      <c r="E100" s="5"/>
      <c r="F100" s="5"/>
      <c r="G100" s="5"/>
      <c r="H100" s="5"/>
      <c r="I100" s="5"/>
    </row>
    <row r="101" spans="2:9" x14ac:dyDescent="0.2">
      <c r="B101" s="7"/>
      <c r="C101" s="5"/>
      <c r="D101" s="6"/>
      <c r="E101" s="5"/>
      <c r="F101" s="5"/>
      <c r="G101" s="5"/>
      <c r="H101" s="5"/>
      <c r="I101" s="5"/>
    </row>
    <row r="102" spans="2:9" x14ac:dyDescent="0.2">
      <c r="B102" s="7"/>
      <c r="C102" s="5"/>
      <c r="D102" s="6"/>
      <c r="E102" s="5"/>
      <c r="F102" s="5"/>
      <c r="G102" s="5"/>
      <c r="H102" s="5"/>
      <c r="I102" s="5"/>
    </row>
    <row r="103" spans="2:9" x14ac:dyDescent="0.2">
      <c r="B103" s="7"/>
      <c r="C103" s="5"/>
      <c r="D103" s="6"/>
      <c r="E103" s="5"/>
      <c r="F103" s="5"/>
      <c r="G103" s="5"/>
      <c r="H103" s="5"/>
      <c r="I103" s="5"/>
    </row>
    <row r="104" spans="2:9" x14ac:dyDescent="0.2">
      <c r="B104" s="7"/>
      <c r="C104" s="5"/>
      <c r="D104" s="6"/>
      <c r="E104" s="5"/>
      <c r="F104" s="5"/>
      <c r="G104" s="5"/>
      <c r="H104" s="5"/>
      <c r="I104" s="5"/>
    </row>
    <row r="105" spans="2:9" x14ac:dyDescent="0.2">
      <c r="B105" s="7"/>
      <c r="C105" s="5"/>
      <c r="D105" s="6"/>
      <c r="E105" s="5"/>
      <c r="F105" s="5"/>
      <c r="G105" s="5"/>
      <c r="H105" s="5"/>
      <c r="I105" s="5"/>
    </row>
    <row r="106" spans="2:9" x14ac:dyDescent="0.2">
      <c r="B106" s="7"/>
      <c r="C106" s="5"/>
      <c r="D106" s="6"/>
      <c r="E106" s="5"/>
      <c r="F106" s="5"/>
      <c r="G106" s="5"/>
      <c r="H106" s="5"/>
      <c r="I106" s="5"/>
    </row>
    <row r="107" spans="2:9" x14ac:dyDescent="0.2">
      <c r="B107" s="7"/>
      <c r="C107" s="5"/>
      <c r="D107" s="6"/>
      <c r="E107" s="5"/>
      <c r="F107" s="5"/>
      <c r="G107" s="5"/>
      <c r="H107" s="5"/>
      <c r="I107" s="5"/>
    </row>
    <row r="108" spans="2:9" x14ac:dyDescent="0.2">
      <c r="B108" s="7"/>
      <c r="C108" s="5"/>
      <c r="D108" s="6"/>
      <c r="E108" s="5"/>
      <c r="F108" s="5"/>
      <c r="G108" s="5"/>
      <c r="H108" s="5"/>
      <c r="I108" s="5"/>
    </row>
    <row r="109" spans="2:9" x14ac:dyDescent="0.2">
      <c r="B109" s="7"/>
      <c r="C109" s="5"/>
      <c r="D109" s="6"/>
      <c r="E109" s="5"/>
      <c r="F109" s="5"/>
      <c r="G109" s="5"/>
      <c r="H109" s="5"/>
      <c r="I109" s="5"/>
    </row>
    <row r="110" spans="2:9" x14ac:dyDescent="0.2">
      <c r="B110" s="7"/>
      <c r="C110" s="5"/>
      <c r="D110" s="6"/>
      <c r="E110" s="5"/>
      <c r="F110" s="5"/>
      <c r="G110" s="5"/>
      <c r="H110" s="5"/>
      <c r="I110" s="5"/>
    </row>
    <row r="111" spans="2:9" x14ac:dyDescent="0.2">
      <c r="B111" s="7"/>
      <c r="C111" s="5"/>
      <c r="D111" s="6"/>
      <c r="E111" s="5"/>
      <c r="F111" s="5"/>
      <c r="G111" s="5"/>
      <c r="H111" s="5"/>
      <c r="I111" s="5"/>
    </row>
    <row r="112" spans="2:9" x14ac:dyDescent="0.2">
      <c r="B112" s="7"/>
      <c r="C112" s="5"/>
      <c r="D112" s="6"/>
      <c r="E112" s="5"/>
      <c r="F112" s="5"/>
      <c r="G112" s="5"/>
      <c r="H112" s="5"/>
      <c r="I112" s="5"/>
    </row>
    <row r="113" spans="2:9" x14ac:dyDescent="0.2">
      <c r="B113" s="7"/>
      <c r="C113" s="5"/>
      <c r="D113" s="6"/>
      <c r="E113" s="5"/>
      <c r="F113" s="5"/>
      <c r="G113" s="5"/>
      <c r="H113" s="5"/>
      <c r="I113" s="5"/>
    </row>
    <row r="114" spans="2:9" x14ac:dyDescent="0.2">
      <c r="B114" s="7"/>
      <c r="C114" s="5"/>
      <c r="D114" s="6"/>
      <c r="E114" s="5"/>
      <c r="F114" s="5"/>
      <c r="G114" s="5"/>
      <c r="H114" s="5"/>
      <c r="I114" s="5"/>
    </row>
    <row r="115" spans="2:9" x14ac:dyDescent="0.2">
      <c r="B115" s="7"/>
      <c r="C115" s="5"/>
      <c r="D115" s="6"/>
      <c r="E115" s="5"/>
      <c r="F115" s="5"/>
      <c r="G115" s="5"/>
      <c r="H115" s="5"/>
      <c r="I115" s="5"/>
    </row>
    <row r="116" spans="2:9" x14ac:dyDescent="0.2">
      <c r="B116" s="7"/>
      <c r="C116" s="5"/>
      <c r="D116" s="6"/>
      <c r="E116" s="5"/>
      <c r="F116" s="5"/>
      <c r="G116" s="5"/>
      <c r="H116" s="5"/>
      <c r="I116" s="5"/>
    </row>
    <row r="117" spans="2:9" x14ac:dyDescent="0.2">
      <c r="B117" s="7"/>
      <c r="C117" s="5"/>
      <c r="D117" s="6"/>
      <c r="E117" s="5"/>
      <c r="F117" s="5"/>
      <c r="G117" s="5"/>
      <c r="H117" s="5"/>
      <c r="I117" s="5"/>
    </row>
    <row r="118" spans="2:9" x14ac:dyDescent="0.2">
      <c r="B118" s="7"/>
      <c r="C118" s="5"/>
      <c r="D118" s="6"/>
      <c r="E118" s="5"/>
      <c r="F118" s="5"/>
      <c r="G118" s="5"/>
      <c r="H118" s="5"/>
      <c r="I118" s="5"/>
    </row>
    <row r="119" spans="2:9" x14ac:dyDescent="0.2">
      <c r="B119" s="7"/>
      <c r="C119" s="5"/>
      <c r="D119" s="6"/>
      <c r="E119" s="5"/>
      <c r="F119" s="5"/>
      <c r="G119" s="5"/>
      <c r="H119" s="5"/>
      <c r="I119" s="5"/>
    </row>
    <row r="120" spans="2:9" x14ac:dyDescent="0.2">
      <c r="B120" s="7"/>
      <c r="C120" s="5"/>
      <c r="D120" s="6"/>
      <c r="E120" s="5"/>
      <c r="F120" s="5"/>
      <c r="G120" s="5"/>
      <c r="H120" s="5"/>
      <c r="I120" s="5"/>
    </row>
    <row r="121" spans="2:9" x14ac:dyDescent="0.2">
      <c r="B121" s="7"/>
      <c r="C121" s="5"/>
      <c r="D121" s="6"/>
      <c r="E121" s="5"/>
      <c r="F121" s="5"/>
      <c r="G121" s="5"/>
      <c r="H121" s="5"/>
      <c r="I121" s="5"/>
    </row>
    <row r="122" spans="2:9" x14ac:dyDescent="0.2">
      <c r="B122" s="7"/>
      <c r="C122" s="5"/>
      <c r="D122" s="6"/>
      <c r="E122" s="5"/>
      <c r="F122" s="5"/>
      <c r="G122" s="5"/>
      <c r="H122" s="5"/>
      <c r="I122" s="5"/>
    </row>
    <row r="123" spans="2:9" x14ac:dyDescent="0.2">
      <c r="B123" s="7"/>
      <c r="C123" s="5"/>
      <c r="D123" s="6"/>
      <c r="E123" s="5"/>
      <c r="F123" s="5"/>
      <c r="G123" s="5"/>
      <c r="H123" s="5"/>
      <c r="I123" s="5"/>
    </row>
    <row r="124" spans="2:9" x14ac:dyDescent="0.2">
      <c r="B124" s="7"/>
      <c r="C124" s="5"/>
      <c r="D124" s="6"/>
      <c r="E124" s="5"/>
      <c r="F124" s="5"/>
      <c r="G124" s="5"/>
      <c r="H124" s="5"/>
      <c r="I124" s="5"/>
    </row>
    <row r="125" spans="2:9" x14ac:dyDescent="0.2">
      <c r="B125" s="7"/>
      <c r="C125" s="5"/>
      <c r="D125" s="6"/>
      <c r="E125" s="5"/>
      <c r="F125" s="5"/>
      <c r="G125" s="5"/>
      <c r="H125" s="5"/>
      <c r="I125" s="5"/>
    </row>
    <row r="126" spans="2:9" x14ac:dyDescent="0.2">
      <c r="B126" s="7"/>
      <c r="C126" s="5"/>
      <c r="D126" s="6"/>
      <c r="E126" s="5"/>
      <c r="F126" s="5"/>
      <c r="G126" s="5"/>
      <c r="H126" s="5"/>
      <c r="I126" s="5"/>
    </row>
    <row r="127" spans="2:9" x14ac:dyDescent="0.2">
      <c r="B127" s="7"/>
      <c r="C127" s="5"/>
      <c r="D127" s="6"/>
      <c r="E127" s="5"/>
      <c r="F127" s="5"/>
      <c r="G127" s="5"/>
      <c r="H127" s="5"/>
      <c r="I127" s="5"/>
    </row>
    <row r="128" spans="2:9" x14ac:dyDescent="0.2">
      <c r="B128" s="7"/>
      <c r="C128" s="5"/>
      <c r="D128" s="6"/>
      <c r="E128" s="5"/>
      <c r="F128" s="5"/>
      <c r="G128" s="5"/>
      <c r="H128" s="5"/>
      <c r="I128" s="5"/>
    </row>
    <row r="129" spans="2:9" x14ac:dyDescent="0.2">
      <c r="B129" s="7"/>
      <c r="C129" s="5"/>
      <c r="D129" s="6"/>
      <c r="E129" s="5"/>
      <c r="F129" s="5"/>
      <c r="G129" s="5"/>
      <c r="H129" s="5"/>
      <c r="I129" s="5"/>
    </row>
    <row r="130" spans="2:9" x14ac:dyDescent="0.2">
      <c r="B130" s="7"/>
      <c r="C130" s="5"/>
      <c r="D130" s="6"/>
      <c r="E130" s="5"/>
      <c r="F130" s="5"/>
      <c r="G130" s="5"/>
      <c r="H130" s="5"/>
      <c r="I130" s="5"/>
    </row>
    <row r="131" spans="2:9" x14ac:dyDescent="0.2">
      <c r="B131" s="7"/>
      <c r="C131" s="5"/>
      <c r="D131" s="6"/>
      <c r="E131" s="5"/>
      <c r="F131" s="5"/>
      <c r="G131" s="5"/>
      <c r="H131" s="5"/>
      <c r="I131" s="5"/>
    </row>
    <row r="132" spans="2:9" x14ac:dyDescent="0.2">
      <c r="B132" s="7"/>
      <c r="C132" s="5"/>
      <c r="D132" s="6"/>
      <c r="E132" s="5"/>
      <c r="F132" s="5"/>
      <c r="G132" s="5"/>
      <c r="H132" s="5"/>
      <c r="I132" s="5"/>
    </row>
    <row r="133" spans="2:9" x14ac:dyDescent="0.2">
      <c r="B133" s="7"/>
      <c r="C133" s="5"/>
      <c r="D133" s="6"/>
      <c r="E133" s="5"/>
      <c r="F133" s="5"/>
      <c r="G133" s="5"/>
      <c r="H133" s="5"/>
      <c r="I133" s="5"/>
    </row>
    <row r="134" spans="2:9" x14ac:dyDescent="0.2">
      <c r="B134" s="7"/>
      <c r="C134" s="5"/>
      <c r="D134" s="6"/>
      <c r="E134" s="5"/>
      <c r="F134" s="5"/>
      <c r="G134" s="5"/>
      <c r="H134" s="5"/>
      <c r="I134" s="5"/>
    </row>
    <row r="135" spans="2:9" x14ac:dyDescent="0.2">
      <c r="B135" s="7"/>
      <c r="C135" s="5"/>
      <c r="D135" s="6"/>
      <c r="E135" s="5"/>
      <c r="F135" s="5"/>
      <c r="G135" s="5"/>
      <c r="H135" s="5"/>
      <c r="I135" s="5"/>
    </row>
    <row r="136" spans="2:9" x14ac:dyDescent="0.2">
      <c r="B136" s="7"/>
      <c r="C136" s="5"/>
      <c r="D136" s="6"/>
      <c r="E136" s="5"/>
      <c r="F136" s="5"/>
      <c r="G136" s="5"/>
      <c r="H136" s="5"/>
      <c r="I136" s="5"/>
    </row>
    <row r="137" spans="2:9" x14ac:dyDescent="0.2">
      <c r="B137" s="7"/>
      <c r="C137" s="5"/>
      <c r="D137" s="6"/>
      <c r="E137" s="5"/>
      <c r="F137" s="5"/>
      <c r="G137" s="5"/>
      <c r="H137" s="5"/>
      <c r="I137" s="5"/>
    </row>
    <row r="138" spans="2:9" x14ac:dyDescent="0.2">
      <c r="B138" s="7"/>
      <c r="C138" s="5"/>
      <c r="D138" s="6"/>
      <c r="E138" s="5"/>
      <c r="F138" s="5"/>
      <c r="G138" s="5"/>
      <c r="H138" s="5"/>
      <c r="I138" s="5"/>
    </row>
    <row r="139" spans="2:9" x14ac:dyDescent="0.2">
      <c r="B139" s="7"/>
      <c r="C139" s="5"/>
      <c r="D139" s="6"/>
      <c r="E139" s="5"/>
      <c r="F139" s="5"/>
      <c r="G139" s="5"/>
      <c r="H139" s="5"/>
      <c r="I139" s="5"/>
    </row>
    <row r="140" spans="2:9" x14ac:dyDescent="0.2">
      <c r="B140" s="7"/>
      <c r="C140" s="5"/>
      <c r="D140" s="6"/>
      <c r="E140" s="5"/>
      <c r="F140" s="5"/>
      <c r="G140" s="5"/>
      <c r="H140" s="5"/>
      <c r="I140" s="5"/>
    </row>
    <row r="141" spans="2:9" x14ac:dyDescent="0.2">
      <c r="B141" s="7"/>
      <c r="C141" s="5"/>
      <c r="D141" s="6"/>
      <c r="E141" s="5"/>
      <c r="F141" s="5"/>
      <c r="G141" s="5"/>
      <c r="H141" s="5"/>
      <c r="I141" s="5"/>
    </row>
    <row r="142" spans="2:9" x14ac:dyDescent="0.2">
      <c r="B142" s="7"/>
      <c r="C142" s="5"/>
      <c r="D142" s="6"/>
      <c r="E142" s="5"/>
      <c r="F142" s="5"/>
      <c r="G142" s="5"/>
      <c r="H142" s="5"/>
      <c r="I142" s="5"/>
    </row>
    <row r="143" spans="2:9" x14ac:dyDescent="0.2">
      <c r="B143" s="7"/>
      <c r="C143" s="5"/>
      <c r="D143" s="6"/>
      <c r="E143" s="5"/>
      <c r="F143" s="5"/>
      <c r="G143" s="5"/>
      <c r="H143" s="5"/>
      <c r="I143" s="5"/>
    </row>
    <row r="144" spans="2:9" x14ac:dyDescent="0.2">
      <c r="B144" s="7"/>
      <c r="C144" s="5"/>
      <c r="D144" s="6"/>
      <c r="E144" s="5"/>
      <c r="F144" s="5"/>
      <c r="G144" s="5"/>
      <c r="H144" s="5"/>
      <c r="I144" s="5"/>
    </row>
    <row r="145" spans="2:9" x14ac:dyDescent="0.2">
      <c r="B145" s="7"/>
      <c r="C145" s="5"/>
      <c r="D145" s="6"/>
      <c r="E145" s="5"/>
      <c r="F145" s="5"/>
      <c r="G145" s="5"/>
      <c r="H145" s="5"/>
      <c r="I145" s="5"/>
    </row>
    <row r="146" spans="2:9" x14ac:dyDescent="0.2">
      <c r="B146" s="7"/>
      <c r="C146" s="5"/>
      <c r="D146" s="6"/>
      <c r="E146" s="5"/>
      <c r="F146" s="5"/>
      <c r="G146" s="5"/>
      <c r="H146" s="5"/>
      <c r="I146" s="5"/>
    </row>
    <row r="147" spans="2:9" x14ac:dyDescent="0.2">
      <c r="B147" s="7"/>
      <c r="C147" s="5"/>
      <c r="D147" s="6"/>
      <c r="E147" s="5"/>
      <c r="F147" s="5"/>
      <c r="G147" s="5"/>
      <c r="H147" s="5"/>
      <c r="I147" s="5"/>
    </row>
    <row r="148" spans="2:9" x14ac:dyDescent="0.2">
      <c r="B148" s="7"/>
      <c r="C148" s="5"/>
      <c r="D148" s="6"/>
      <c r="E148" s="5"/>
      <c r="F148" s="5"/>
      <c r="G148" s="5"/>
      <c r="H148" s="5"/>
      <c r="I148" s="5"/>
    </row>
    <row r="149" spans="2:9" x14ac:dyDescent="0.2">
      <c r="B149" s="7"/>
      <c r="C149" s="5"/>
      <c r="D149" s="6"/>
      <c r="E149" s="5"/>
      <c r="F149" s="5"/>
      <c r="G149" s="5"/>
      <c r="H149" s="5"/>
      <c r="I149" s="5"/>
    </row>
    <row r="150" spans="2:9" x14ac:dyDescent="0.2">
      <c r="B150" s="7"/>
      <c r="C150" s="5"/>
      <c r="D150" s="6"/>
      <c r="E150" s="5"/>
      <c r="F150" s="5"/>
      <c r="G150" s="5"/>
      <c r="H150" s="5"/>
      <c r="I150" s="5"/>
    </row>
    <row r="151" spans="2:9" x14ac:dyDescent="0.2">
      <c r="B151" s="7"/>
      <c r="C151" s="5"/>
      <c r="D151" s="6"/>
      <c r="E151" s="5"/>
      <c r="F151" s="5"/>
      <c r="G151" s="5"/>
      <c r="H151" s="5"/>
      <c r="I151" s="5"/>
    </row>
    <row r="152" spans="2:9" x14ac:dyDescent="0.2">
      <c r="B152" s="7"/>
      <c r="C152" s="5"/>
      <c r="D152" s="6"/>
      <c r="E152" s="5"/>
      <c r="F152" s="5"/>
      <c r="G152" s="5"/>
      <c r="H152" s="5"/>
      <c r="I152" s="5"/>
    </row>
    <row r="153" spans="2:9" x14ac:dyDescent="0.2">
      <c r="B153" s="7"/>
      <c r="C153" s="5"/>
      <c r="D153" s="6"/>
      <c r="E153" s="5"/>
      <c r="F153" s="5"/>
      <c r="G153" s="5"/>
      <c r="H153" s="5"/>
      <c r="I153" s="5"/>
    </row>
    <row r="154" spans="2:9" x14ac:dyDescent="0.2">
      <c r="B154" s="7"/>
      <c r="C154" s="5"/>
      <c r="D154" s="6"/>
      <c r="E154" s="5"/>
      <c r="F154" s="5"/>
      <c r="G154" s="5"/>
      <c r="H154" s="5"/>
      <c r="I154" s="5"/>
    </row>
    <row r="155" spans="2:9" x14ac:dyDescent="0.2">
      <c r="B155" s="7"/>
      <c r="C155" s="5"/>
      <c r="D155" s="6"/>
      <c r="E155" s="5"/>
      <c r="F155" s="5"/>
      <c r="G155" s="5"/>
      <c r="H155" s="5"/>
      <c r="I155" s="5"/>
    </row>
    <row r="156" spans="2:9" x14ac:dyDescent="0.2">
      <c r="B156" s="7"/>
      <c r="C156" s="5"/>
      <c r="D156" s="6"/>
      <c r="E156" s="5"/>
      <c r="F156" s="5"/>
      <c r="G156" s="5"/>
      <c r="H156" s="5"/>
      <c r="I156" s="5"/>
    </row>
    <row r="157" spans="2:9" x14ac:dyDescent="0.2">
      <c r="B157" s="7"/>
      <c r="C157" s="5"/>
      <c r="D157" s="6"/>
      <c r="E157" s="5"/>
      <c r="F157" s="5"/>
      <c r="G157" s="5"/>
      <c r="H157" s="5"/>
      <c r="I157" s="5"/>
    </row>
    <row r="158" spans="2:9" x14ac:dyDescent="0.2">
      <c r="B158" s="7"/>
      <c r="C158" s="5"/>
      <c r="D158" s="6"/>
      <c r="E158" s="5"/>
      <c r="F158" s="5"/>
      <c r="G158" s="5"/>
      <c r="H158" s="5"/>
      <c r="I158" s="5"/>
    </row>
    <row r="159" spans="2:9" x14ac:dyDescent="0.2">
      <c r="B159" s="7"/>
      <c r="C159" s="5"/>
      <c r="D159" s="6"/>
      <c r="E159" s="5"/>
      <c r="F159" s="5"/>
      <c r="G159" s="5"/>
      <c r="H159" s="5"/>
      <c r="I159" s="5"/>
    </row>
    <row r="160" spans="2:9" x14ac:dyDescent="0.2">
      <c r="B160" s="12"/>
    </row>
    <row r="161" spans="2:4" x14ac:dyDescent="0.2">
      <c r="B161" s="12"/>
    </row>
    <row r="162" spans="2:4" x14ac:dyDescent="0.2">
      <c r="B162" s="12"/>
    </row>
    <row r="163" spans="2:4" x14ac:dyDescent="0.2">
      <c r="B163" s="12"/>
    </row>
    <row r="164" spans="2:4" x14ac:dyDescent="0.2">
      <c r="B164" s="12"/>
    </row>
    <row r="165" spans="2:4" x14ac:dyDescent="0.2">
      <c r="B165" s="12"/>
    </row>
    <row r="166" spans="2:4" x14ac:dyDescent="0.2">
      <c r="B166" s="12"/>
    </row>
    <row r="167" spans="2:4" x14ac:dyDescent="0.2">
      <c r="B167" s="12"/>
    </row>
    <row r="168" spans="2:4" x14ac:dyDescent="0.2">
      <c r="B168" s="12"/>
    </row>
    <row r="169" spans="2:4" x14ac:dyDescent="0.2">
      <c r="B169" s="12"/>
    </row>
    <row r="170" spans="2:4" x14ac:dyDescent="0.2">
      <c r="B170" s="12"/>
    </row>
    <row r="171" spans="2:4" x14ac:dyDescent="0.2">
      <c r="B171" s="12"/>
    </row>
    <row r="172" spans="2:4" s="9" customFormat="1" x14ac:dyDescent="0.2">
      <c r="B172" s="12"/>
      <c r="D172" s="2"/>
    </row>
    <row r="173" spans="2:4" s="9" customFormat="1" x14ac:dyDescent="0.2">
      <c r="B173" s="12"/>
      <c r="D173" s="2"/>
    </row>
    <row r="174" spans="2:4" s="9" customFormat="1" x14ac:dyDescent="0.2">
      <c r="B174" s="12"/>
      <c r="D174" s="2"/>
    </row>
    <row r="175" spans="2:4" s="9" customFormat="1" x14ac:dyDescent="0.2">
      <c r="B175" s="12"/>
      <c r="D175" s="2"/>
    </row>
    <row r="176" spans="2:4" s="9" customFormat="1" x14ac:dyDescent="0.2">
      <c r="B176" s="12"/>
      <c r="D176" s="2"/>
    </row>
    <row r="177" spans="2:4" s="9" customFormat="1" x14ac:dyDescent="0.2">
      <c r="B177" s="12"/>
      <c r="D177" s="2"/>
    </row>
    <row r="178" spans="2:4" s="9" customFormat="1" x14ac:dyDescent="0.2">
      <c r="B178" s="12"/>
      <c r="D178" s="2"/>
    </row>
    <row r="179" spans="2:4" s="9" customFormat="1" x14ac:dyDescent="0.2">
      <c r="B179" s="12"/>
      <c r="D179" s="2"/>
    </row>
    <row r="180" spans="2:4" s="9" customFormat="1" x14ac:dyDescent="0.2">
      <c r="B180" s="12"/>
      <c r="D180" s="2"/>
    </row>
    <row r="181" spans="2:4" s="9" customFormat="1" x14ac:dyDescent="0.2">
      <c r="B181" s="12"/>
      <c r="D181" s="2"/>
    </row>
    <row r="182" spans="2:4" s="9" customFormat="1" x14ac:dyDescent="0.2">
      <c r="B182" s="12"/>
      <c r="D182" s="2"/>
    </row>
    <row r="183" spans="2:4" s="9" customFormat="1" x14ac:dyDescent="0.2">
      <c r="B183" s="12"/>
      <c r="D183" s="2"/>
    </row>
    <row r="184" spans="2:4" s="9" customFormat="1" x14ac:dyDescent="0.2">
      <c r="B184" s="12"/>
      <c r="D184" s="2"/>
    </row>
    <row r="185" spans="2:4" s="9" customFormat="1" x14ac:dyDescent="0.2">
      <c r="B185" s="12"/>
      <c r="D185" s="2"/>
    </row>
    <row r="186" spans="2:4" s="9" customFormat="1" x14ac:dyDescent="0.2">
      <c r="B186" s="12"/>
      <c r="D186" s="2"/>
    </row>
    <row r="187" spans="2:4" s="9" customFormat="1" x14ac:dyDescent="0.2">
      <c r="B187" s="12"/>
      <c r="D187" s="2"/>
    </row>
    <row r="188" spans="2:4" s="9" customFormat="1" x14ac:dyDescent="0.2">
      <c r="B188" s="12"/>
      <c r="D188" s="2"/>
    </row>
    <row r="189" spans="2:4" s="9" customFormat="1" x14ac:dyDescent="0.2">
      <c r="B189" s="12"/>
      <c r="D189" s="2"/>
    </row>
    <row r="190" spans="2:4" s="9" customFormat="1" x14ac:dyDescent="0.2">
      <c r="B190" s="12"/>
      <c r="D190" s="2"/>
    </row>
    <row r="191" spans="2:4" s="9" customFormat="1" x14ac:dyDescent="0.2">
      <c r="B191" s="12"/>
      <c r="D191" s="2"/>
    </row>
    <row r="192" spans="2:4" s="9" customFormat="1" x14ac:dyDescent="0.2">
      <c r="B192" s="12"/>
      <c r="D192" s="2"/>
    </row>
    <row r="193" spans="2:4" s="9" customFormat="1" x14ac:dyDescent="0.2">
      <c r="B193" s="12"/>
      <c r="D193" s="2"/>
    </row>
    <row r="194" spans="2:4" s="9" customFormat="1" x14ac:dyDescent="0.2">
      <c r="B194" s="12"/>
      <c r="D194" s="2"/>
    </row>
    <row r="195" spans="2:4" s="9" customFormat="1" x14ac:dyDescent="0.2">
      <c r="B195" s="12"/>
      <c r="D195" s="2"/>
    </row>
    <row r="196" spans="2:4" s="9" customFormat="1" x14ac:dyDescent="0.2">
      <c r="B196" s="12"/>
      <c r="D196" s="2"/>
    </row>
    <row r="197" spans="2:4" s="9" customFormat="1" x14ac:dyDescent="0.2">
      <c r="B197" s="12"/>
      <c r="D197" s="2"/>
    </row>
    <row r="198" spans="2:4" s="9" customFormat="1" x14ac:dyDescent="0.2">
      <c r="B198" s="12"/>
      <c r="D198" s="2"/>
    </row>
    <row r="199" spans="2:4" s="9" customFormat="1" x14ac:dyDescent="0.2">
      <c r="B199" s="12"/>
      <c r="D199" s="2"/>
    </row>
    <row r="200" spans="2:4" s="9" customFormat="1" x14ac:dyDescent="0.2">
      <c r="B200" s="12"/>
      <c r="D200" s="2"/>
    </row>
    <row r="201" spans="2:4" s="9" customFormat="1" x14ac:dyDescent="0.2">
      <c r="B201" s="12"/>
      <c r="D201" s="2"/>
    </row>
    <row r="202" spans="2:4" s="9" customFormat="1" x14ac:dyDescent="0.2">
      <c r="B202" s="12"/>
      <c r="D202" s="2"/>
    </row>
    <row r="203" spans="2:4" s="9" customFormat="1" x14ac:dyDescent="0.2">
      <c r="B203" s="12"/>
      <c r="D203" s="2"/>
    </row>
    <row r="204" spans="2:4" s="9" customFormat="1" x14ac:dyDescent="0.2">
      <c r="B204" s="12"/>
      <c r="D204" s="2"/>
    </row>
    <row r="205" spans="2:4" s="9" customFormat="1" x14ac:dyDescent="0.2">
      <c r="B205" s="12"/>
      <c r="D205" s="2"/>
    </row>
    <row r="206" spans="2:4" s="9" customFormat="1" x14ac:dyDescent="0.2">
      <c r="B206" s="12"/>
      <c r="D206" s="2"/>
    </row>
    <row r="207" spans="2:4" s="9" customFormat="1" x14ac:dyDescent="0.2">
      <c r="B207" s="12"/>
      <c r="D207" s="2"/>
    </row>
    <row r="208" spans="2:4" s="9" customFormat="1" x14ac:dyDescent="0.2">
      <c r="B208" s="12"/>
      <c r="D208" s="2"/>
    </row>
    <row r="209" spans="2:4" s="9" customFormat="1" x14ac:dyDescent="0.2">
      <c r="B209" s="12"/>
      <c r="D209" s="2"/>
    </row>
    <row r="210" spans="2:4" s="9" customFormat="1" x14ac:dyDescent="0.2">
      <c r="B210" s="12"/>
      <c r="D210" s="2"/>
    </row>
    <row r="211" spans="2:4" s="9" customFormat="1" x14ac:dyDescent="0.2">
      <c r="B211" s="12"/>
      <c r="D211" s="2"/>
    </row>
    <row r="212" spans="2:4" s="9" customFormat="1" x14ac:dyDescent="0.2">
      <c r="B212" s="12"/>
      <c r="D212" s="2"/>
    </row>
    <row r="213" spans="2:4" s="9" customFormat="1" x14ac:dyDescent="0.2">
      <c r="B213" s="12"/>
      <c r="D213" s="2"/>
    </row>
    <row r="214" spans="2:4" s="9" customFormat="1" x14ac:dyDescent="0.2">
      <c r="B214" s="12"/>
      <c r="D214" s="2"/>
    </row>
    <row r="215" spans="2:4" s="9" customFormat="1" x14ac:dyDescent="0.2">
      <c r="B215" s="12"/>
      <c r="D215" s="2"/>
    </row>
    <row r="216" spans="2:4" s="9" customFormat="1" x14ac:dyDescent="0.2">
      <c r="B216" s="12"/>
      <c r="D216" s="2"/>
    </row>
    <row r="217" spans="2:4" s="9" customFormat="1" x14ac:dyDescent="0.2">
      <c r="B217" s="12"/>
      <c r="D217" s="2"/>
    </row>
    <row r="218" spans="2:4" s="9" customFormat="1" x14ac:dyDescent="0.2">
      <c r="B218" s="12"/>
      <c r="D218" s="2"/>
    </row>
    <row r="219" spans="2:4" s="9" customFormat="1" x14ac:dyDescent="0.2">
      <c r="B219" s="12"/>
      <c r="D219" s="2"/>
    </row>
    <row r="220" spans="2:4" s="9" customFormat="1" x14ac:dyDescent="0.2">
      <c r="B220" s="12"/>
      <c r="D220" s="2"/>
    </row>
    <row r="221" spans="2:4" s="9" customFormat="1" x14ac:dyDescent="0.2">
      <c r="B221" s="12"/>
      <c r="D221" s="2"/>
    </row>
    <row r="222" spans="2:4" s="9" customFormat="1" x14ac:dyDescent="0.2">
      <c r="B222" s="12"/>
      <c r="D222" s="2"/>
    </row>
    <row r="223" spans="2:4" s="9" customFormat="1" x14ac:dyDescent="0.2">
      <c r="B223" s="12"/>
      <c r="D223" s="2"/>
    </row>
    <row r="224" spans="2:4" s="9" customFormat="1" x14ac:dyDescent="0.2">
      <c r="B224" s="12"/>
      <c r="D224" s="2"/>
    </row>
    <row r="225" spans="2:4" s="9" customFormat="1" x14ac:dyDescent="0.2">
      <c r="B225" s="12"/>
      <c r="D225" s="2"/>
    </row>
    <row r="226" spans="2:4" s="9" customFormat="1" x14ac:dyDescent="0.2">
      <c r="B226" s="12"/>
      <c r="D226" s="2"/>
    </row>
    <row r="227" spans="2:4" s="9" customFormat="1" x14ac:dyDescent="0.2">
      <c r="B227" s="12"/>
      <c r="D227" s="2"/>
    </row>
    <row r="228" spans="2:4" s="9" customFormat="1" x14ac:dyDescent="0.2">
      <c r="B228" s="12"/>
      <c r="D228" s="2"/>
    </row>
    <row r="229" spans="2:4" s="9" customFormat="1" x14ac:dyDescent="0.2">
      <c r="B229" s="12"/>
      <c r="D229" s="2"/>
    </row>
    <row r="230" spans="2:4" s="9" customFormat="1" x14ac:dyDescent="0.2">
      <c r="B230" s="12"/>
      <c r="D230" s="2"/>
    </row>
    <row r="231" spans="2:4" s="9" customFormat="1" x14ac:dyDescent="0.2">
      <c r="B231" s="12"/>
      <c r="D231" s="2"/>
    </row>
    <row r="232" spans="2:4" s="9" customFormat="1" x14ac:dyDescent="0.2">
      <c r="B232" s="12"/>
      <c r="D232" s="2"/>
    </row>
    <row r="233" spans="2:4" s="9" customFormat="1" x14ac:dyDescent="0.2">
      <c r="B233" s="12"/>
      <c r="D233" s="2"/>
    </row>
    <row r="234" spans="2:4" s="9" customFormat="1" x14ac:dyDescent="0.2">
      <c r="B234" s="12"/>
      <c r="D234" s="2"/>
    </row>
    <row r="235" spans="2:4" s="9" customFormat="1" x14ac:dyDescent="0.2">
      <c r="B235" s="12"/>
      <c r="D235" s="2"/>
    </row>
    <row r="236" spans="2:4" s="9" customFormat="1" x14ac:dyDescent="0.2">
      <c r="B236" s="12"/>
      <c r="D236" s="2"/>
    </row>
    <row r="237" spans="2:4" s="9" customFormat="1" x14ac:dyDescent="0.2">
      <c r="B237" s="12"/>
      <c r="D237" s="2"/>
    </row>
    <row r="238" spans="2:4" s="9" customFormat="1" x14ac:dyDescent="0.2">
      <c r="B238" s="12"/>
      <c r="D238" s="2"/>
    </row>
    <row r="239" spans="2:4" s="9" customFormat="1" x14ac:dyDescent="0.2">
      <c r="B239" s="12"/>
      <c r="D239" s="2"/>
    </row>
    <row r="240" spans="2:4" s="9" customFormat="1" x14ac:dyDescent="0.2">
      <c r="B240" s="12"/>
      <c r="D240" s="2"/>
    </row>
    <row r="241" spans="2:4" s="9" customFormat="1" x14ac:dyDescent="0.2">
      <c r="B241" s="12"/>
      <c r="D241" s="2"/>
    </row>
    <row r="242" spans="2:4" s="9" customFormat="1" x14ac:dyDescent="0.2">
      <c r="B242" s="12"/>
      <c r="D242" s="2"/>
    </row>
    <row r="243" spans="2:4" s="9" customFormat="1" x14ac:dyDescent="0.2">
      <c r="B243" s="12"/>
      <c r="D243" s="2"/>
    </row>
    <row r="244" spans="2:4" s="9" customFormat="1" x14ac:dyDescent="0.2">
      <c r="B244" s="12"/>
      <c r="D244" s="2"/>
    </row>
    <row r="245" spans="2:4" s="9" customFormat="1" x14ac:dyDescent="0.2">
      <c r="B245" s="12"/>
      <c r="D245" s="2"/>
    </row>
    <row r="246" spans="2:4" s="9" customFormat="1" x14ac:dyDescent="0.2">
      <c r="B246" s="12"/>
      <c r="D246" s="2"/>
    </row>
    <row r="247" spans="2:4" s="9" customFormat="1" x14ac:dyDescent="0.2">
      <c r="B247" s="12"/>
      <c r="D247" s="2"/>
    </row>
    <row r="248" spans="2:4" s="9" customFormat="1" x14ac:dyDescent="0.2">
      <c r="B248" s="12"/>
      <c r="D248" s="2"/>
    </row>
    <row r="249" spans="2:4" s="9" customFormat="1" x14ac:dyDescent="0.2">
      <c r="B249" s="12"/>
      <c r="D249" s="2"/>
    </row>
    <row r="250" spans="2:4" s="9" customFormat="1" x14ac:dyDescent="0.2">
      <c r="B250" s="12"/>
      <c r="D250" s="2"/>
    </row>
    <row r="251" spans="2:4" s="9" customFormat="1" x14ac:dyDescent="0.2">
      <c r="B251" s="12"/>
      <c r="D251" s="2"/>
    </row>
    <row r="252" spans="2:4" s="9" customFormat="1" x14ac:dyDescent="0.2">
      <c r="B252" s="12"/>
      <c r="D252" s="2"/>
    </row>
    <row r="253" spans="2:4" s="9" customFormat="1" x14ac:dyDescent="0.2">
      <c r="B253" s="12"/>
      <c r="D253" s="2"/>
    </row>
    <row r="254" spans="2:4" s="9" customFormat="1" x14ac:dyDescent="0.2">
      <c r="B254" s="12"/>
      <c r="D254" s="2"/>
    </row>
    <row r="255" spans="2:4" s="9" customFormat="1" x14ac:dyDescent="0.2">
      <c r="B255" s="12"/>
      <c r="D255" s="2"/>
    </row>
    <row r="256" spans="2:4" s="9" customFormat="1" x14ac:dyDescent="0.2">
      <c r="B256" s="12"/>
      <c r="D256" s="2"/>
    </row>
    <row r="257" spans="2:4" s="9" customFormat="1" x14ac:dyDescent="0.2">
      <c r="B257" s="12"/>
      <c r="D257" s="2"/>
    </row>
    <row r="258" spans="2:4" s="9" customFormat="1" x14ac:dyDescent="0.2">
      <c r="B258" s="12"/>
      <c r="D258" s="2"/>
    </row>
    <row r="259" spans="2:4" s="9" customFormat="1" x14ac:dyDescent="0.2">
      <c r="B259" s="12"/>
      <c r="D259" s="2"/>
    </row>
    <row r="260" spans="2:4" s="9" customFormat="1" x14ac:dyDescent="0.2">
      <c r="B260" s="12"/>
      <c r="D260" s="2"/>
    </row>
    <row r="261" spans="2:4" s="9" customFormat="1" x14ac:dyDescent="0.2">
      <c r="B261" s="12"/>
      <c r="D261" s="2"/>
    </row>
    <row r="262" spans="2:4" s="9" customFormat="1" x14ac:dyDescent="0.2">
      <c r="B262" s="12"/>
      <c r="D262" s="2"/>
    </row>
    <row r="263" spans="2:4" s="9" customFormat="1" x14ac:dyDescent="0.2">
      <c r="B263" s="12"/>
      <c r="D263" s="2"/>
    </row>
    <row r="264" spans="2:4" s="9" customFormat="1" x14ac:dyDescent="0.2">
      <c r="B264" s="12"/>
      <c r="D264" s="2"/>
    </row>
    <row r="265" spans="2:4" s="9" customFormat="1" x14ac:dyDescent="0.2">
      <c r="B265" s="12"/>
      <c r="D265" s="2"/>
    </row>
    <row r="266" spans="2:4" s="9" customFormat="1" x14ac:dyDescent="0.2">
      <c r="B266" s="12"/>
      <c r="D266" s="2"/>
    </row>
    <row r="267" spans="2:4" s="9" customFormat="1" x14ac:dyDescent="0.2">
      <c r="B267" s="12"/>
      <c r="D267" s="2"/>
    </row>
    <row r="268" spans="2:4" s="9" customFormat="1" x14ac:dyDescent="0.2">
      <c r="B268" s="12"/>
      <c r="D268" s="2"/>
    </row>
    <row r="269" spans="2:4" s="9" customFormat="1" x14ac:dyDescent="0.2">
      <c r="B269" s="12"/>
      <c r="D269" s="2"/>
    </row>
    <row r="270" spans="2:4" s="9" customFormat="1" x14ac:dyDescent="0.2">
      <c r="B270" s="12"/>
      <c r="D270" s="2"/>
    </row>
    <row r="271" spans="2:4" s="9" customFormat="1" x14ac:dyDescent="0.2">
      <c r="B271" s="12"/>
      <c r="D271" s="2"/>
    </row>
    <row r="272" spans="2:4" s="9" customFormat="1" x14ac:dyDescent="0.2">
      <c r="B272" s="12"/>
      <c r="D272" s="2"/>
    </row>
    <row r="273" spans="2:4" s="9" customFormat="1" x14ac:dyDescent="0.2">
      <c r="B273" s="12"/>
      <c r="D273" s="2"/>
    </row>
    <row r="274" spans="2:4" s="9" customFormat="1" x14ac:dyDescent="0.2">
      <c r="B274" s="12"/>
      <c r="D274" s="2"/>
    </row>
    <row r="275" spans="2:4" s="9" customFormat="1" x14ac:dyDescent="0.2">
      <c r="B275" s="12"/>
      <c r="D275" s="2"/>
    </row>
    <row r="276" spans="2:4" s="9" customFormat="1" x14ac:dyDescent="0.2">
      <c r="B276" s="12"/>
      <c r="D276" s="2"/>
    </row>
    <row r="277" spans="2:4" s="9" customFormat="1" x14ac:dyDescent="0.2">
      <c r="B277" s="12"/>
      <c r="D277" s="2"/>
    </row>
    <row r="278" spans="2:4" s="9" customFormat="1" x14ac:dyDescent="0.2">
      <c r="B278" s="12"/>
      <c r="D278" s="2"/>
    </row>
    <row r="279" spans="2:4" s="9" customFormat="1" x14ac:dyDescent="0.2">
      <c r="B279" s="12"/>
      <c r="D279" s="2"/>
    </row>
    <row r="280" spans="2:4" s="9" customFormat="1" x14ac:dyDescent="0.2">
      <c r="B280" s="12"/>
      <c r="D280" s="2"/>
    </row>
    <row r="281" spans="2:4" s="9" customFormat="1" x14ac:dyDescent="0.2">
      <c r="B281" s="12"/>
      <c r="D281" s="2"/>
    </row>
    <row r="282" spans="2:4" s="9" customFormat="1" x14ac:dyDescent="0.2">
      <c r="B282" s="12"/>
      <c r="D282" s="2"/>
    </row>
    <row r="283" spans="2:4" s="9" customFormat="1" x14ac:dyDescent="0.2">
      <c r="B283" s="12"/>
      <c r="D283" s="2"/>
    </row>
    <row r="284" spans="2:4" s="9" customFormat="1" x14ac:dyDescent="0.2">
      <c r="B284" s="12"/>
      <c r="D284" s="2"/>
    </row>
    <row r="285" spans="2:4" s="9" customFormat="1" x14ac:dyDescent="0.2">
      <c r="B285" s="12"/>
      <c r="D285" s="2"/>
    </row>
    <row r="286" spans="2:4" s="9" customFormat="1" x14ac:dyDescent="0.2">
      <c r="B286" s="12"/>
      <c r="D286" s="2"/>
    </row>
    <row r="287" spans="2:4" s="9" customFormat="1" x14ac:dyDescent="0.2">
      <c r="B287" s="12"/>
      <c r="D287" s="2"/>
    </row>
    <row r="288" spans="2:4" s="9" customFormat="1" x14ac:dyDescent="0.2">
      <c r="B288" s="12"/>
      <c r="D288" s="2"/>
    </row>
    <row r="289" spans="2:4" s="9" customFormat="1" x14ac:dyDescent="0.2">
      <c r="B289" s="12"/>
      <c r="D289" s="2"/>
    </row>
    <row r="290" spans="2:4" s="9" customFormat="1" x14ac:dyDescent="0.2">
      <c r="B290" s="12"/>
      <c r="D290" s="2"/>
    </row>
    <row r="291" spans="2:4" s="9" customFormat="1" x14ac:dyDescent="0.2">
      <c r="B291" s="12"/>
      <c r="D291" s="2"/>
    </row>
    <row r="292" spans="2:4" s="9" customFormat="1" x14ac:dyDescent="0.2">
      <c r="B292" s="12"/>
      <c r="D292" s="2"/>
    </row>
    <row r="293" spans="2:4" s="9" customFormat="1" x14ac:dyDescent="0.2">
      <c r="B293" s="12"/>
      <c r="D293" s="2"/>
    </row>
    <row r="294" spans="2:4" s="9" customFormat="1" x14ac:dyDescent="0.2">
      <c r="B294" s="12"/>
      <c r="D294" s="2"/>
    </row>
    <row r="295" spans="2:4" s="9" customFormat="1" x14ac:dyDescent="0.2">
      <c r="B295" s="12"/>
      <c r="D295" s="2"/>
    </row>
    <row r="296" spans="2:4" s="9" customFormat="1" x14ac:dyDescent="0.2">
      <c r="B296" s="12"/>
      <c r="D296" s="2"/>
    </row>
    <row r="297" spans="2:4" s="9" customFormat="1" x14ac:dyDescent="0.2">
      <c r="B297" s="12"/>
      <c r="D297" s="2"/>
    </row>
    <row r="298" spans="2:4" s="9" customFormat="1" x14ac:dyDescent="0.2">
      <c r="B298" s="12"/>
      <c r="D298" s="2"/>
    </row>
    <row r="299" spans="2:4" s="9" customFormat="1" x14ac:dyDescent="0.2">
      <c r="B299" s="12"/>
      <c r="D299" s="2"/>
    </row>
    <row r="300" spans="2:4" s="9" customFormat="1" x14ac:dyDescent="0.2">
      <c r="B300" s="12"/>
      <c r="D300" s="2"/>
    </row>
    <row r="301" spans="2:4" s="9" customFormat="1" x14ac:dyDescent="0.2">
      <c r="B301" s="12"/>
      <c r="D301" s="2"/>
    </row>
    <row r="302" spans="2:4" s="9" customFormat="1" x14ac:dyDescent="0.2">
      <c r="B302" s="12"/>
      <c r="D302" s="2"/>
    </row>
    <row r="303" spans="2:4" s="9" customFormat="1" x14ac:dyDescent="0.2">
      <c r="B303" s="12"/>
      <c r="D303" s="2"/>
    </row>
    <row r="304" spans="2:4" s="9" customFormat="1" x14ac:dyDescent="0.2">
      <c r="B304" s="12"/>
      <c r="D304" s="2"/>
    </row>
    <row r="305" spans="2:4" s="9" customFormat="1" x14ac:dyDescent="0.2">
      <c r="B305" s="12"/>
      <c r="D305" s="2"/>
    </row>
    <row r="306" spans="2:4" s="9" customFormat="1" x14ac:dyDescent="0.2">
      <c r="B306" s="12"/>
      <c r="D306" s="2"/>
    </row>
    <row r="307" spans="2:4" s="9" customFormat="1" x14ac:dyDescent="0.2">
      <c r="B307" s="12"/>
      <c r="D307" s="2"/>
    </row>
    <row r="308" spans="2:4" s="9" customFormat="1" x14ac:dyDescent="0.2">
      <c r="B308" s="12"/>
      <c r="D308" s="2"/>
    </row>
    <row r="309" spans="2:4" s="9" customFormat="1" x14ac:dyDescent="0.2">
      <c r="B309" s="12"/>
      <c r="D309" s="2"/>
    </row>
    <row r="310" spans="2:4" s="9" customFormat="1" x14ac:dyDescent="0.2">
      <c r="B310" s="12"/>
      <c r="D310" s="2"/>
    </row>
    <row r="311" spans="2:4" s="9" customFormat="1" x14ac:dyDescent="0.2">
      <c r="B311" s="12"/>
      <c r="D311" s="2"/>
    </row>
    <row r="312" spans="2:4" s="9" customFormat="1" x14ac:dyDescent="0.2">
      <c r="B312" s="12"/>
      <c r="D312" s="2"/>
    </row>
    <row r="313" spans="2:4" s="9" customFormat="1" x14ac:dyDescent="0.2">
      <c r="B313" s="12"/>
      <c r="D313" s="2"/>
    </row>
    <row r="314" spans="2:4" s="9" customFormat="1" x14ac:dyDescent="0.2">
      <c r="B314" s="12"/>
      <c r="D314" s="2"/>
    </row>
    <row r="315" spans="2:4" s="9" customFormat="1" x14ac:dyDescent="0.2">
      <c r="B315" s="12"/>
      <c r="D315" s="2"/>
    </row>
    <row r="316" spans="2:4" s="9" customFormat="1" x14ac:dyDescent="0.2">
      <c r="B316" s="12"/>
      <c r="D316" s="2"/>
    </row>
    <row r="317" spans="2:4" s="9" customFormat="1" x14ac:dyDescent="0.2">
      <c r="B317" s="12"/>
      <c r="D317" s="2"/>
    </row>
    <row r="318" spans="2:4" s="9" customFormat="1" x14ac:dyDescent="0.2">
      <c r="B318" s="12"/>
      <c r="D318" s="2"/>
    </row>
    <row r="319" spans="2:4" s="9" customFormat="1" x14ac:dyDescent="0.2">
      <c r="B319" s="12"/>
      <c r="D319" s="2"/>
    </row>
    <row r="320" spans="2:4" s="9" customFormat="1" x14ac:dyDescent="0.2">
      <c r="B320" s="12"/>
      <c r="D320" s="2"/>
    </row>
    <row r="321" spans="2:4" s="9" customFormat="1" x14ac:dyDescent="0.2">
      <c r="B321" s="12"/>
      <c r="D321" s="2"/>
    </row>
    <row r="322" spans="2:4" s="9" customFormat="1" x14ac:dyDescent="0.2">
      <c r="B322" s="12"/>
      <c r="D322" s="2"/>
    </row>
    <row r="323" spans="2:4" s="9" customFormat="1" x14ac:dyDescent="0.2">
      <c r="B323" s="12"/>
      <c r="D323" s="2"/>
    </row>
    <row r="324" spans="2:4" s="9" customFormat="1" x14ac:dyDescent="0.2">
      <c r="B324" s="12"/>
      <c r="D324" s="2"/>
    </row>
    <row r="325" spans="2:4" s="9" customFormat="1" x14ac:dyDescent="0.2">
      <c r="B325" s="12"/>
      <c r="D325" s="2"/>
    </row>
    <row r="326" spans="2:4" s="9" customFormat="1" x14ac:dyDescent="0.2">
      <c r="B326" s="12"/>
      <c r="D326" s="2"/>
    </row>
    <row r="327" spans="2:4" s="9" customFormat="1" x14ac:dyDescent="0.2">
      <c r="B327" s="12"/>
      <c r="D327" s="2"/>
    </row>
    <row r="328" spans="2:4" s="9" customFormat="1" x14ac:dyDescent="0.2">
      <c r="B328" s="12"/>
      <c r="D328" s="2"/>
    </row>
    <row r="329" spans="2:4" s="9" customFormat="1" x14ac:dyDescent="0.2">
      <c r="B329" s="12"/>
      <c r="D329" s="2"/>
    </row>
    <row r="330" spans="2:4" s="9" customFormat="1" x14ac:dyDescent="0.2">
      <c r="B330" s="12"/>
      <c r="D330" s="2"/>
    </row>
    <row r="331" spans="2:4" s="9" customFormat="1" x14ac:dyDescent="0.2">
      <c r="B331" s="12"/>
      <c r="D331" s="2"/>
    </row>
    <row r="332" spans="2:4" s="9" customFormat="1" x14ac:dyDescent="0.2">
      <c r="B332" s="12"/>
      <c r="D332" s="2"/>
    </row>
    <row r="333" spans="2:4" s="9" customFormat="1" x14ac:dyDescent="0.2">
      <c r="B333" s="12"/>
      <c r="D333" s="2"/>
    </row>
    <row r="334" spans="2:4" s="9" customFormat="1" x14ac:dyDescent="0.2">
      <c r="B334" s="12"/>
      <c r="D334" s="2"/>
    </row>
    <row r="335" spans="2:4" s="9" customFormat="1" x14ac:dyDescent="0.2">
      <c r="B335" s="12"/>
      <c r="D335" s="2"/>
    </row>
    <row r="336" spans="2:4" s="9" customFormat="1" x14ac:dyDescent="0.2">
      <c r="B336" s="12"/>
      <c r="D336" s="2"/>
    </row>
    <row r="337" spans="2:4" s="9" customFormat="1" x14ac:dyDescent="0.2">
      <c r="B337" s="12"/>
      <c r="D337" s="2"/>
    </row>
    <row r="338" spans="2:4" s="9" customFormat="1" x14ac:dyDescent="0.2">
      <c r="B338" s="12"/>
      <c r="D338" s="2"/>
    </row>
    <row r="339" spans="2:4" s="9" customFormat="1" x14ac:dyDescent="0.2">
      <c r="B339" s="12"/>
      <c r="D339" s="2"/>
    </row>
    <row r="340" spans="2:4" s="9" customFormat="1" x14ac:dyDescent="0.2">
      <c r="B340" s="12"/>
      <c r="D340" s="2"/>
    </row>
    <row r="341" spans="2:4" s="9" customFormat="1" x14ac:dyDescent="0.2">
      <c r="B341" s="12"/>
      <c r="D341" s="2"/>
    </row>
    <row r="342" spans="2:4" s="9" customFormat="1" x14ac:dyDescent="0.2">
      <c r="B342" s="12"/>
      <c r="D342" s="2"/>
    </row>
    <row r="343" spans="2:4" s="9" customFormat="1" x14ac:dyDescent="0.2">
      <c r="B343" s="12"/>
      <c r="D343" s="2"/>
    </row>
    <row r="344" spans="2:4" s="9" customFormat="1" x14ac:dyDescent="0.2">
      <c r="B344" s="12"/>
      <c r="D344" s="2"/>
    </row>
    <row r="345" spans="2:4" s="9" customFormat="1" x14ac:dyDescent="0.2">
      <c r="B345" s="12"/>
      <c r="D345" s="2"/>
    </row>
    <row r="346" spans="2:4" s="9" customFormat="1" x14ac:dyDescent="0.2">
      <c r="B346" s="12"/>
      <c r="D346" s="2"/>
    </row>
  </sheetData>
  <phoneticPr fontId="18"/>
  <pageMargins left="0.78749999999999998" right="0.78749999999999998" top="0.63472222222222197" bottom="0.39374999999999999" header="0.511811023622047" footer="0.511811023622047"/>
  <pageSetup paperSize="9" scale="49" fitToHeight="0" orientation="landscape" horizontalDpi="300" verticalDpi="300" r:id="rId1"/>
  <rowBreaks count="2" manualBreakCount="2">
    <brk id="39" max="19" man="1"/>
    <brk id="7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J387"/>
  <sheetViews>
    <sheetView showGridLines="0" view="pageBreakPreview" zoomScaleNormal="100" zoomScaleSheetLayoutView="100" workbookViewId="0"/>
  </sheetViews>
  <sheetFormatPr defaultColWidth="12.5" defaultRowHeight="17.25" x14ac:dyDescent="0.2"/>
  <cols>
    <col min="1" max="1" width="5.5" style="16" customWidth="1"/>
    <col min="2" max="2" width="6" style="16" customWidth="1"/>
    <col min="3" max="3" width="16.625" style="16" customWidth="1"/>
    <col min="4" max="4" width="2" style="16" customWidth="1"/>
    <col min="5" max="5" width="12.25" style="14" customWidth="1"/>
    <col min="6" max="6" width="8.875" style="19" customWidth="1"/>
    <col min="7" max="22" width="7.75" style="16" customWidth="1"/>
    <col min="23" max="256" width="12.5" style="16"/>
    <col min="257" max="257" width="5.5" style="16" customWidth="1"/>
    <col min="258" max="258" width="6" style="16" customWidth="1"/>
    <col min="259" max="259" width="16.625" style="16" customWidth="1"/>
    <col min="260" max="260" width="2" style="16" customWidth="1"/>
    <col min="261" max="261" width="12.25" style="16" customWidth="1"/>
    <col min="262" max="262" width="8.875" style="16" customWidth="1"/>
    <col min="263" max="278" width="7.75" style="16" customWidth="1"/>
    <col min="279" max="512" width="12.5" style="16"/>
    <col min="513" max="513" width="5.5" style="16" customWidth="1"/>
    <col min="514" max="514" width="6" style="16" customWidth="1"/>
    <col min="515" max="515" width="16.625" style="16" customWidth="1"/>
    <col min="516" max="516" width="2" style="16" customWidth="1"/>
    <col min="517" max="517" width="12.25" style="16" customWidth="1"/>
    <col min="518" max="518" width="8.875" style="16" customWidth="1"/>
    <col min="519" max="534" width="7.75" style="16" customWidth="1"/>
    <col min="535" max="768" width="12.5" style="16"/>
    <col min="769" max="769" width="5.5" style="16" customWidth="1"/>
    <col min="770" max="770" width="6" style="16" customWidth="1"/>
    <col min="771" max="771" width="16.625" style="16" customWidth="1"/>
    <col min="772" max="772" width="2" style="16" customWidth="1"/>
    <col min="773" max="773" width="12.25" style="16" customWidth="1"/>
    <col min="774" max="774" width="8.875" style="16" customWidth="1"/>
    <col min="775" max="790" width="7.75" style="16" customWidth="1"/>
    <col min="791" max="1024" width="12.5" style="16"/>
    <col min="1025" max="16384" width="12.5" style="383"/>
  </cols>
  <sheetData>
    <row r="1" spans="1:24" x14ac:dyDescent="0.2">
      <c r="A1" s="307" t="s">
        <v>70</v>
      </c>
      <c r="B1" s="308"/>
      <c r="C1" s="308"/>
      <c r="D1" s="308"/>
      <c r="F1" s="309"/>
      <c r="G1" s="309"/>
    </row>
    <row r="2" spans="1:24" ht="18" thickBot="1" x14ac:dyDescent="0.25">
      <c r="A2" s="310"/>
      <c r="B2" s="310"/>
      <c r="C2" s="310"/>
      <c r="D2" s="310"/>
      <c r="E2" s="311"/>
      <c r="F2" s="312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T2" s="313"/>
      <c r="U2" s="313"/>
      <c r="V2" s="314" t="s">
        <v>101</v>
      </c>
    </row>
    <row r="3" spans="1:24" ht="18" customHeight="1" x14ac:dyDescent="0.2">
      <c r="A3" s="315"/>
      <c r="B3" s="315"/>
      <c r="C3" s="315"/>
      <c r="D3" s="315"/>
      <c r="E3" s="316"/>
      <c r="F3" s="317" t="s">
        <v>72</v>
      </c>
      <c r="G3" s="318" t="s">
        <v>4</v>
      </c>
      <c r="H3" s="318" t="s">
        <v>5</v>
      </c>
      <c r="I3" s="318" t="s">
        <v>6</v>
      </c>
      <c r="J3" s="318" t="s">
        <v>7</v>
      </c>
      <c r="K3" s="318" t="s">
        <v>8</v>
      </c>
      <c r="L3" s="318" t="s">
        <v>9</v>
      </c>
      <c r="M3" s="318" t="s">
        <v>10</v>
      </c>
      <c r="N3" s="318" t="s">
        <v>11</v>
      </c>
      <c r="O3" s="318" t="s">
        <v>12</v>
      </c>
      <c r="P3" s="318" t="s">
        <v>13</v>
      </c>
      <c r="Q3" s="318" t="s">
        <v>14</v>
      </c>
      <c r="R3" s="318" t="s">
        <v>15</v>
      </c>
      <c r="S3" s="319" t="s">
        <v>16</v>
      </c>
      <c r="T3" s="319" t="s">
        <v>17</v>
      </c>
      <c r="U3" s="319" t="s">
        <v>18</v>
      </c>
      <c r="V3" s="319" t="s">
        <v>19</v>
      </c>
      <c r="X3" s="15"/>
    </row>
    <row r="4" spans="1:24" s="16" customFormat="1" ht="16.5" customHeight="1" x14ac:dyDescent="0.2">
      <c r="A4" s="408" t="s">
        <v>73</v>
      </c>
      <c r="B4" s="409" t="s">
        <v>74</v>
      </c>
      <c r="C4" s="409"/>
      <c r="D4" s="409"/>
      <c r="E4" s="409"/>
      <c r="F4" s="334">
        <f t="shared" ref="F4:F38" si="0">SUM(G4:V4)</f>
        <v>1053</v>
      </c>
      <c r="G4" s="320">
        <v>62</v>
      </c>
      <c r="H4" s="320">
        <v>39</v>
      </c>
      <c r="I4" s="320">
        <v>75</v>
      </c>
      <c r="J4" s="320">
        <v>58</v>
      </c>
      <c r="K4" s="320">
        <v>59</v>
      </c>
      <c r="L4" s="320">
        <v>57</v>
      </c>
      <c r="M4" s="320">
        <v>48</v>
      </c>
      <c r="N4" s="320">
        <v>43</v>
      </c>
      <c r="O4" s="320">
        <v>44</v>
      </c>
      <c r="P4" s="320">
        <v>88</v>
      </c>
      <c r="Q4" s="320">
        <v>87</v>
      </c>
      <c r="R4" s="320">
        <v>82</v>
      </c>
      <c r="S4" s="320">
        <v>87</v>
      </c>
      <c r="T4" s="320">
        <v>95</v>
      </c>
      <c r="U4" s="320">
        <v>65</v>
      </c>
      <c r="V4" s="320">
        <v>64</v>
      </c>
    </row>
    <row r="5" spans="1:24" s="16" customFormat="1" ht="16.5" customHeight="1" x14ac:dyDescent="0.2">
      <c r="A5" s="408"/>
      <c r="B5" s="321"/>
      <c r="C5" s="407" t="s">
        <v>75</v>
      </c>
      <c r="D5" s="407"/>
      <c r="E5" s="407"/>
      <c r="F5" s="334">
        <f t="shared" si="0"/>
        <v>579</v>
      </c>
      <c r="G5" s="320">
        <v>28</v>
      </c>
      <c r="H5" s="320">
        <v>15</v>
      </c>
      <c r="I5" s="320">
        <v>40</v>
      </c>
      <c r="J5" s="320">
        <v>32</v>
      </c>
      <c r="K5" s="320">
        <v>34</v>
      </c>
      <c r="L5" s="320">
        <v>36</v>
      </c>
      <c r="M5" s="320">
        <v>27</v>
      </c>
      <c r="N5" s="320">
        <v>24</v>
      </c>
      <c r="O5" s="320">
        <v>22</v>
      </c>
      <c r="P5" s="320">
        <v>51</v>
      </c>
      <c r="Q5" s="320">
        <v>48</v>
      </c>
      <c r="R5" s="320">
        <v>49</v>
      </c>
      <c r="S5" s="320">
        <v>52</v>
      </c>
      <c r="T5" s="320">
        <v>46</v>
      </c>
      <c r="U5" s="320">
        <v>34</v>
      </c>
      <c r="V5" s="320">
        <v>41</v>
      </c>
    </row>
    <row r="6" spans="1:24" s="16" customFormat="1" ht="16.5" customHeight="1" x14ac:dyDescent="0.2">
      <c r="A6" s="408"/>
      <c r="B6" s="321"/>
      <c r="C6" s="407" t="s">
        <v>76</v>
      </c>
      <c r="D6" s="407"/>
      <c r="E6" s="407"/>
      <c r="F6" s="334">
        <f t="shared" si="0"/>
        <v>474</v>
      </c>
      <c r="G6" s="320">
        <v>34</v>
      </c>
      <c r="H6" s="320">
        <v>24</v>
      </c>
      <c r="I6" s="320">
        <v>35</v>
      </c>
      <c r="J6" s="320">
        <v>26</v>
      </c>
      <c r="K6" s="320">
        <v>25</v>
      </c>
      <c r="L6" s="320">
        <v>21</v>
      </c>
      <c r="M6" s="320">
        <v>21</v>
      </c>
      <c r="N6" s="320">
        <v>19</v>
      </c>
      <c r="O6" s="320">
        <v>22</v>
      </c>
      <c r="P6" s="320">
        <v>37</v>
      </c>
      <c r="Q6" s="320">
        <v>39</v>
      </c>
      <c r="R6" s="320">
        <v>33</v>
      </c>
      <c r="S6" s="320">
        <v>35</v>
      </c>
      <c r="T6" s="320">
        <v>49</v>
      </c>
      <c r="U6" s="320">
        <v>31</v>
      </c>
      <c r="V6" s="320">
        <v>23</v>
      </c>
    </row>
    <row r="7" spans="1:24" s="16" customFormat="1" ht="16.5" customHeight="1" x14ac:dyDescent="0.2">
      <c r="A7" s="408"/>
      <c r="B7" s="409" t="s">
        <v>77</v>
      </c>
      <c r="C7" s="409"/>
      <c r="D7" s="409"/>
      <c r="E7" s="409"/>
      <c r="F7" s="334">
        <f t="shared" si="0"/>
        <v>1506</v>
      </c>
      <c r="G7" s="320">
        <v>82</v>
      </c>
      <c r="H7" s="320">
        <v>29</v>
      </c>
      <c r="I7" s="320">
        <v>112</v>
      </c>
      <c r="J7" s="320">
        <v>80</v>
      </c>
      <c r="K7" s="320">
        <v>109</v>
      </c>
      <c r="L7" s="320">
        <v>74</v>
      </c>
      <c r="M7" s="320">
        <v>111</v>
      </c>
      <c r="N7" s="320">
        <v>59</v>
      </c>
      <c r="O7" s="320">
        <v>65</v>
      </c>
      <c r="P7" s="320">
        <v>158</v>
      </c>
      <c r="Q7" s="320">
        <v>114</v>
      </c>
      <c r="R7" s="320">
        <v>132</v>
      </c>
      <c r="S7" s="320">
        <v>103</v>
      </c>
      <c r="T7" s="320">
        <v>93</v>
      </c>
      <c r="U7" s="320">
        <v>74</v>
      </c>
      <c r="V7" s="320">
        <v>111</v>
      </c>
    </row>
    <row r="8" spans="1:24" s="16" customFormat="1" ht="16.5" customHeight="1" x14ac:dyDescent="0.2">
      <c r="A8" s="408"/>
      <c r="B8" s="409" t="s">
        <v>78</v>
      </c>
      <c r="C8" s="409"/>
      <c r="D8" s="409"/>
      <c r="E8" s="409"/>
      <c r="F8" s="334">
        <f t="shared" si="0"/>
        <v>971</v>
      </c>
      <c r="G8" s="320">
        <v>54</v>
      </c>
      <c r="H8" s="320">
        <v>19</v>
      </c>
      <c r="I8" s="320">
        <v>74</v>
      </c>
      <c r="J8" s="320">
        <v>47</v>
      </c>
      <c r="K8" s="320">
        <v>72</v>
      </c>
      <c r="L8" s="320">
        <v>51</v>
      </c>
      <c r="M8" s="320">
        <v>74</v>
      </c>
      <c r="N8" s="320">
        <v>42</v>
      </c>
      <c r="O8" s="320">
        <v>45</v>
      </c>
      <c r="P8" s="320">
        <v>101</v>
      </c>
      <c r="Q8" s="320">
        <v>64</v>
      </c>
      <c r="R8" s="320">
        <v>85</v>
      </c>
      <c r="S8" s="320">
        <v>62</v>
      </c>
      <c r="T8" s="320">
        <v>63</v>
      </c>
      <c r="U8" s="320">
        <v>42</v>
      </c>
      <c r="V8" s="320">
        <v>76</v>
      </c>
    </row>
    <row r="9" spans="1:24" s="16" customFormat="1" ht="16.5" customHeight="1" x14ac:dyDescent="0.2">
      <c r="A9" s="408"/>
      <c r="B9" s="321"/>
      <c r="C9" s="407" t="s">
        <v>79</v>
      </c>
      <c r="D9" s="407"/>
      <c r="E9" s="407"/>
      <c r="F9" s="334">
        <f t="shared" si="0"/>
        <v>1414</v>
      </c>
      <c r="G9" s="320">
        <v>71</v>
      </c>
      <c r="H9" s="320">
        <v>25</v>
      </c>
      <c r="I9" s="320">
        <v>108</v>
      </c>
      <c r="J9" s="320">
        <v>74</v>
      </c>
      <c r="K9" s="320">
        <v>109</v>
      </c>
      <c r="L9" s="320">
        <v>71</v>
      </c>
      <c r="M9" s="320">
        <v>92</v>
      </c>
      <c r="N9" s="320">
        <v>59</v>
      </c>
      <c r="O9" s="320">
        <v>65</v>
      </c>
      <c r="P9" s="320">
        <v>147</v>
      </c>
      <c r="Q9" s="320">
        <v>105</v>
      </c>
      <c r="R9" s="320">
        <v>130</v>
      </c>
      <c r="S9" s="320">
        <v>98</v>
      </c>
      <c r="T9" s="320">
        <v>87</v>
      </c>
      <c r="U9" s="320">
        <v>70</v>
      </c>
      <c r="V9" s="320">
        <v>103</v>
      </c>
    </row>
    <row r="10" spans="1:24" s="16" customFormat="1" ht="16.5" customHeight="1" x14ac:dyDescent="0.2">
      <c r="A10" s="408"/>
      <c r="B10" s="321"/>
      <c r="C10" s="407" t="s">
        <v>80</v>
      </c>
      <c r="D10" s="407"/>
      <c r="E10" s="407"/>
      <c r="F10" s="334">
        <f t="shared" si="0"/>
        <v>92</v>
      </c>
      <c r="G10" s="320">
        <v>11</v>
      </c>
      <c r="H10" s="320">
        <v>4</v>
      </c>
      <c r="I10" s="320">
        <v>4</v>
      </c>
      <c r="J10" s="320">
        <v>6</v>
      </c>
      <c r="K10" s="320">
        <v>0</v>
      </c>
      <c r="L10" s="320">
        <v>3</v>
      </c>
      <c r="M10" s="320">
        <v>19</v>
      </c>
      <c r="N10" s="320">
        <v>0</v>
      </c>
      <c r="O10" s="320">
        <v>0</v>
      </c>
      <c r="P10" s="320">
        <v>11</v>
      </c>
      <c r="Q10" s="320">
        <v>9</v>
      </c>
      <c r="R10" s="320">
        <v>2</v>
      </c>
      <c r="S10" s="320">
        <v>5</v>
      </c>
      <c r="T10" s="320">
        <v>6</v>
      </c>
      <c r="U10" s="320">
        <v>4</v>
      </c>
      <c r="V10" s="320">
        <v>8</v>
      </c>
    </row>
    <row r="11" spans="1:24" s="16" customFormat="1" ht="16.5" customHeight="1" thickBot="1" x14ac:dyDescent="0.25">
      <c r="A11" s="405" t="s">
        <v>81</v>
      </c>
      <c r="B11" s="411" t="s">
        <v>82</v>
      </c>
      <c r="C11" s="407" t="s">
        <v>83</v>
      </c>
      <c r="D11" s="369"/>
      <c r="E11" s="369" t="s">
        <v>84</v>
      </c>
      <c r="F11" s="334">
        <f t="shared" si="0"/>
        <v>372</v>
      </c>
      <c r="G11" s="320">
        <v>23</v>
      </c>
      <c r="H11" s="320">
        <v>14</v>
      </c>
      <c r="I11" s="320">
        <v>26</v>
      </c>
      <c r="J11" s="320">
        <v>24</v>
      </c>
      <c r="K11" s="320">
        <v>21</v>
      </c>
      <c r="L11" s="320">
        <v>13</v>
      </c>
      <c r="M11" s="320">
        <v>17</v>
      </c>
      <c r="N11" s="320">
        <v>16</v>
      </c>
      <c r="O11" s="320">
        <v>11</v>
      </c>
      <c r="P11" s="320">
        <v>35</v>
      </c>
      <c r="Q11" s="320">
        <v>28</v>
      </c>
      <c r="R11" s="320">
        <v>25</v>
      </c>
      <c r="S11" s="320">
        <v>29</v>
      </c>
      <c r="T11" s="320">
        <v>40</v>
      </c>
      <c r="U11" s="320">
        <v>26</v>
      </c>
      <c r="V11" s="320">
        <v>24</v>
      </c>
    </row>
    <row r="12" spans="1:24" s="16" customFormat="1" ht="16.5" customHeight="1" thickBot="1" x14ac:dyDescent="0.25">
      <c r="A12" s="405"/>
      <c r="B12" s="411"/>
      <c r="C12" s="407"/>
      <c r="D12" s="369"/>
      <c r="E12" s="369" t="s">
        <v>77</v>
      </c>
      <c r="F12" s="334">
        <f t="shared" si="0"/>
        <v>118</v>
      </c>
      <c r="G12" s="320">
        <v>6</v>
      </c>
      <c r="H12" s="320">
        <v>4</v>
      </c>
      <c r="I12" s="320">
        <v>8</v>
      </c>
      <c r="J12" s="320">
        <v>6</v>
      </c>
      <c r="K12" s="320">
        <v>6</v>
      </c>
      <c r="L12" s="320">
        <v>5</v>
      </c>
      <c r="M12" s="320">
        <v>7</v>
      </c>
      <c r="N12" s="320">
        <v>7</v>
      </c>
      <c r="O12" s="320">
        <v>3</v>
      </c>
      <c r="P12" s="320">
        <v>10</v>
      </c>
      <c r="Q12" s="320">
        <v>8</v>
      </c>
      <c r="R12" s="320">
        <v>6</v>
      </c>
      <c r="S12" s="320">
        <v>12</v>
      </c>
      <c r="T12" s="320">
        <v>14</v>
      </c>
      <c r="U12" s="320">
        <v>9</v>
      </c>
      <c r="V12" s="320">
        <v>7</v>
      </c>
    </row>
    <row r="13" spans="1:24" s="16" customFormat="1" ht="16.5" customHeight="1" thickBot="1" x14ac:dyDescent="0.25">
      <c r="A13" s="405"/>
      <c r="B13" s="411"/>
      <c r="C13" s="407" t="s">
        <v>85</v>
      </c>
      <c r="D13" s="321"/>
      <c r="E13" s="369" t="s">
        <v>84</v>
      </c>
      <c r="F13" s="334">
        <f t="shared" si="0"/>
        <v>2</v>
      </c>
      <c r="G13" s="320">
        <v>0</v>
      </c>
      <c r="H13" s="320">
        <v>0</v>
      </c>
      <c r="I13" s="320">
        <v>1</v>
      </c>
      <c r="J13" s="320">
        <v>0</v>
      </c>
      <c r="K13" s="320">
        <v>0</v>
      </c>
      <c r="L13" s="320">
        <v>0</v>
      </c>
      <c r="M13" s="320">
        <v>0</v>
      </c>
      <c r="N13" s="320">
        <v>0</v>
      </c>
      <c r="O13" s="320">
        <v>0</v>
      </c>
      <c r="P13" s="320">
        <v>0</v>
      </c>
      <c r="Q13" s="320">
        <v>0</v>
      </c>
      <c r="R13" s="320">
        <v>1</v>
      </c>
      <c r="S13" s="320">
        <v>0</v>
      </c>
      <c r="T13" s="320">
        <v>0</v>
      </c>
      <c r="U13" s="320">
        <v>0</v>
      </c>
      <c r="V13" s="320">
        <v>0</v>
      </c>
    </row>
    <row r="14" spans="1:24" s="16" customFormat="1" ht="16.5" customHeight="1" thickBot="1" x14ac:dyDescent="0.25">
      <c r="A14" s="405"/>
      <c r="B14" s="411"/>
      <c r="C14" s="407"/>
      <c r="D14" s="321"/>
      <c r="E14" s="369" t="s">
        <v>77</v>
      </c>
      <c r="F14" s="334">
        <f t="shared" si="0"/>
        <v>1</v>
      </c>
      <c r="G14" s="320">
        <v>0</v>
      </c>
      <c r="H14" s="320">
        <v>0</v>
      </c>
      <c r="I14" s="320">
        <v>1</v>
      </c>
      <c r="J14" s="320">
        <v>0</v>
      </c>
      <c r="K14" s="320">
        <v>0</v>
      </c>
      <c r="L14" s="320">
        <v>0</v>
      </c>
      <c r="M14" s="320">
        <v>0</v>
      </c>
      <c r="N14" s="320">
        <v>0</v>
      </c>
      <c r="O14" s="320">
        <v>0</v>
      </c>
      <c r="P14" s="320">
        <v>0</v>
      </c>
      <c r="Q14" s="320">
        <v>0</v>
      </c>
      <c r="R14" s="320">
        <v>0</v>
      </c>
      <c r="S14" s="320">
        <v>0</v>
      </c>
      <c r="T14" s="320">
        <v>0</v>
      </c>
      <c r="U14" s="320">
        <v>0</v>
      </c>
      <c r="V14" s="320">
        <v>0</v>
      </c>
    </row>
    <row r="15" spans="1:24" s="16" customFormat="1" ht="16.5" customHeight="1" thickBot="1" x14ac:dyDescent="0.25">
      <c r="A15" s="405"/>
      <c r="B15" s="411"/>
      <c r="C15" s="407" t="s">
        <v>86</v>
      </c>
      <c r="D15" s="321"/>
      <c r="E15" s="369" t="s">
        <v>84</v>
      </c>
      <c r="F15" s="334">
        <f t="shared" si="0"/>
        <v>15</v>
      </c>
      <c r="G15" s="320">
        <v>5</v>
      </c>
      <c r="H15" s="320">
        <v>0</v>
      </c>
      <c r="I15" s="320">
        <v>0</v>
      </c>
      <c r="J15" s="320">
        <v>1</v>
      </c>
      <c r="K15" s="320">
        <v>0</v>
      </c>
      <c r="L15" s="320">
        <v>1</v>
      </c>
      <c r="M15" s="320">
        <v>0</v>
      </c>
      <c r="N15" s="320">
        <v>1</v>
      </c>
      <c r="O15" s="320">
        <v>1</v>
      </c>
      <c r="P15" s="320">
        <v>1</v>
      </c>
      <c r="Q15" s="320">
        <v>2</v>
      </c>
      <c r="R15" s="320">
        <v>1</v>
      </c>
      <c r="S15" s="320">
        <v>1</v>
      </c>
      <c r="T15" s="320">
        <v>0</v>
      </c>
      <c r="U15" s="320">
        <v>0</v>
      </c>
      <c r="V15" s="320">
        <v>1</v>
      </c>
    </row>
    <row r="16" spans="1:24" s="16" customFormat="1" ht="16.5" customHeight="1" thickBot="1" x14ac:dyDescent="0.25">
      <c r="A16" s="405"/>
      <c r="B16" s="411"/>
      <c r="C16" s="407"/>
      <c r="D16" s="321"/>
      <c r="E16" s="369" t="s">
        <v>77</v>
      </c>
      <c r="F16" s="334">
        <f t="shared" si="0"/>
        <v>13</v>
      </c>
      <c r="G16" s="320">
        <v>3</v>
      </c>
      <c r="H16" s="320">
        <v>0</v>
      </c>
      <c r="I16" s="320">
        <v>0</v>
      </c>
      <c r="J16" s="320">
        <v>2</v>
      </c>
      <c r="K16" s="320">
        <v>0</v>
      </c>
      <c r="L16" s="320">
        <v>1</v>
      </c>
      <c r="M16" s="320">
        <v>0</v>
      </c>
      <c r="N16" s="320">
        <v>0</v>
      </c>
      <c r="O16" s="320">
        <v>1</v>
      </c>
      <c r="P16" s="320">
        <v>1</v>
      </c>
      <c r="Q16" s="320">
        <v>2</v>
      </c>
      <c r="R16" s="320">
        <v>1</v>
      </c>
      <c r="S16" s="320">
        <v>1</v>
      </c>
      <c r="T16" s="320">
        <v>0</v>
      </c>
      <c r="U16" s="320">
        <v>0</v>
      </c>
      <c r="V16" s="320">
        <v>1</v>
      </c>
    </row>
    <row r="17" spans="1:23" s="16" customFormat="1" ht="16.5" customHeight="1" thickBot="1" x14ac:dyDescent="0.25">
      <c r="A17" s="405"/>
      <c r="B17" s="411"/>
      <c r="C17" s="407" t="s">
        <v>87</v>
      </c>
      <c r="D17" s="321"/>
      <c r="E17" s="369" t="s">
        <v>84</v>
      </c>
      <c r="F17" s="334">
        <f t="shared" si="0"/>
        <v>46</v>
      </c>
      <c r="G17" s="320">
        <v>5</v>
      </c>
      <c r="H17" s="320">
        <v>3</v>
      </c>
      <c r="I17" s="320">
        <v>5</v>
      </c>
      <c r="J17" s="320">
        <v>2</v>
      </c>
      <c r="K17" s="320">
        <v>1</v>
      </c>
      <c r="L17" s="320">
        <v>0</v>
      </c>
      <c r="M17" s="320">
        <v>5</v>
      </c>
      <c r="N17" s="320">
        <v>2</v>
      </c>
      <c r="O17" s="320">
        <v>0</v>
      </c>
      <c r="P17" s="320">
        <v>0</v>
      </c>
      <c r="Q17" s="320">
        <v>3</v>
      </c>
      <c r="R17" s="320">
        <v>8</v>
      </c>
      <c r="S17" s="320">
        <v>5</v>
      </c>
      <c r="T17" s="320">
        <v>2</v>
      </c>
      <c r="U17" s="320">
        <v>4</v>
      </c>
      <c r="V17" s="320">
        <v>1</v>
      </c>
    </row>
    <row r="18" spans="1:23" s="16" customFormat="1" ht="16.5" customHeight="1" thickBot="1" x14ac:dyDescent="0.25">
      <c r="A18" s="405"/>
      <c r="B18" s="411"/>
      <c r="C18" s="407"/>
      <c r="D18" s="321"/>
      <c r="E18" s="369" t="s">
        <v>77</v>
      </c>
      <c r="F18" s="334">
        <f t="shared" si="0"/>
        <v>30</v>
      </c>
      <c r="G18" s="320">
        <v>6</v>
      </c>
      <c r="H18" s="320">
        <v>1</v>
      </c>
      <c r="I18" s="320">
        <v>2</v>
      </c>
      <c r="J18" s="320">
        <v>0</v>
      </c>
      <c r="K18" s="320">
        <v>0</v>
      </c>
      <c r="L18" s="320">
        <v>0</v>
      </c>
      <c r="M18" s="320">
        <v>6</v>
      </c>
      <c r="N18" s="320">
        <v>1</v>
      </c>
      <c r="O18" s="320">
        <v>0</v>
      </c>
      <c r="P18" s="320">
        <v>0</v>
      </c>
      <c r="Q18" s="320">
        <v>1</v>
      </c>
      <c r="R18" s="320">
        <v>7</v>
      </c>
      <c r="S18" s="320">
        <v>4</v>
      </c>
      <c r="T18" s="320">
        <v>1</v>
      </c>
      <c r="U18" s="320">
        <v>0</v>
      </c>
      <c r="V18" s="320">
        <v>1</v>
      </c>
    </row>
    <row r="19" spans="1:23" s="16" customFormat="1" ht="16.5" customHeight="1" thickBot="1" x14ac:dyDescent="0.25">
      <c r="A19" s="405"/>
      <c r="B19" s="407" t="s">
        <v>88</v>
      </c>
      <c r="C19" s="407"/>
      <c r="D19" s="321"/>
      <c r="E19" s="369" t="s">
        <v>84</v>
      </c>
      <c r="F19" s="334">
        <f t="shared" si="0"/>
        <v>80</v>
      </c>
      <c r="G19" s="320">
        <v>6</v>
      </c>
      <c r="H19" s="320">
        <v>1</v>
      </c>
      <c r="I19" s="320">
        <v>7</v>
      </c>
      <c r="J19" s="320">
        <v>3</v>
      </c>
      <c r="K19" s="320">
        <v>8</v>
      </c>
      <c r="L19" s="320">
        <v>5</v>
      </c>
      <c r="M19" s="320">
        <v>5</v>
      </c>
      <c r="N19" s="320">
        <v>3</v>
      </c>
      <c r="O19" s="320">
        <v>3</v>
      </c>
      <c r="P19" s="320">
        <v>8</v>
      </c>
      <c r="Q19" s="320">
        <v>5</v>
      </c>
      <c r="R19" s="320">
        <v>9</v>
      </c>
      <c r="S19" s="320">
        <v>6</v>
      </c>
      <c r="T19" s="320">
        <v>4</v>
      </c>
      <c r="U19" s="320">
        <v>2</v>
      </c>
      <c r="V19" s="320">
        <v>5</v>
      </c>
    </row>
    <row r="20" spans="1:23" s="16" customFormat="1" ht="16.5" customHeight="1" thickBot="1" x14ac:dyDescent="0.25">
      <c r="A20" s="405"/>
      <c r="B20" s="407"/>
      <c r="C20" s="407"/>
      <c r="D20" s="321"/>
      <c r="E20" s="369" t="s">
        <v>77</v>
      </c>
      <c r="F20" s="334">
        <f t="shared" si="0"/>
        <v>575</v>
      </c>
      <c r="G20" s="320">
        <v>49</v>
      </c>
      <c r="H20" s="320">
        <v>5</v>
      </c>
      <c r="I20" s="320">
        <v>51</v>
      </c>
      <c r="J20" s="320">
        <v>25</v>
      </c>
      <c r="K20" s="320">
        <v>55</v>
      </c>
      <c r="L20" s="320">
        <v>33</v>
      </c>
      <c r="M20" s="320">
        <v>73</v>
      </c>
      <c r="N20" s="320">
        <v>21</v>
      </c>
      <c r="O20" s="320">
        <v>26</v>
      </c>
      <c r="P20" s="320">
        <v>50</v>
      </c>
      <c r="Q20" s="320">
        <v>36</v>
      </c>
      <c r="R20" s="320">
        <v>62</v>
      </c>
      <c r="S20" s="320">
        <v>22</v>
      </c>
      <c r="T20" s="320">
        <v>20</v>
      </c>
      <c r="U20" s="320">
        <v>14</v>
      </c>
      <c r="V20" s="320">
        <v>33</v>
      </c>
    </row>
    <row r="21" spans="1:23" s="16" customFormat="1" ht="16.5" customHeight="1" thickBot="1" x14ac:dyDescent="0.25">
      <c r="A21" s="405"/>
      <c r="B21" s="407" t="s">
        <v>89</v>
      </c>
      <c r="C21" s="407"/>
      <c r="D21" s="321"/>
      <c r="E21" s="369" t="s">
        <v>84</v>
      </c>
      <c r="F21" s="334">
        <f t="shared" si="0"/>
        <v>56</v>
      </c>
      <c r="G21" s="320">
        <v>2</v>
      </c>
      <c r="H21" s="320">
        <v>0</v>
      </c>
      <c r="I21" s="320">
        <v>5</v>
      </c>
      <c r="J21" s="320">
        <v>3</v>
      </c>
      <c r="K21" s="320">
        <v>5</v>
      </c>
      <c r="L21" s="320">
        <v>2</v>
      </c>
      <c r="M21" s="320">
        <v>2</v>
      </c>
      <c r="N21" s="320">
        <v>2</v>
      </c>
      <c r="O21" s="320">
        <v>2</v>
      </c>
      <c r="P21" s="320">
        <v>5</v>
      </c>
      <c r="Q21" s="320">
        <v>5</v>
      </c>
      <c r="R21" s="320">
        <v>5</v>
      </c>
      <c r="S21" s="320">
        <v>5</v>
      </c>
      <c r="T21" s="320">
        <v>4</v>
      </c>
      <c r="U21" s="320">
        <v>5</v>
      </c>
      <c r="V21" s="320">
        <v>4</v>
      </c>
    </row>
    <row r="22" spans="1:23" s="16" customFormat="1" ht="16.5" customHeight="1" thickBot="1" x14ac:dyDescent="0.25">
      <c r="A22" s="405"/>
      <c r="B22" s="407"/>
      <c r="C22" s="407"/>
      <c r="D22" s="321"/>
      <c r="E22" s="369" t="s">
        <v>77</v>
      </c>
      <c r="F22" s="334">
        <f t="shared" si="0"/>
        <v>140</v>
      </c>
      <c r="G22" s="320">
        <v>3</v>
      </c>
      <c r="H22" s="320">
        <v>0</v>
      </c>
      <c r="I22" s="320">
        <v>9</v>
      </c>
      <c r="J22" s="320">
        <v>9</v>
      </c>
      <c r="K22" s="320">
        <v>17</v>
      </c>
      <c r="L22" s="320">
        <v>3</v>
      </c>
      <c r="M22" s="320">
        <v>4</v>
      </c>
      <c r="N22" s="320">
        <v>7</v>
      </c>
      <c r="O22" s="320">
        <v>3</v>
      </c>
      <c r="P22" s="320">
        <v>15</v>
      </c>
      <c r="Q22" s="320">
        <v>15</v>
      </c>
      <c r="R22" s="320">
        <v>9</v>
      </c>
      <c r="S22" s="320">
        <v>13</v>
      </c>
      <c r="T22" s="320">
        <v>9</v>
      </c>
      <c r="U22" s="320">
        <v>11</v>
      </c>
      <c r="V22" s="320">
        <v>13</v>
      </c>
    </row>
    <row r="23" spans="1:23" s="16" customFormat="1" ht="16.5" customHeight="1" thickBot="1" x14ac:dyDescent="0.25">
      <c r="A23" s="405"/>
      <c r="B23" s="407" t="s">
        <v>90</v>
      </c>
      <c r="C23" s="407"/>
      <c r="D23" s="321"/>
      <c r="E23" s="369" t="s">
        <v>84</v>
      </c>
      <c r="F23" s="334">
        <f t="shared" si="0"/>
        <v>81</v>
      </c>
      <c r="G23" s="320">
        <v>4</v>
      </c>
      <c r="H23" s="320">
        <v>2</v>
      </c>
      <c r="I23" s="320">
        <v>5</v>
      </c>
      <c r="J23" s="320">
        <v>6</v>
      </c>
      <c r="K23" s="320">
        <v>2</v>
      </c>
      <c r="L23" s="320">
        <v>3</v>
      </c>
      <c r="M23" s="320">
        <v>3</v>
      </c>
      <c r="N23" s="320">
        <v>3</v>
      </c>
      <c r="O23" s="320">
        <v>6</v>
      </c>
      <c r="P23" s="320">
        <v>7</v>
      </c>
      <c r="Q23" s="320">
        <v>9</v>
      </c>
      <c r="R23" s="320">
        <v>7</v>
      </c>
      <c r="S23" s="320">
        <v>9</v>
      </c>
      <c r="T23" s="320">
        <v>6</v>
      </c>
      <c r="U23" s="320">
        <v>2</v>
      </c>
      <c r="V23" s="320">
        <v>7</v>
      </c>
    </row>
    <row r="24" spans="1:23" s="16" customFormat="1" ht="16.5" customHeight="1" thickBot="1" x14ac:dyDescent="0.25">
      <c r="A24" s="405"/>
      <c r="B24" s="407"/>
      <c r="C24" s="407"/>
      <c r="D24" s="321"/>
      <c r="E24" s="369" t="s">
        <v>77</v>
      </c>
      <c r="F24" s="334">
        <f t="shared" si="0"/>
        <v>221</v>
      </c>
      <c r="G24" s="320">
        <v>9</v>
      </c>
      <c r="H24" s="320">
        <v>8</v>
      </c>
      <c r="I24" s="320">
        <v>14</v>
      </c>
      <c r="J24" s="320">
        <v>16</v>
      </c>
      <c r="K24" s="320">
        <v>4</v>
      </c>
      <c r="L24" s="320">
        <v>5</v>
      </c>
      <c r="M24" s="320">
        <v>6</v>
      </c>
      <c r="N24" s="320">
        <v>7</v>
      </c>
      <c r="O24" s="320">
        <v>19</v>
      </c>
      <c r="P24" s="320">
        <v>32</v>
      </c>
      <c r="Q24" s="320">
        <v>19</v>
      </c>
      <c r="R24" s="320">
        <v>15</v>
      </c>
      <c r="S24" s="320">
        <v>22</v>
      </c>
      <c r="T24" s="320">
        <v>19</v>
      </c>
      <c r="U24" s="320">
        <v>9</v>
      </c>
      <c r="V24" s="320">
        <v>17</v>
      </c>
    </row>
    <row r="25" spans="1:23" s="16" customFormat="1" ht="16.5" customHeight="1" thickBot="1" x14ac:dyDescent="0.25">
      <c r="A25" s="405"/>
      <c r="B25" s="407" t="s">
        <v>91</v>
      </c>
      <c r="C25" s="407"/>
      <c r="D25" s="321"/>
      <c r="E25" s="369" t="s">
        <v>84</v>
      </c>
      <c r="F25" s="334">
        <f t="shared" si="0"/>
        <v>262</v>
      </c>
      <c r="G25" s="320">
        <v>13</v>
      </c>
      <c r="H25" s="320">
        <v>6</v>
      </c>
      <c r="I25" s="320">
        <v>23</v>
      </c>
      <c r="J25" s="320">
        <v>13</v>
      </c>
      <c r="K25" s="320">
        <v>12</v>
      </c>
      <c r="L25" s="320">
        <v>6</v>
      </c>
      <c r="M25" s="320">
        <v>11</v>
      </c>
      <c r="N25" s="320">
        <v>11</v>
      </c>
      <c r="O25" s="320">
        <v>8</v>
      </c>
      <c r="P25" s="320">
        <v>25</v>
      </c>
      <c r="Q25" s="320">
        <v>19</v>
      </c>
      <c r="R25" s="320">
        <v>16</v>
      </c>
      <c r="S25" s="320">
        <v>26</v>
      </c>
      <c r="T25" s="320">
        <v>33</v>
      </c>
      <c r="U25" s="320">
        <v>24</v>
      </c>
      <c r="V25" s="320">
        <v>16</v>
      </c>
    </row>
    <row r="26" spans="1:23" s="16" customFormat="1" ht="16.5" customHeight="1" thickBot="1" x14ac:dyDescent="0.25">
      <c r="A26" s="405"/>
      <c r="B26" s="407"/>
      <c r="C26" s="407"/>
      <c r="D26" s="321"/>
      <c r="E26" s="369" t="s">
        <v>77</v>
      </c>
      <c r="F26" s="334">
        <f t="shared" si="0"/>
        <v>262</v>
      </c>
      <c r="G26" s="320">
        <v>6</v>
      </c>
      <c r="H26" s="320">
        <v>3</v>
      </c>
      <c r="I26" s="320">
        <v>22</v>
      </c>
      <c r="J26" s="320">
        <v>18</v>
      </c>
      <c r="K26" s="320">
        <v>19</v>
      </c>
      <c r="L26" s="320">
        <v>4</v>
      </c>
      <c r="M26" s="320">
        <v>11</v>
      </c>
      <c r="N26" s="320">
        <v>8</v>
      </c>
      <c r="O26" s="320">
        <v>6</v>
      </c>
      <c r="P26" s="320">
        <v>27</v>
      </c>
      <c r="Q26" s="320">
        <v>18</v>
      </c>
      <c r="R26" s="320">
        <v>21</v>
      </c>
      <c r="S26" s="320">
        <v>23</v>
      </c>
      <c r="T26" s="320">
        <v>28</v>
      </c>
      <c r="U26" s="320">
        <v>28</v>
      </c>
      <c r="V26" s="320">
        <v>20</v>
      </c>
    </row>
    <row r="27" spans="1:23" s="16" customFormat="1" ht="16.5" customHeight="1" thickBot="1" x14ac:dyDescent="0.25">
      <c r="A27" s="405"/>
      <c r="B27" s="407" t="s">
        <v>92</v>
      </c>
      <c r="C27" s="407"/>
      <c r="D27" s="321"/>
      <c r="E27" s="369" t="s">
        <v>84</v>
      </c>
      <c r="F27" s="334">
        <f t="shared" si="0"/>
        <v>7</v>
      </c>
      <c r="G27" s="320">
        <v>0</v>
      </c>
      <c r="H27" s="320">
        <v>0</v>
      </c>
      <c r="I27" s="320">
        <v>0</v>
      </c>
      <c r="J27" s="320">
        <v>0</v>
      </c>
      <c r="K27" s="320">
        <v>0</v>
      </c>
      <c r="L27" s="320">
        <v>0</v>
      </c>
      <c r="M27" s="320">
        <v>2</v>
      </c>
      <c r="N27" s="320">
        <v>0</v>
      </c>
      <c r="O27" s="320">
        <v>0</v>
      </c>
      <c r="P27" s="320">
        <v>0</v>
      </c>
      <c r="Q27" s="320">
        <v>2</v>
      </c>
      <c r="R27" s="320">
        <v>1</v>
      </c>
      <c r="S27" s="320">
        <v>0</v>
      </c>
      <c r="T27" s="320">
        <v>0</v>
      </c>
      <c r="U27" s="320">
        <v>0</v>
      </c>
      <c r="V27" s="320">
        <v>2</v>
      </c>
    </row>
    <row r="28" spans="1:23" s="16" customFormat="1" ht="16.5" customHeight="1" thickBot="1" x14ac:dyDescent="0.25">
      <c r="A28" s="405"/>
      <c r="B28" s="407"/>
      <c r="C28" s="407"/>
      <c r="D28" s="321"/>
      <c r="E28" s="369" t="s">
        <v>77</v>
      </c>
      <c r="F28" s="334">
        <f t="shared" si="0"/>
        <v>17</v>
      </c>
      <c r="G28" s="320">
        <v>0</v>
      </c>
      <c r="H28" s="320">
        <v>0</v>
      </c>
      <c r="I28" s="320">
        <v>0</v>
      </c>
      <c r="J28" s="320">
        <v>0</v>
      </c>
      <c r="K28" s="320">
        <v>0</v>
      </c>
      <c r="L28" s="320">
        <v>0</v>
      </c>
      <c r="M28" s="320">
        <v>2</v>
      </c>
      <c r="N28" s="320">
        <v>0</v>
      </c>
      <c r="O28" s="320">
        <v>0</v>
      </c>
      <c r="P28" s="320">
        <v>0</v>
      </c>
      <c r="Q28" s="320">
        <v>6</v>
      </c>
      <c r="R28" s="320">
        <v>3</v>
      </c>
      <c r="S28" s="320">
        <v>0</v>
      </c>
      <c r="T28" s="320">
        <v>0</v>
      </c>
      <c r="U28" s="320">
        <v>0</v>
      </c>
      <c r="V28" s="320">
        <v>6</v>
      </c>
      <c r="W28" s="17"/>
    </row>
    <row r="29" spans="1:23" s="16" customFormat="1" ht="16.5" customHeight="1" thickBot="1" x14ac:dyDescent="0.25">
      <c r="A29" s="405"/>
      <c r="B29" s="407" t="s">
        <v>270</v>
      </c>
      <c r="C29" s="407"/>
      <c r="D29" s="321"/>
      <c r="E29" s="369" t="s">
        <v>84</v>
      </c>
      <c r="F29" s="334">
        <f t="shared" si="0"/>
        <v>100</v>
      </c>
      <c r="G29" s="320">
        <v>3</v>
      </c>
      <c r="H29" s="320">
        <v>11</v>
      </c>
      <c r="I29" s="320">
        <v>1</v>
      </c>
      <c r="J29" s="320">
        <v>6</v>
      </c>
      <c r="K29" s="320">
        <v>9</v>
      </c>
      <c r="L29" s="320">
        <v>26</v>
      </c>
      <c r="M29" s="320">
        <v>2</v>
      </c>
      <c r="N29" s="320">
        <v>5</v>
      </c>
      <c r="O29" s="320">
        <v>11</v>
      </c>
      <c r="P29" s="320">
        <v>4</v>
      </c>
      <c r="Q29" s="320">
        <v>11</v>
      </c>
      <c r="R29" s="320">
        <v>4</v>
      </c>
      <c r="S29" s="320">
        <v>3</v>
      </c>
      <c r="T29" s="320">
        <v>3</v>
      </c>
      <c r="U29" s="320">
        <v>1</v>
      </c>
      <c r="V29" s="320">
        <v>0</v>
      </c>
      <c r="W29" s="17"/>
    </row>
    <row r="30" spans="1:23" s="16" customFormat="1" ht="16.5" customHeight="1" thickBot="1" x14ac:dyDescent="0.25">
      <c r="A30" s="405"/>
      <c r="B30" s="407"/>
      <c r="C30" s="407"/>
      <c r="D30" s="322"/>
      <c r="E30" s="369" t="s">
        <v>77</v>
      </c>
      <c r="F30" s="334">
        <f t="shared" si="0"/>
        <v>73</v>
      </c>
      <c r="G30" s="320">
        <v>0</v>
      </c>
      <c r="H30" s="320">
        <v>6</v>
      </c>
      <c r="I30" s="320">
        <v>0</v>
      </c>
      <c r="J30" s="320">
        <v>4</v>
      </c>
      <c r="K30" s="320">
        <v>8</v>
      </c>
      <c r="L30" s="320">
        <v>21</v>
      </c>
      <c r="M30" s="320">
        <v>2</v>
      </c>
      <c r="N30" s="320">
        <v>8</v>
      </c>
      <c r="O30" s="320">
        <v>6</v>
      </c>
      <c r="P30" s="320">
        <v>2</v>
      </c>
      <c r="Q30" s="320">
        <v>8</v>
      </c>
      <c r="R30" s="320">
        <v>4</v>
      </c>
      <c r="S30" s="320">
        <v>3</v>
      </c>
      <c r="T30" s="320">
        <v>0</v>
      </c>
      <c r="U30" s="320">
        <v>1</v>
      </c>
      <c r="V30" s="320">
        <v>0</v>
      </c>
    </row>
    <row r="31" spans="1:23" s="16" customFormat="1" ht="16.5" customHeight="1" thickBot="1" x14ac:dyDescent="0.25">
      <c r="A31" s="405"/>
      <c r="B31" s="407" t="s">
        <v>96</v>
      </c>
      <c r="C31" s="407"/>
      <c r="D31" s="322"/>
      <c r="E31" s="369" t="s">
        <v>84</v>
      </c>
      <c r="F31" s="334">
        <f t="shared" si="0"/>
        <v>7</v>
      </c>
      <c r="G31" s="320">
        <v>1</v>
      </c>
      <c r="H31" s="320">
        <v>1</v>
      </c>
      <c r="I31" s="320">
        <v>0</v>
      </c>
      <c r="J31" s="320">
        <v>0</v>
      </c>
      <c r="K31" s="320">
        <v>0</v>
      </c>
      <c r="L31" s="320">
        <v>0</v>
      </c>
      <c r="M31" s="320">
        <v>1</v>
      </c>
      <c r="N31" s="320">
        <v>0</v>
      </c>
      <c r="O31" s="320">
        <v>0</v>
      </c>
      <c r="P31" s="320">
        <v>0</v>
      </c>
      <c r="Q31" s="320">
        <v>1</v>
      </c>
      <c r="R31" s="320">
        <v>0</v>
      </c>
      <c r="S31" s="320">
        <v>1</v>
      </c>
      <c r="T31" s="320">
        <v>1</v>
      </c>
      <c r="U31" s="320">
        <v>0</v>
      </c>
      <c r="V31" s="320">
        <v>1</v>
      </c>
    </row>
    <row r="32" spans="1:23" s="16" customFormat="1" ht="16.5" customHeight="1" thickBot="1" x14ac:dyDescent="0.25">
      <c r="A32" s="405"/>
      <c r="B32" s="407"/>
      <c r="C32" s="407"/>
      <c r="D32" s="322"/>
      <c r="E32" s="369" t="s">
        <v>77</v>
      </c>
      <c r="F32" s="334">
        <f t="shared" si="0"/>
        <v>2</v>
      </c>
      <c r="G32" s="320">
        <v>0</v>
      </c>
      <c r="H32" s="320">
        <v>1</v>
      </c>
      <c r="I32" s="320">
        <v>0</v>
      </c>
      <c r="J32" s="320">
        <v>0</v>
      </c>
      <c r="K32" s="320">
        <v>0</v>
      </c>
      <c r="L32" s="320">
        <v>0</v>
      </c>
      <c r="M32" s="320">
        <v>0</v>
      </c>
      <c r="N32" s="320">
        <v>0</v>
      </c>
      <c r="O32" s="320">
        <v>0</v>
      </c>
      <c r="P32" s="320">
        <v>0</v>
      </c>
      <c r="Q32" s="320">
        <v>0</v>
      </c>
      <c r="R32" s="320">
        <v>0</v>
      </c>
      <c r="S32" s="320">
        <v>1</v>
      </c>
      <c r="T32" s="320">
        <v>0</v>
      </c>
      <c r="U32" s="320">
        <v>0</v>
      </c>
      <c r="V32" s="320">
        <v>0</v>
      </c>
    </row>
    <row r="33" spans="1:24" s="16" customFormat="1" ht="16.5" customHeight="1" thickBot="1" x14ac:dyDescent="0.25">
      <c r="A33" s="405"/>
      <c r="B33" s="407" t="s">
        <v>97</v>
      </c>
      <c r="C33" s="407"/>
      <c r="D33" s="322"/>
      <c r="E33" s="369" t="s">
        <v>84</v>
      </c>
      <c r="F33" s="334">
        <f t="shared" si="0"/>
        <v>1</v>
      </c>
      <c r="G33" s="320">
        <v>0</v>
      </c>
      <c r="H33" s="320">
        <v>1</v>
      </c>
      <c r="I33" s="320">
        <v>0</v>
      </c>
      <c r="J33" s="320">
        <v>0</v>
      </c>
      <c r="K33" s="320">
        <v>0</v>
      </c>
      <c r="L33" s="320">
        <v>0</v>
      </c>
      <c r="M33" s="320">
        <v>0</v>
      </c>
      <c r="N33" s="320">
        <v>0</v>
      </c>
      <c r="O33" s="320">
        <v>0</v>
      </c>
      <c r="P33" s="320">
        <v>0</v>
      </c>
      <c r="Q33" s="320">
        <v>0</v>
      </c>
      <c r="R33" s="320">
        <v>0</v>
      </c>
      <c r="S33" s="320">
        <v>0</v>
      </c>
      <c r="T33" s="320">
        <v>0</v>
      </c>
      <c r="U33" s="320">
        <v>0</v>
      </c>
      <c r="V33" s="320">
        <v>0</v>
      </c>
    </row>
    <row r="34" spans="1:24" s="16" customFormat="1" ht="16.5" customHeight="1" thickBot="1" x14ac:dyDescent="0.25">
      <c r="A34" s="405"/>
      <c r="B34" s="407"/>
      <c r="C34" s="407"/>
      <c r="D34" s="322"/>
      <c r="E34" s="369" t="s">
        <v>77</v>
      </c>
      <c r="F34" s="334">
        <f t="shared" si="0"/>
        <v>1</v>
      </c>
      <c r="G34" s="320">
        <v>0</v>
      </c>
      <c r="H34" s="320">
        <v>1</v>
      </c>
      <c r="I34" s="320">
        <v>0</v>
      </c>
      <c r="J34" s="320">
        <v>0</v>
      </c>
      <c r="K34" s="320">
        <v>0</v>
      </c>
      <c r="L34" s="320">
        <v>0</v>
      </c>
      <c r="M34" s="320">
        <v>0</v>
      </c>
      <c r="N34" s="320">
        <v>0</v>
      </c>
      <c r="O34" s="320">
        <v>0</v>
      </c>
      <c r="P34" s="320">
        <v>0</v>
      </c>
      <c r="Q34" s="320">
        <v>0</v>
      </c>
      <c r="R34" s="320">
        <v>0</v>
      </c>
      <c r="S34" s="320">
        <v>0</v>
      </c>
      <c r="T34" s="320">
        <v>0</v>
      </c>
      <c r="U34" s="320">
        <v>0</v>
      </c>
      <c r="V34" s="320">
        <v>0</v>
      </c>
    </row>
    <row r="35" spans="1:24" s="16" customFormat="1" ht="16.5" customHeight="1" thickBot="1" x14ac:dyDescent="0.25">
      <c r="A35" s="405"/>
      <c r="B35" s="407" t="s">
        <v>98</v>
      </c>
      <c r="C35" s="407"/>
      <c r="D35" s="322"/>
      <c r="E35" s="369" t="s">
        <v>84</v>
      </c>
      <c r="F35" s="334">
        <f t="shared" si="0"/>
        <v>0</v>
      </c>
      <c r="G35" s="320">
        <v>0</v>
      </c>
      <c r="H35" s="320">
        <v>0</v>
      </c>
      <c r="I35" s="320">
        <v>0</v>
      </c>
      <c r="J35" s="320">
        <v>0</v>
      </c>
      <c r="K35" s="320">
        <v>0</v>
      </c>
      <c r="L35" s="320">
        <v>0</v>
      </c>
      <c r="M35" s="320">
        <v>0</v>
      </c>
      <c r="N35" s="320">
        <v>0</v>
      </c>
      <c r="O35" s="320">
        <v>0</v>
      </c>
      <c r="P35" s="320">
        <v>0</v>
      </c>
      <c r="Q35" s="320">
        <v>0</v>
      </c>
      <c r="R35" s="320">
        <v>0</v>
      </c>
      <c r="S35" s="320">
        <v>0</v>
      </c>
      <c r="T35" s="320">
        <v>0</v>
      </c>
      <c r="U35" s="320">
        <v>0</v>
      </c>
      <c r="V35" s="320">
        <v>0</v>
      </c>
    </row>
    <row r="36" spans="1:24" s="16" customFormat="1" ht="16.5" customHeight="1" thickBot="1" x14ac:dyDescent="0.25">
      <c r="A36" s="405"/>
      <c r="B36" s="407"/>
      <c r="C36" s="407"/>
      <c r="D36" s="322"/>
      <c r="E36" s="369" t="s">
        <v>77</v>
      </c>
      <c r="F36" s="334">
        <f t="shared" si="0"/>
        <v>0</v>
      </c>
      <c r="G36" s="320">
        <v>0</v>
      </c>
      <c r="H36" s="320">
        <v>0</v>
      </c>
      <c r="I36" s="320">
        <v>0</v>
      </c>
      <c r="J36" s="320">
        <v>0</v>
      </c>
      <c r="K36" s="320">
        <v>0</v>
      </c>
      <c r="L36" s="320">
        <v>0</v>
      </c>
      <c r="M36" s="320">
        <v>0</v>
      </c>
      <c r="N36" s="320">
        <v>0</v>
      </c>
      <c r="O36" s="320">
        <v>0</v>
      </c>
      <c r="P36" s="320">
        <v>0</v>
      </c>
      <c r="Q36" s="320">
        <v>0</v>
      </c>
      <c r="R36" s="320">
        <v>0</v>
      </c>
      <c r="S36" s="320">
        <v>0</v>
      </c>
      <c r="T36" s="320">
        <v>0</v>
      </c>
      <c r="U36" s="320">
        <v>0</v>
      </c>
      <c r="V36" s="320">
        <v>0</v>
      </c>
    </row>
    <row r="37" spans="1:24" s="16" customFormat="1" ht="16.5" customHeight="1" thickBot="1" x14ac:dyDescent="0.25">
      <c r="A37" s="405"/>
      <c r="B37" s="410" t="s">
        <v>99</v>
      </c>
      <c r="C37" s="410"/>
      <c r="D37" s="322"/>
      <c r="E37" s="370" t="s">
        <v>84</v>
      </c>
      <c r="F37" s="334">
        <f t="shared" si="0"/>
        <v>24</v>
      </c>
      <c r="G37" s="320">
        <v>0</v>
      </c>
      <c r="H37" s="320">
        <v>0</v>
      </c>
      <c r="I37" s="320">
        <v>2</v>
      </c>
      <c r="J37" s="320">
        <v>0</v>
      </c>
      <c r="K37" s="320">
        <v>1</v>
      </c>
      <c r="L37" s="320">
        <v>1</v>
      </c>
      <c r="M37" s="320">
        <v>0</v>
      </c>
      <c r="N37" s="320">
        <v>0</v>
      </c>
      <c r="O37" s="320">
        <v>2</v>
      </c>
      <c r="P37" s="320">
        <v>3</v>
      </c>
      <c r="Q37" s="320">
        <v>2</v>
      </c>
      <c r="R37" s="320">
        <v>5</v>
      </c>
      <c r="S37" s="320">
        <v>2</v>
      </c>
      <c r="T37" s="320">
        <v>2</v>
      </c>
      <c r="U37" s="320">
        <v>1</v>
      </c>
      <c r="V37" s="320">
        <v>3</v>
      </c>
    </row>
    <row r="38" spans="1:24" s="16" customFormat="1" ht="16.5" customHeight="1" thickBot="1" x14ac:dyDescent="0.25">
      <c r="A38" s="405"/>
      <c r="B38" s="410"/>
      <c r="C38" s="410"/>
      <c r="D38" s="323"/>
      <c r="E38" s="324" t="s">
        <v>77</v>
      </c>
      <c r="F38" s="335">
        <f t="shared" si="0"/>
        <v>53</v>
      </c>
      <c r="G38" s="325">
        <v>0</v>
      </c>
      <c r="H38" s="325">
        <v>0</v>
      </c>
      <c r="I38" s="325">
        <v>5</v>
      </c>
      <c r="J38" s="325">
        <v>0</v>
      </c>
      <c r="K38" s="325">
        <v>0</v>
      </c>
      <c r="L38" s="325">
        <v>2</v>
      </c>
      <c r="M38" s="325">
        <v>0</v>
      </c>
      <c r="N38" s="325">
        <v>0</v>
      </c>
      <c r="O38" s="325">
        <v>1</v>
      </c>
      <c r="P38" s="325">
        <v>21</v>
      </c>
      <c r="Q38" s="325">
        <v>1</v>
      </c>
      <c r="R38" s="325">
        <v>4</v>
      </c>
      <c r="S38" s="325">
        <v>2</v>
      </c>
      <c r="T38" s="325">
        <v>2</v>
      </c>
      <c r="U38" s="325">
        <v>2</v>
      </c>
      <c r="V38" s="325">
        <v>13</v>
      </c>
    </row>
    <row r="39" spans="1:24" x14ac:dyDescent="0.2">
      <c r="A39" s="326" t="s">
        <v>268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36"/>
      <c r="S39" s="336"/>
      <c r="T39" s="336"/>
      <c r="U39" s="337"/>
      <c r="V39" s="336"/>
    </row>
    <row r="40" spans="1:24" x14ac:dyDescent="0.2">
      <c r="A40" s="328" t="s">
        <v>100</v>
      </c>
      <c r="E40" s="329"/>
      <c r="F40" s="330"/>
      <c r="G40" s="331"/>
    </row>
    <row r="41" spans="1:24" s="16" customFormat="1" ht="18" thickBot="1" x14ac:dyDescent="0.25">
      <c r="A41" s="332"/>
      <c r="B41" s="332"/>
      <c r="C41" s="332"/>
      <c r="D41" s="332"/>
      <c r="E41" s="329"/>
      <c r="F41" s="333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T41" s="313"/>
      <c r="U41" s="313"/>
      <c r="V41" s="314" t="s">
        <v>102</v>
      </c>
    </row>
    <row r="42" spans="1:24" s="16" customFormat="1" ht="18" customHeight="1" x14ac:dyDescent="0.2">
      <c r="A42" s="315"/>
      <c r="B42" s="315"/>
      <c r="C42" s="315"/>
      <c r="D42" s="315"/>
      <c r="E42" s="316"/>
      <c r="F42" s="317" t="s">
        <v>72</v>
      </c>
      <c r="G42" s="319" t="s">
        <v>4</v>
      </c>
      <c r="H42" s="319" t="s">
        <v>5</v>
      </c>
      <c r="I42" s="319" t="s">
        <v>6</v>
      </c>
      <c r="J42" s="319" t="s">
        <v>7</v>
      </c>
      <c r="K42" s="319" t="s">
        <v>8</v>
      </c>
      <c r="L42" s="319" t="s">
        <v>9</v>
      </c>
      <c r="M42" s="319" t="s">
        <v>10</v>
      </c>
      <c r="N42" s="319" t="s">
        <v>11</v>
      </c>
      <c r="O42" s="319" t="s">
        <v>12</v>
      </c>
      <c r="P42" s="319" t="s">
        <v>13</v>
      </c>
      <c r="Q42" s="319" t="s">
        <v>14</v>
      </c>
      <c r="R42" s="319" t="s">
        <v>15</v>
      </c>
      <c r="S42" s="319" t="s">
        <v>16</v>
      </c>
      <c r="T42" s="319" t="s">
        <v>17</v>
      </c>
      <c r="U42" s="319" t="s">
        <v>18</v>
      </c>
      <c r="V42" s="319" t="s">
        <v>19</v>
      </c>
      <c r="X42" s="15"/>
    </row>
    <row r="43" spans="1:24" s="16" customFormat="1" ht="16.5" customHeight="1" x14ac:dyDescent="0.2">
      <c r="A43" s="408" t="s">
        <v>73</v>
      </c>
      <c r="B43" s="409" t="s">
        <v>74</v>
      </c>
      <c r="C43" s="409"/>
      <c r="D43" s="409"/>
      <c r="E43" s="409"/>
      <c r="F43" s="334">
        <f t="shared" ref="F43:F77" si="1">SUM(G43:V43)</f>
        <v>1046</v>
      </c>
      <c r="G43" s="320">
        <v>61</v>
      </c>
      <c r="H43" s="320">
        <v>40</v>
      </c>
      <c r="I43" s="320">
        <v>73</v>
      </c>
      <c r="J43" s="320">
        <v>58</v>
      </c>
      <c r="K43" s="320">
        <v>61</v>
      </c>
      <c r="L43" s="320">
        <v>56</v>
      </c>
      <c r="M43" s="320">
        <v>48</v>
      </c>
      <c r="N43" s="320">
        <v>44</v>
      </c>
      <c r="O43" s="320">
        <v>42</v>
      </c>
      <c r="P43" s="320">
        <v>87</v>
      </c>
      <c r="Q43" s="320">
        <v>89</v>
      </c>
      <c r="R43" s="320">
        <v>77</v>
      </c>
      <c r="S43" s="320">
        <v>86</v>
      </c>
      <c r="T43" s="320">
        <v>95</v>
      </c>
      <c r="U43" s="320">
        <v>65</v>
      </c>
      <c r="V43" s="320">
        <v>64</v>
      </c>
    </row>
    <row r="44" spans="1:24" s="16" customFormat="1" ht="16.5" customHeight="1" x14ac:dyDescent="0.2">
      <c r="A44" s="408"/>
      <c r="B44" s="321"/>
      <c r="C44" s="407" t="s">
        <v>75</v>
      </c>
      <c r="D44" s="407"/>
      <c r="E44" s="407"/>
      <c r="F44" s="334">
        <f t="shared" si="1"/>
        <v>593</v>
      </c>
      <c r="G44" s="320">
        <v>28</v>
      </c>
      <c r="H44" s="320">
        <v>14</v>
      </c>
      <c r="I44" s="320">
        <v>41</v>
      </c>
      <c r="J44" s="320">
        <v>33</v>
      </c>
      <c r="K44" s="320">
        <v>36</v>
      </c>
      <c r="L44" s="320">
        <v>35</v>
      </c>
      <c r="M44" s="320">
        <v>29</v>
      </c>
      <c r="N44" s="320">
        <v>24</v>
      </c>
      <c r="O44" s="320">
        <v>22</v>
      </c>
      <c r="P44" s="320">
        <v>57</v>
      </c>
      <c r="Q44" s="320">
        <v>49</v>
      </c>
      <c r="R44" s="320">
        <v>48</v>
      </c>
      <c r="S44" s="320">
        <v>55</v>
      </c>
      <c r="T44" s="320">
        <v>47</v>
      </c>
      <c r="U44" s="320">
        <v>34</v>
      </c>
      <c r="V44" s="320">
        <v>41</v>
      </c>
    </row>
    <row r="45" spans="1:24" s="16" customFormat="1" ht="16.5" customHeight="1" x14ac:dyDescent="0.2">
      <c r="A45" s="408"/>
      <c r="B45" s="321"/>
      <c r="C45" s="407" t="s">
        <v>76</v>
      </c>
      <c r="D45" s="407"/>
      <c r="E45" s="407"/>
      <c r="F45" s="334">
        <f t="shared" si="1"/>
        <v>453</v>
      </c>
      <c r="G45" s="320">
        <v>33</v>
      </c>
      <c r="H45" s="320">
        <v>26</v>
      </c>
      <c r="I45" s="320">
        <v>32</v>
      </c>
      <c r="J45" s="320">
        <v>25</v>
      </c>
      <c r="K45" s="320">
        <v>25</v>
      </c>
      <c r="L45" s="320">
        <v>21</v>
      </c>
      <c r="M45" s="320">
        <v>19</v>
      </c>
      <c r="N45" s="320">
        <v>20</v>
      </c>
      <c r="O45" s="320">
        <v>20</v>
      </c>
      <c r="P45" s="320">
        <v>30</v>
      </c>
      <c r="Q45" s="320">
        <v>40</v>
      </c>
      <c r="R45" s="320">
        <v>29</v>
      </c>
      <c r="S45" s="320">
        <v>31</v>
      </c>
      <c r="T45" s="320">
        <v>48</v>
      </c>
      <c r="U45" s="320">
        <v>31</v>
      </c>
      <c r="V45" s="320">
        <v>23</v>
      </c>
    </row>
    <row r="46" spans="1:24" s="16" customFormat="1" ht="16.5" customHeight="1" x14ac:dyDescent="0.2">
      <c r="A46" s="408"/>
      <c r="B46" s="409" t="s">
        <v>77</v>
      </c>
      <c r="C46" s="409"/>
      <c r="D46" s="409"/>
      <c r="E46" s="409"/>
      <c r="F46" s="334">
        <f t="shared" si="1"/>
        <v>1561</v>
      </c>
      <c r="G46" s="320">
        <v>78</v>
      </c>
      <c r="H46" s="320">
        <v>26</v>
      </c>
      <c r="I46" s="320">
        <v>116</v>
      </c>
      <c r="J46" s="320">
        <v>85</v>
      </c>
      <c r="K46" s="320">
        <v>111</v>
      </c>
      <c r="L46" s="320">
        <v>74</v>
      </c>
      <c r="M46" s="320">
        <v>113</v>
      </c>
      <c r="N46" s="320">
        <v>67</v>
      </c>
      <c r="O46" s="320">
        <v>68</v>
      </c>
      <c r="P46" s="320">
        <v>177</v>
      </c>
      <c r="Q46" s="320">
        <v>112</v>
      </c>
      <c r="R46" s="320">
        <v>132</v>
      </c>
      <c r="S46" s="320">
        <v>111</v>
      </c>
      <c r="T46" s="320">
        <v>108</v>
      </c>
      <c r="U46" s="320">
        <v>75</v>
      </c>
      <c r="V46" s="320">
        <v>108</v>
      </c>
    </row>
    <row r="47" spans="1:24" s="16" customFormat="1" ht="16.5" customHeight="1" x14ac:dyDescent="0.2">
      <c r="A47" s="408"/>
      <c r="B47" s="409" t="s">
        <v>78</v>
      </c>
      <c r="C47" s="409"/>
      <c r="D47" s="409"/>
      <c r="E47" s="409"/>
      <c r="F47" s="334">
        <f t="shared" si="1"/>
        <v>999</v>
      </c>
      <c r="G47" s="320">
        <v>51</v>
      </c>
      <c r="H47" s="320">
        <v>16</v>
      </c>
      <c r="I47" s="320">
        <v>77</v>
      </c>
      <c r="J47" s="320">
        <v>55</v>
      </c>
      <c r="K47" s="320">
        <v>72</v>
      </c>
      <c r="L47" s="320">
        <v>46</v>
      </c>
      <c r="M47" s="320">
        <v>79</v>
      </c>
      <c r="N47" s="320">
        <v>49</v>
      </c>
      <c r="O47" s="320">
        <v>41</v>
      </c>
      <c r="P47" s="320">
        <v>107</v>
      </c>
      <c r="Q47" s="320">
        <v>65</v>
      </c>
      <c r="R47" s="320">
        <v>90</v>
      </c>
      <c r="S47" s="320">
        <v>71</v>
      </c>
      <c r="T47" s="320">
        <v>65</v>
      </c>
      <c r="U47" s="320">
        <v>43</v>
      </c>
      <c r="V47" s="320">
        <v>72</v>
      </c>
    </row>
    <row r="48" spans="1:24" s="16" customFormat="1" ht="16.5" customHeight="1" x14ac:dyDescent="0.2">
      <c r="A48" s="408"/>
      <c r="B48" s="321"/>
      <c r="C48" s="407" t="s">
        <v>79</v>
      </c>
      <c r="D48" s="407"/>
      <c r="E48" s="407"/>
      <c r="F48" s="334">
        <f t="shared" si="1"/>
        <v>1449</v>
      </c>
      <c r="G48" s="320">
        <v>62</v>
      </c>
      <c r="H48" s="320">
        <v>22</v>
      </c>
      <c r="I48" s="320">
        <v>105</v>
      </c>
      <c r="J48" s="320">
        <v>79</v>
      </c>
      <c r="K48" s="320">
        <v>109</v>
      </c>
      <c r="L48" s="320">
        <v>69</v>
      </c>
      <c r="M48" s="320">
        <v>92</v>
      </c>
      <c r="N48" s="320">
        <v>67</v>
      </c>
      <c r="O48" s="320">
        <v>63</v>
      </c>
      <c r="P48" s="320">
        <v>170</v>
      </c>
      <c r="Q48" s="320">
        <v>100</v>
      </c>
      <c r="R48" s="320">
        <v>131</v>
      </c>
      <c r="S48" s="320">
        <v>104</v>
      </c>
      <c r="T48" s="320">
        <v>103</v>
      </c>
      <c r="U48" s="320">
        <v>71</v>
      </c>
      <c r="V48" s="320">
        <v>102</v>
      </c>
    </row>
    <row r="49" spans="1:22" s="16" customFormat="1" ht="16.5" customHeight="1" x14ac:dyDescent="0.2">
      <c r="A49" s="408"/>
      <c r="B49" s="321"/>
      <c r="C49" s="407" t="s">
        <v>80</v>
      </c>
      <c r="D49" s="407"/>
      <c r="E49" s="407"/>
      <c r="F49" s="334">
        <f t="shared" si="1"/>
        <v>112</v>
      </c>
      <c r="G49" s="320">
        <v>16</v>
      </c>
      <c r="H49" s="320">
        <v>4</v>
      </c>
      <c r="I49" s="320">
        <v>11</v>
      </c>
      <c r="J49" s="320">
        <v>6</v>
      </c>
      <c r="K49" s="320">
        <v>2</v>
      </c>
      <c r="L49" s="320">
        <v>5</v>
      </c>
      <c r="M49" s="320">
        <v>21</v>
      </c>
      <c r="N49" s="320">
        <v>0</v>
      </c>
      <c r="O49" s="320">
        <v>5</v>
      </c>
      <c r="P49" s="320">
        <v>7</v>
      </c>
      <c r="Q49" s="320">
        <v>12</v>
      </c>
      <c r="R49" s="320">
        <v>1</v>
      </c>
      <c r="S49" s="320">
        <v>7</v>
      </c>
      <c r="T49" s="320">
        <v>5</v>
      </c>
      <c r="U49" s="320">
        <v>4</v>
      </c>
      <c r="V49" s="320">
        <v>6</v>
      </c>
    </row>
    <row r="50" spans="1:22" s="16" customFormat="1" ht="16.5" customHeight="1" thickBot="1" x14ac:dyDescent="0.25">
      <c r="A50" s="405" t="s">
        <v>81</v>
      </c>
      <c r="B50" s="411" t="s">
        <v>82</v>
      </c>
      <c r="C50" s="407" t="s">
        <v>83</v>
      </c>
      <c r="D50" s="369"/>
      <c r="E50" s="369" t="s">
        <v>84</v>
      </c>
      <c r="F50" s="334">
        <f t="shared" si="1"/>
        <v>373</v>
      </c>
      <c r="G50" s="320">
        <v>23</v>
      </c>
      <c r="H50" s="320">
        <v>14</v>
      </c>
      <c r="I50" s="320">
        <v>26</v>
      </c>
      <c r="J50" s="320">
        <v>24</v>
      </c>
      <c r="K50" s="320">
        <v>21</v>
      </c>
      <c r="L50" s="320">
        <v>13</v>
      </c>
      <c r="M50" s="320">
        <v>17</v>
      </c>
      <c r="N50" s="320">
        <v>16</v>
      </c>
      <c r="O50" s="320">
        <v>11</v>
      </c>
      <c r="P50" s="320">
        <v>35</v>
      </c>
      <c r="Q50" s="320">
        <v>28</v>
      </c>
      <c r="R50" s="320">
        <v>25</v>
      </c>
      <c r="S50" s="320">
        <v>30</v>
      </c>
      <c r="T50" s="320">
        <v>40</v>
      </c>
      <c r="U50" s="320">
        <v>26</v>
      </c>
      <c r="V50" s="320">
        <v>24</v>
      </c>
    </row>
    <row r="51" spans="1:22" s="16" customFormat="1" ht="16.5" customHeight="1" thickBot="1" x14ac:dyDescent="0.25">
      <c r="A51" s="405"/>
      <c r="B51" s="411"/>
      <c r="C51" s="407"/>
      <c r="D51" s="369"/>
      <c r="E51" s="369" t="s">
        <v>77</v>
      </c>
      <c r="F51" s="334">
        <f t="shared" si="1"/>
        <v>117</v>
      </c>
      <c r="G51" s="320">
        <v>5</v>
      </c>
      <c r="H51" s="320">
        <v>4</v>
      </c>
      <c r="I51" s="320">
        <v>7</v>
      </c>
      <c r="J51" s="320">
        <v>6</v>
      </c>
      <c r="K51" s="320">
        <v>5</v>
      </c>
      <c r="L51" s="320">
        <v>5</v>
      </c>
      <c r="M51" s="320">
        <v>7</v>
      </c>
      <c r="N51" s="320">
        <v>7</v>
      </c>
      <c r="O51" s="320">
        <v>3</v>
      </c>
      <c r="P51" s="320">
        <v>13</v>
      </c>
      <c r="Q51" s="320">
        <v>8</v>
      </c>
      <c r="R51" s="320">
        <v>6</v>
      </c>
      <c r="S51" s="320">
        <v>11</v>
      </c>
      <c r="T51" s="320">
        <v>12</v>
      </c>
      <c r="U51" s="320">
        <v>9</v>
      </c>
      <c r="V51" s="320">
        <v>9</v>
      </c>
    </row>
    <row r="52" spans="1:22" s="16" customFormat="1" ht="16.5" customHeight="1" thickBot="1" x14ac:dyDescent="0.25">
      <c r="A52" s="405"/>
      <c r="B52" s="411"/>
      <c r="C52" s="407" t="s">
        <v>85</v>
      </c>
      <c r="D52" s="321"/>
      <c r="E52" s="369" t="s">
        <v>84</v>
      </c>
      <c r="F52" s="334">
        <f t="shared" si="1"/>
        <v>1</v>
      </c>
      <c r="G52" s="320">
        <v>0</v>
      </c>
      <c r="H52" s="320">
        <v>0</v>
      </c>
      <c r="I52" s="320">
        <v>1</v>
      </c>
      <c r="J52" s="320">
        <v>0</v>
      </c>
      <c r="K52" s="320">
        <v>0</v>
      </c>
      <c r="L52" s="320">
        <v>0</v>
      </c>
      <c r="M52" s="320">
        <v>0</v>
      </c>
      <c r="N52" s="320">
        <v>0</v>
      </c>
      <c r="O52" s="320">
        <v>0</v>
      </c>
      <c r="P52" s="320">
        <v>0</v>
      </c>
      <c r="Q52" s="320">
        <v>0</v>
      </c>
      <c r="R52" s="320">
        <v>0</v>
      </c>
      <c r="S52" s="320">
        <v>0</v>
      </c>
      <c r="T52" s="320">
        <v>0</v>
      </c>
      <c r="U52" s="320">
        <v>0</v>
      </c>
      <c r="V52" s="320">
        <v>0</v>
      </c>
    </row>
    <row r="53" spans="1:22" s="16" customFormat="1" ht="16.5" customHeight="1" thickBot="1" x14ac:dyDescent="0.25">
      <c r="A53" s="405"/>
      <c r="B53" s="411"/>
      <c r="C53" s="407"/>
      <c r="D53" s="321"/>
      <c r="E53" s="369" t="s">
        <v>77</v>
      </c>
      <c r="F53" s="334">
        <f t="shared" si="1"/>
        <v>1</v>
      </c>
      <c r="G53" s="320">
        <v>0</v>
      </c>
      <c r="H53" s="320">
        <v>0</v>
      </c>
      <c r="I53" s="320">
        <v>1</v>
      </c>
      <c r="J53" s="320">
        <v>0</v>
      </c>
      <c r="K53" s="320">
        <v>0</v>
      </c>
      <c r="L53" s="320">
        <v>0</v>
      </c>
      <c r="M53" s="320">
        <v>0</v>
      </c>
      <c r="N53" s="320">
        <v>0</v>
      </c>
      <c r="O53" s="320">
        <v>0</v>
      </c>
      <c r="P53" s="320">
        <v>0</v>
      </c>
      <c r="Q53" s="320">
        <v>0</v>
      </c>
      <c r="R53" s="320">
        <v>0</v>
      </c>
      <c r="S53" s="320">
        <v>0</v>
      </c>
      <c r="T53" s="320">
        <v>0</v>
      </c>
      <c r="U53" s="320">
        <v>0</v>
      </c>
      <c r="V53" s="320">
        <v>0</v>
      </c>
    </row>
    <row r="54" spans="1:22" s="16" customFormat="1" ht="16.5" customHeight="1" thickBot="1" x14ac:dyDescent="0.25">
      <c r="A54" s="405"/>
      <c r="B54" s="411"/>
      <c r="C54" s="407" t="s">
        <v>86</v>
      </c>
      <c r="D54" s="321"/>
      <c r="E54" s="369" t="s">
        <v>84</v>
      </c>
      <c r="F54" s="334">
        <f t="shared" si="1"/>
        <v>15</v>
      </c>
      <c r="G54" s="320">
        <v>5</v>
      </c>
      <c r="H54" s="320">
        <v>0</v>
      </c>
      <c r="I54" s="320">
        <v>0</v>
      </c>
      <c r="J54" s="320">
        <v>1</v>
      </c>
      <c r="K54" s="320">
        <v>0</v>
      </c>
      <c r="L54" s="320">
        <v>1</v>
      </c>
      <c r="M54" s="320">
        <v>0</v>
      </c>
      <c r="N54" s="320">
        <v>1</v>
      </c>
      <c r="O54" s="320">
        <v>1</v>
      </c>
      <c r="P54" s="320">
        <v>1</v>
      </c>
      <c r="Q54" s="320">
        <v>2</v>
      </c>
      <c r="R54" s="320">
        <v>1</v>
      </c>
      <c r="S54" s="320">
        <v>1</v>
      </c>
      <c r="T54" s="320">
        <v>0</v>
      </c>
      <c r="U54" s="320">
        <v>0</v>
      </c>
      <c r="V54" s="320">
        <v>1</v>
      </c>
    </row>
    <row r="55" spans="1:22" s="16" customFormat="1" ht="16.5" customHeight="1" thickBot="1" x14ac:dyDescent="0.25">
      <c r="A55" s="405"/>
      <c r="B55" s="411"/>
      <c r="C55" s="407"/>
      <c r="D55" s="321"/>
      <c r="E55" s="369" t="s">
        <v>77</v>
      </c>
      <c r="F55" s="334">
        <f t="shared" si="1"/>
        <v>14</v>
      </c>
      <c r="G55" s="320">
        <v>3</v>
      </c>
      <c r="H55" s="320">
        <v>0</v>
      </c>
      <c r="I55" s="320">
        <v>0</v>
      </c>
      <c r="J55" s="320">
        <v>2</v>
      </c>
      <c r="K55" s="320">
        <v>0</v>
      </c>
      <c r="L55" s="320">
        <v>1</v>
      </c>
      <c r="M55" s="320">
        <v>0</v>
      </c>
      <c r="N55" s="320">
        <v>0</v>
      </c>
      <c r="O55" s="320">
        <v>1</v>
      </c>
      <c r="P55" s="320">
        <v>1</v>
      </c>
      <c r="Q55" s="320">
        <v>3</v>
      </c>
      <c r="R55" s="320">
        <v>1</v>
      </c>
      <c r="S55" s="320">
        <v>1</v>
      </c>
      <c r="T55" s="320">
        <v>0</v>
      </c>
      <c r="U55" s="320">
        <v>0</v>
      </c>
      <c r="V55" s="320">
        <v>1</v>
      </c>
    </row>
    <row r="56" spans="1:22" s="16" customFormat="1" ht="16.5" customHeight="1" thickBot="1" x14ac:dyDescent="0.25">
      <c r="A56" s="405"/>
      <c r="B56" s="411"/>
      <c r="C56" s="407" t="s">
        <v>87</v>
      </c>
      <c r="D56" s="321"/>
      <c r="E56" s="369" t="s">
        <v>84</v>
      </c>
      <c r="F56" s="334">
        <f t="shared" si="1"/>
        <v>47</v>
      </c>
      <c r="G56" s="320">
        <v>4</v>
      </c>
      <c r="H56" s="320">
        <v>4</v>
      </c>
      <c r="I56" s="320">
        <v>5</v>
      </c>
      <c r="J56" s="320">
        <v>2</v>
      </c>
      <c r="K56" s="320">
        <v>1</v>
      </c>
      <c r="L56" s="320">
        <v>0</v>
      </c>
      <c r="M56" s="320">
        <v>5</v>
      </c>
      <c r="N56" s="320">
        <v>2</v>
      </c>
      <c r="O56" s="320">
        <v>0</v>
      </c>
      <c r="P56" s="320">
        <v>0</v>
      </c>
      <c r="Q56" s="320">
        <v>4</v>
      </c>
      <c r="R56" s="320">
        <v>8</v>
      </c>
      <c r="S56" s="320">
        <v>5</v>
      </c>
      <c r="T56" s="320">
        <v>2</v>
      </c>
      <c r="U56" s="320">
        <v>4</v>
      </c>
      <c r="V56" s="320">
        <v>1</v>
      </c>
    </row>
    <row r="57" spans="1:22" s="16" customFormat="1" ht="16.5" customHeight="1" thickBot="1" x14ac:dyDescent="0.25">
      <c r="A57" s="405"/>
      <c r="B57" s="411"/>
      <c r="C57" s="407"/>
      <c r="D57" s="321"/>
      <c r="E57" s="369" t="s">
        <v>77</v>
      </c>
      <c r="F57" s="334">
        <f t="shared" si="1"/>
        <v>28</v>
      </c>
      <c r="G57" s="320">
        <v>4</v>
      </c>
      <c r="H57" s="320">
        <v>1</v>
      </c>
      <c r="I57" s="320">
        <v>1</v>
      </c>
      <c r="J57" s="320">
        <v>0</v>
      </c>
      <c r="K57" s="320">
        <v>0</v>
      </c>
      <c r="L57" s="320">
        <v>0</v>
      </c>
      <c r="M57" s="320">
        <v>7</v>
      </c>
      <c r="N57" s="320">
        <v>1</v>
      </c>
      <c r="O57" s="320">
        <v>0</v>
      </c>
      <c r="P57" s="320">
        <v>0</v>
      </c>
      <c r="Q57" s="320">
        <v>1</v>
      </c>
      <c r="R57" s="320">
        <v>7</v>
      </c>
      <c r="S57" s="320">
        <v>4</v>
      </c>
      <c r="T57" s="320">
        <v>1</v>
      </c>
      <c r="U57" s="320">
        <v>0</v>
      </c>
      <c r="V57" s="320">
        <v>1</v>
      </c>
    </row>
    <row r="58" spans="1:22" s="16" customFormat="1" ht="16.5" customHeight="1" thickBot="1" x14ac:dyDescent="0.25">
      <c r="A58" s="405"/>
      <c r="B58" s="407" t="s">
        <v>88</v>
      </c>
      <c r="C58" s="407"/>
      <c r="D58" s="321"/>
      <c r="E58" s="369" t="s">
        <v>84</v>
      </c>
      <c r="F58" s="334">
        <f t="shared" si="1"/>
        <v>79</v>
      </c>
      <c r="G58" s="320">
        <v>6</v>
      </c>
      <c r="H58" s="320">
        <v>1</v>
      </c>
      <c r="I58" s="320">
        <v>7</v>
      </c>
      <c r="J58" s="320">
        <v>3</v>
      </c>
      <c r="K58" s="320">
        <v>8</v>
      </c>
      <c r="L58" s="320">
        <v>5</v>
      </c>
      <c r="M58" s="320">
        <v>5</v>
      </c>
      <c r="N58" s="320">
        <v>3</v>
      </c>
      <c r="O58" s="320">
        <v>3</v>
      </c>
      <c r="P58" s="320">
        <v>8</v>
      </c>
      <c r="Q58" s="320">
        <v>5</v>
      </c>
      <c r="R58" s="320">
        <v>9</v>
      </c>
      <c r="S58" s="320">
        <v>5</v>
      </c>
      <c r="T58" s="320">
        <v>4</v>
      </c>
      <c r="U58" s="320">
        <v>2</v>
      </c>
      <c r="V58" s="320">
        <v>5</v>
      </c>
    </row>
    <row r="59" spans="1:22" s="16" customFormat="1" ht="16.5" customHeight="1" thickBot="1" x14ac:dyDescent="0.25">
      <c r="A59" s="405"/>
      <c r="B59" s="407"/>
      <c r="C59" s="407"/>
      <c r="D59" s="321"/>
      <c r="E59" s="369" t="s">
        <v>77</v>
      </c>
      <c r="F59" s="334">
        <f t="shared" si="1"/>
        <v>582</v>
      </c>
      <c r="G59" s="320">
        <v>44</v>
      </c>
      <c r="H59" s="320">
        <v>3</v>
      </c>
      <c r="I59" s="320">
        <v>51</v>
      </c>
      <c r="J59" s="320">
        <v>28</v>
      </c>
      <c r="K59" s="320">
        <v>53</v>
      </c>
      <c r="L59" s="320">
        <v>32</v>
      </c>
      <c r="M59" s="320">
        <v>71</v>
      </c>
      <c r="N59" s="320">
        <v>25</v>
      </c>
      <c r="O59" s="320">
        <v>23</v>
      </c>
      <c r="P59" s="320">
        <v>53</v>
      </c>
      <c r="Q59" s="320">
        <v>35</v>
      </c>
      <c r="R59" s="320">
        <v>66</v>
      </c>
      <c r="S59" s="320">
        <v>23</v>
      </c>
      <c r="T59" s="320">
        <v>29</v>
      </c>
      <c r="U59" s="320">
        <v>16</v>
      </c>
      <c r="V59" s="320">
        <v>30</v>
      </c>
    </row>
    <row r="60" spans="1:22" s="16" customFormat="1" ht="16.5" customHeight="1" thickBot="1" x14ac:dyDescent="0.25">
      <c r="A60" s="405"/>
      <c r="B60" s="407" t="s">
        <v>89</v>
      </c>
      <c r="C60" s="407"/>
      <c r="D60" s="321"/>
      <c r="E60" s="369" t="s">
        <v>84</v>
      </c>
      <c r="F60" s="334">
        <f t="shared" si="1"/>
        <v>57</v>
      </c>
      <c r="G60" s="320">
        <v>2</v>
      </c>
      <c r="H60" s="320">
        <v>0</v>
      </c>
      <c r="I60" s="320">
        <v>5</v>
      </c>
      <c r="J60" s="320">
        <v>3</v>
      </c>
      <c r="K60" s="320">
        <v>5</v>
      </c>
      <c r="L60" s="320">
        <v>2</v>
      </c>
      <c r="M60" s="320">
        <v>2</v>
      </c>
      <c r="N60" s="320">
        <v>2</v>
      </c>
      <c r="O60" s="320">
        <v>2</v>
      </c>
      <c r="P60" s="320">
        <v>5</v>
      </c>
      <c r="Q60" s="320">
        <v>5</v>
      </c>
      <c r="R60" s="320">
        <v>5</v>
      </c>
      <c r="S60" s="320">
        <v>6</v>
      </c>
      <c r="T60" s="320">
        <v>4</v>
      </c>
      <c r="U60" s="320">
        <v>5</v>
      </c>
      <c r="V60" s="320">
        <v>4</v>
      </c>
    </row>
    <row r="61" spans="1:22" s="16" customFormat="1" ht="16.5" customHeight="1" thickBot="1" x14ac:dyDescent="0.25">
      <c r="A61" s="405"/>
      <c r="B61" s="407"/>
      <c r="C61" s="407"/>
      <c r="D61" s="321"/>
      <c r="E61" s="369" t="s">
        <v>77</v>
      </c>
      <c r="F61" s="334">
        <f t="shared" si="1"/>
        <v>161</v>
      </c>
      <c r="G61" s="320">
        <v>3</v>
      </c>
      <c r="H61" s="320">
        <v>0</v>
      </c>
      <c r="I61" s="320">
        <v>12</v>
      </c>
      <c r="J61" s="320">
        <v>11</v>
      </c>
      <c r="K61" s="320">
        <v>16</v>
      </c>
      <c r="L61" s="320">
        <v>5</v>
      </c>
      <c r="M61" s="320">
        <v>7</v>
      </c>
      <c r="N61" s="320">
        <v>9</v>
      </c>
      <c r="O61" s="320">
        <v>5</v>
      </c>
      <c r="P61" s="320">
        <v>18</v>
      </c>
      <c r="Q61" s="320">
        <v>15</v>
      </c>
      <c r="R61" s="320">
        <v>10</v>
      </c>
      <c r="S61" s="320">
        <v>14</v>
      </c>
      <c r="T61" s="320">
        <v>11</v>
      </c>
      <c r="U61" s="320">
        <v>15</v>
      </c>
      <c r="V61" s="320">
        <v>10</v>
      </c>
    </row>
    <row r="62" spans="1:22" s="16" customFormat="1" ht="16.5" customHeight="1" thickBot="1" x14ac:dyDescent="0.25">
      <c r="A62" s="405"/>
      <c r="B62" s="407" t="s">
        <v>90</v>
      </c>
      <c r="C62" s="407"/>
      <c r="D62" s="321"/>
      <c r="E62" s="369" t="s">
        <v>84</v>
      </c>
      <c r="F62" s="334">
        <f t="shared" si="1"/>
        <v>82</v>
      </c>
      <c r="G62" s="320">
        <v>4</v>
      </c>
      <c r="H62" s="320">
        <v>2</v>
      </c>
      <c r="I62" s="320">
        <v>5</v>
      </c>
      <c r="J62" s="320">
        <v>6</v>
      </c>
      <c r="K62" s="320">
        <v>3</v>
      </c>
      <c r="L62" s="320">
        <v>3</v>
      </c>
      <c r="M62" s="320">
        <v>3</v>
      </c>
      <c r="N62" s="320">
        <v>3</v>
      </c>
      <c r="O62" s="320">
        <v>6</v>
      </c>
      <c r="P62" s="320">
        <v>7</v>
      </c>
      <c r="Q62" s="320">
        <v>9</v>
      </c>
      <c r="R62" s="320">
        <v>7</v>
      </c>
      <c r="S62" s="320">
        <v>9</v>
      </c>
      <c r="T62" s="320">
        <v>6</v>
      </c>
      <c r="U62" s="320">
        <v>2</v>
      </c>
      <c r="V62" s="320">
        <v>7</v>
      </c>
    </row>
    <row r="63" spans="1:22" s="16" customFormat="1" ht="16.5" customHeight="1" thickBot="1" x14ac:dyDescent="0.25">
      <c r="A63" s="405"/>
      <c r="B63" s="407"/>
      <c r="C63" s="407"/>
      <c r="D63" s="321"/>
      <c r="E63" s="369" t="s">
        <v>77</v>
      </c>
      <c r="F63" s="334">
        <f t="shared" si="1"/>
        <v>228</v>
      </c>
      <c r="G63" s="320">
        <v>8</v>
      </c>
      <c r="H63" s="320">
        <v>9</v>
      </c>
      <c r="I63" s="320">
        <v>14</v>
      </c>
      <c r="J63" s="320">
        <v>16</v>
      </c>
      <c r="K63" s="320">
        <v>7</v>
      </c>
      <c r="L63" s="320">
        <v>4</v>
      </c>
      <c r="M63" s="320">
        <v>6</v>
      </c>
      <c r="N63" s="320">
        <v>9</v>
      </c>
      <c r="O63" s="320">
        <v>23</v>
      </c>
      <c r="P63" s="320">
        <v>33</v>
      </c>
      <c r="Q63" s="320">
        <v>18</v>
      </c>
      <c r="R63" s="320">
        <v>13</v>
      </c>
      <c r="S63" s="320">
        <v>23</v>
      </c>
      <c r="T63" s="320">
        <v>22</v>
      </c>
      <c r="U63" s="320">
        <v>8</v>
      </c>
      <c r="V63" s="320">
        <v>15</v>
      </c>
    </row>
    <row r="64" spans="1:22" s="16" customFormat="1" ht="16.5" customHeight="1" thickBot="1" x14ac:dyDescent="0.25">
      <c r="A64" s="405"/>
      <c r="B64" s="407" t="s">
        <v>91</v>
      </c>
      <c r="C64" s="407"/>
      <c r="D64" s="321"/>
      <c r="E64" s="369" t="s">
        <v>84</v>
      </c>
      <c r="F64" s="334">
        <f t="shared" si="1"/>
        <v>259</v>
      </c>
      <c r="G64" s="320">
        <v>14</v>
      </c>
      <c r="H64" s="320">
        <v>6</v>
      </c>
      <c r="I64" s="320">
        <v>21</v>
      </c>
      <c r="J64" s="320">
        <v>13</v>
      </c>
      <c r="K64" s="320">
        <v>13</v>
      </c>
      <c r="L64" s="320">
        <v>6</v>
      </c>
      <c r="M64" s="320">
        <v>11</v>
      </c>
      <c r="N64" s="320">
        <v>12</v>
      </c>
      <c r="O64" s="320">
        <v>8</v>
      </c>
      <c r="P64" s="320">
        <v>23</v>
      </c>
      <c r="Q64" s="320">
        <v>20</v>
      </c>
      <c r="R64" s="320">
        <v>14</v>
      </c>
      <c r="S64" s="320">
        <v>24</v>
      </c>
      <c r="T64" s="320">
        <v>34</v>
      </c>
      <c r="U64" s="320">
        <v>24</v>
      </c>
      <c r="V64" s="320">
        <v>16</v>
      </c>
    </row>
    <row r="65" spans="1:23" s="16" customFormat="1" ht="16.5" customHeight="1" thickBot="1" x14ac:dyDescent="0.25">
      <c r="A65" s="405"/>
      <c r="B65" s="407"/>
      <c r="C65" s="407"/>
      <c r="D65" s="321"/>
      <c r="E65" s="369" t="s">
        <v>77</v>
      </c>
      <c r="F65" s="334">
        <f t="shared" si="1"/>
        <v>284</v>
      </c>
      <c r="G65" s="320">
        <v>11</v>
      </c>
      <c r="H65" s="320">
        <v>2</v>
      </c>
      <c r="I65" s="320">
        <v>25</v>
      </c>
      <c r="J65" s="320">
        <v>18</v>
      </c>
      <c r="K65" s="320">
        <v>23</v>
      </c>
      <c r="L65" s="320">
        <v>4</v>
      </c>
      <c r="M65" s="320">
        <v>9</v>
      </c>
      <c r="N65" s="320">
        <v>9</v>
      </c>
      <c r="O65" s="320">
        <v>7</v>
      </c>
      <c r="P65" s="320">
        <v>31</v>
      </c>
      <c r="Q65" s="320">
        <v>17</v>
      </c>
      <c r="R65" s="320">
        <v>21</v>
      </c>
      <c r="S65" s="320">
        <v>29</v>
      </c>
      <c r="T65" s="320">
        <v>31</v>
      </c>
      <c r="U65" s="320">
        <v>26</v>
      </c>
      <c r="V65" s="320">
        <v>21</v>
      </c>
    </row>
    <row r="66" spans="1:23" s="16" customFormat="1" ht="16.5" customHeight="1" thickBot="1" x14ac:dyDescent="0.25">
      <c r="A66" s="405"/>
      <c r="B66" s="407" t="s">
        <v>92</v>
      </c>
      <c r="C66" s="407"/>
      <c r="D66" s="321"/>
      <c r="E66" s="369" t="s">
        <v>84</v>
      </c>
      <c r="F66" s="334">
        <f t="shared" si="1"/>
        <v>8</v>
      </c>
      <c r="G66" s="320">
        <v>0</v>
      </c>
      <c r="H66" s="320">
        <v>0</v>
      </c>
      <c r="I66" s="320">
        <v>0</v>
      </c>
      <c r="J66" s="320">
        <v>0</v>
      </c>
      <c r="K66" s="320">
        <v>0</v>
      </c>
      <c r="L66" s="320">
        <v>0</v>
      </c>
      <c r="M66" s="320">
        <v>2</v>
      </c>
      <c r="N66" s="320">
        <v>0</v>
      </c>
      <c r="O66" s="320">
        <v>0</v>
      </c>
      <c r="P66" s="320">
        <v>1</v>
      </c>
      <c r="Q66" s="320">
        <v>2</v>
      </c>
      <c r="R66" s="320">
        <v>1</v>
      </c>
      <c r="S66" s="320">
        <v>0</v>
      </c>
      <c r="T66" s="320">
        <v>0</v>
      </c>
      <c r="U66" s="320">
        <v>0</v>
      </c>
      <c r="V66" s="320">
        <v>2</v>
      </c>
    </row>
    <row r="67" spans="1:23" s="16" customFormat="1" ht="16.5" customHeight="1" thickBot="1" x14ac:dyDescent="0.25">
      <c r="A67" s="405"/>
      <c r="B67" s="407"/>
      <c r="C67" s="407"/>
      <c r="D67" s="321"/>
      <c r="E67" s="369" t="s">
        <v>77</v>
      </c>
      <c r="F67" s="334">
        <f t="shared" si="1"/>
        <v>20</v>
      </c>
      <c r="G67" s="320">
        <v>0</v>
      </c>
      <c r="H67" s="320">
        <v>0</v>
      </c>
      <c r="I67" s="320">
        <v>0</v>
      </c>
      <c r="J67" s="320">
        <v>0</v>
      </c>
      <c r="K67" s="320">
        <v>0</v>
      </c>
      <c r="L67" s="320">
        <v>0</v>
      </c>
      <c r="M67" s="320">
        <v>4</v>
      </c>
      <c r="N67" s="320">
        <v>0</v>
      </c>
      <c r="O67" s="320">
        <v>0</v>
      </c>
      <c r="P67" s="320">
        <v>2</v>
      </c>
      <c r="Q67" s="320">
        <v>6</v>
      </c>
      <c r="R67" s="320">
        <v>2</v>
      </c>
      <c r="S67" s="320">
        <v>0</v>
      </c>
      <c r="T67" s="320">
        <v>0</v>
      </c>
      <c r="U67" s="320">
        <v>0</v>
      </c>
      <c r="V67" s="320">
        <v>6</v>
      </c>
      <c r="W67" s="17"/>
    </row>
    <row r="68" spans="1:23" s="16" customFormat="1" ht="16.5" customHeight="1" thickBot="1" x14ac:dyDescent="0.25">
      <c r="A68" s="405"/>
      <c r="B68" s="407" t="s">
        <v>270</v>
      </c>
      <c r="C68" s="407"/>
      <c r="D68" s="322"/>
      <c r="E68" s="369" t="s">
        <v>84</v>
      </c>
      <c r="F68" s="334">
        <f t="shared" si="1"/>
        <v>94</v>
      </c>
      <c r="G68" s="320">
        <v>2</v>
      </c>
      <c r="H68" s="320">
        <v>11</v>
      </c>
      <c r="I68" s="320">
        <v>1</v>
      </c>
      <c r="J68" s="320">
        <v>6</v>
      </c>
      <c r="K68" s="320">
        <v>9</v>
      </c>
      <c r="L68" s="320">
        <v>25</v>
      </c>
      <c r="M68" s="320">
        <v>2</v>
      </c>
      <c r="N68" s="320">
        <v>5</v>
      </c>
      <c r="O68" s="320">
        <v>9</v>
      </c>
      <c r="P68" s="320">
        <v>4</v>
      </c>
      <c r="Q68" s="320">
        <v>11</v>
      </c>
      <c r="R68" s="320">
        <v>3</v>
      </c>
      <c r="S68" s="320">
        <v>3</v>
      </c>
      <c r="T68" s="320">
        <v>2</v>
      </c>
      <c r="U68" s="320">
        <v>1</v>
      </c>
      <c r="V68" s="320">
        <v>0</v>
      </c>
    </row>
    <row r="69" spans="1:23" s="16" customFormat="1" ht="16.5" customHeight="1" thickBot="1" x14ac:dyDescent="0.25">
      <c r="A69" s="405"/>
      <c r="B69" s="407"/>
      <c r="C69" s="407"/>
      <c r="D69" s="322"/>
      <c r="E69" s="369" t="s">
        <v>77</v>
      </c>
      <c r="F69" s="334">
        <f t="shared" si="1"/>
        <v>69</v>
      </c>
      <c r="G69" s="320">
        <v>0</v>
      </c>
      <c r="H69" s="320">
        <v>5</v>
      </c>
      <c r="I69" s="320">
        <v>0</v>
      </c>
      <c r="J69" s="320">
        <v>4</v>
      </c>
      <c r="K69" s="320">
        <v>7</v>
      </c>
      <c r="L69" s="320">
        <v>21</v>
      </c>
      <c r="M69" s="320">
        <v>2</v>
      </c>
      <c r="N69" s="320">
        <v>7</v>
      </c>
      <c r="O69" s="320">
        <v>5</v>
      </c>
      <c r="P69" s="320">
        <v>3</v>
      </c>
      <c r="Q69" s="320">
        <v>8</v>
      </c>
      <c r="R69" s="320">
        <v>3</v>
      </c>
      <c r="S69" s="320">
        <v>3</v>
      </c>
      <c r="T69" s="320">
        <v>0</v>
      </c>
      <c r="U69" s="320">
        <v>1</v>
      </c>
      <c r="V69" s="320">
        <v>0</v>
      </c>
    </row>
    <row r="70" spans="1:23" s="16" customFormat="1" ht="16.5" customHeight="1" thickBot="1" x14ac:dyDescent="0.25">
      <c r="A70" s="405"/>
      <c r="B70" s="407" t="s">
        <v>271</v>
      </c>
      <c r="C70" s="407"/>
      <c r="D70" s="322"/>
      <c r="E70" s="369" t="s">
        <v>84</v>
      </c>
      <c r="F70" s="334">
        <f t="shared" si="1"/>
        <v>7</v>
      </c>
      <c r="G70" s="320">
        <v>1</v>
      </c>
      <c r="H70" s="320">
        <v>1</v>
      </c>
      <c r="I70" s="320">
        <v>0</v>
      </c>
      <c r="J70" s="320">
        <v>0</v>
      </c>
      <c r="K70" s="320">
        <v>0</v>
      </c>
      <c r="L70" s="320">
        <v>0</v>
      </c>
      <c r="M70" s="320">
        <v>1</v>
      </c>
      <c r="N70" s="320">
        <v>0</v>
      </c>
      <c r="O70" s="320">
        <v>0</v>
      </c>
      <c r="P70" s="320">
        <v>0</v>
      </c>
      <c r="Q70" s="320">
        <v>1</v>
      </c>
      <c r="R70" s="320">
        <v>0</v>
      </c>
      <c r="S70" s="320">
        <v>1</v>
      </c>
      <c r="T70" s="320">
        <v>1</v>
      </c>
      <c r="U70" s="320">
        <v>0</v>
      </c>
      <c r="V70" s="320">
        <v>1</v>
      </c>
    </row>
    <row r="71" spans="1:23" s="16" customFormat="1" ht="16.5" customHeight="1" thickBot="1" x14ac:dyDescent="0.25">
      <c r="A71" s="405"/>
      <c r="B71" s="407"/>
      <c r="C71" s="407"/>
      <c r="D71" s="322"/>
      <c r="E71" s="369" t="s">
        <v>77</v>
      </c>
      <c r="F71" s="334">
        <f t="shared" si="1"/>
        <v>2</v>
      </c>
      <c r="G71" s="320">
        <v>0</v>
      </c>
      <c r="H71" s="320">
        <v>1</v>
      </c>
      <c r="I71" s="320">
        <v>0</v>
      </c>
      <c r="J71" s="320">
        <v>0</v>
      </c>
      <c r="K71" s="320">
        <v>0</v>
      </c>
      <c r="L71" s="320">
        <v>0</v>
      </c>
      <c r="M71" s="320">
        <v>0</v>
      </c>
      <c r="N71" s="320">
        <v>0</v>
      </c>
      <c r="O71" s="320">
        <v>0</v>
      </c>
      <c r="P71" s="320">
        <v>0</v>
      </c>
      <c r="Q71" s="320">
        <v>0</v>
      </c>
      <c r="R71" s="320">
        <v>0</v>
      </c>
      <c r="S71" s="320">
        <v>1</v>
      </c>
      <c r="T71" s="320">
        <v>0</v>
      </c>
      <c r="U71" s="320">
        <v>0</v>
      </c>
      <c r="V71" s="320">
        <v>0</v>
      </c>
    </row>
    <row r="72" spans="1:23" s="16" customFormat="1" ht="16.5" customHeight="1" thickBot="1" x14ac:dyDescent="0.25">
      <c r="A72" s="405"/>
      <c r="B72" s="407" t="s">
        <v>97</v>
      </c>
      <c r="C72" s="407"/>
      <c r="D72" s="322"/>
      <c r="E72" s="369" t="s">
        <v>84</v>
      </c>
      <c r="F72" s="334">
        <f t="shared" si="1"/>
        <v>1</v>
      </c>
      <c r="G72" s="320">
        <v>0</v>
      </c>
      <c r="H72" s="320">
        <v>1</v>
      </c>
      <c r="I72" s="320">
        <v>0</v>
      </c>
      <c r="J72" s="320">
        <v>0</v>
      </c>
      <c r="K72" s="320">
        <v>0</v>
      </c>
      <c r="L72" s="320">
        <v>0</v>
      </c>
      <c r="M72" s="320">
        <v>0</v>
      </c>
      <c r="N72" s="320">
        <v>0</v>
      </c>
      <c r="O72" s="320">
        <v>0</v>
      </c>
      <c r="P72" s="320">
        <v>0</v>
      </c>
      <c r="Q72" s="320">
        <v>0</v>
      </c>
      <c r="R72" s="320">
        <v>0</v>
      </c>
      <c r="S72" s="320">
        <v>0</v>
      </c>
      <c r="T72" s="320">
        <v>0</v>
      </c>
      <c r="U72" s="320">
        <v>0</v>
      </c>
      <c r="V72" s="320">
        <v>0</v>
      </c>
    </row>
    <row r="73" spans="1:23" s="16" customFormat="1" ht="16.5" customHeight="1" thickBot="1" x14ac:dyDescent="0.25">
      <c r="A73" s="405"/>
      <c r="B73" s="407"/>
      <c r="C73" s="407"/>
      <c r="D73" s="322"/>
      <c r="E73" s="369" t="s">
        <v>77</v>
      </c>
      <c r="F73" s="334">
        <f t="shared" si="1"/>
        <v>1</v>
      </c>
      <c r="G73" s="320">
        <v>0</v>
      </c>
      <c r="H73" s="320">
        <v>1</v>
      </c>
      <c r="I73" s="320">
        <v>0</v>
      </c>
      <c r="J73" s="320">
        <v>0</v>
      </c>
      <c r="K73" s="320">
        <v>0</v>
      </c>
      <c r="L73" s="320">
        <v>0</v>
      </c>
      <c r="M73" s="320">
        <v>0</v>
      </c>
      <c r="N73" s="320">
        <v>0</v>
      </c>
      <c r="O73" s="320">
        <v>0</v>
      </c>
      <c r="P73" s="320">
        <v>0</v>
      </c>
      <c r="Q73" s="320">
        <v>0</v>
      </c>
      <c r="R73" s="320">
        <v>0</v>
      </c>
      <c r="S73" s="320">
        <v>0</v>
      </c>
      <c r="T73" s="320">
        <v>0</v>
      </c>
      <c r="U73" s="320">
        <v>0</v>
      </c>
      <c r="V73" s="320">
        <v>0</v>
      </c>
    </row>
    <row r="74" spans="1:23" s="16" customFormat="1" ht="16.5" customHeight="1" thickBot="1" x14ac:dyDescent="0.25">
      <c r="A74" s="405"/>
      <c r="B74" s="407" t="s">
        <v>98</v>
      </c>
      <c r="C74" s="407"/>
      <c r="D74" s="322"/>
      <c r="E74" s="369" t="s">
        <v>84</v>
      </c>
      <c r="F74" s="334">
        <f t="shared" si="1"/>
        <v>0</v>
      </c>
      <c r="G74" s="320">
        <v>0</v>
      </c>
      <c r="H74" s="320">
        <v>0</v>
      </c>
      <c r="I74" s="320">
        <v>0</v>
      </c>
      <c r="J74" s="320">
        <v>0</v>
      </c>
      <c r="K74" s="320">
        <v>0</v>
      </c>
      <c r="L74" s="320">
        <v>0</v>
      </c>
      <c r="M74" s="320">
        <v>0</v>
      </c>
      <c r="N74" s="320">
        <v>0</v>
      </c>
      <c r="O74" s="320">
        <v>0</v>
      </c>
      <c r="P74" s="320">
        <v>0</v>
      </c>
      <c r="Q74" s="320">
        <v>0</v>
      </c>
      <c r="R74" s="320">
        <v>0</v>
      </c>
      <c r="S74" s="320">
        <v>0</v>
      </c>
      <c r="T74" s="320">
        <v>0</v>
      </c>
      <c r="U74" s="320">
        <v>0</v>
      </c>
      <c r="V74" s="320">
        <v>0</v>
      </c>
    </row>
    <row r="75" spans="1:23" s="16" customFormat="1" ht="16.5" customHeight="1" thickBot="1" x14ac:dyDescent="0.25">
      <c r="A75" s="405"/>
      <c r="B75" s="407"/>
      <c r="C75" s="407"/>
      <c r="D75" s="322"/>
      <c r="E75" s="369" t="s">
        <v>77</v>
      </c>
      <c r="F75" s="334">
        <f t="shared" si="1"/>
        <v>0</v>
      </c>
      <c r="G75" s="320">
        <v>0</v>
      </c>
      <c r="H75" s="320">
        <v>0</v>
      </c>
      <c r="I75" s="320">
        <v>0</v>
      </c>
      <c r="J75" s="320">
        <v>0</v>
      </c>
      <c r="K75" s="320">
        <v>0</v>
      </c>
      <c r="L75" s="320">
        <v>0</v>
      </c>
      <c r="M75" s="320">
        <v>0</v>
      </c>
      <c r="N75" s="320">
        <v>0</v>
      </c>
      <c r="O75" s="320">
        <v>0</v>
      </c>
      <c r="P75" s="320">
        <v>0</v>
      </c>
      <c r="Q75" s="320">
        <v>0</v>
      </c>
      <c r="R75" s="320">
        <v>0</v>
      </c>
      <c r="S75" s="320">
        <v>0</v>
      </c>
      <c r="T75" s="320">
        <v>0</v>
      </c>
      <c r="U75" s="320">
        <v>0</v>
      </c>
      <c r="V75" s="320">
        <v>0</v>
      </c>
    </row>
    <row r="76" spans="1:23" s="16" customFormat="1" ht="16.5" customHeight="1" thickBot="1" x14ac:dyDescent="0.25">
      <c r="A76" s="405"/>
      <c r="B76" s="410" t="s">
        <v>99</v>
      </c>
      <c r="C76" s="410"/>
      <c r="D76" s="322"/>
      <c r="E76" s="370" t="s">
        <v>84</v>
      </c>
      <c r="F76" s="334">
        <f t="shared" si="1"/>
        <v>23</v>
      </c>
      <c r="G76" s="320">
        <v>0</v>
      </c>
      <c r="H76" s="320">
        <v>0</v>
      </c>
      <c r="I76" s="320">
        <v>2</v>
      </c>
      <c r="J76" s="320">
        <v>0</v>
      </c>
      <c r="K76" s="320">
        <v>1</v>
      </c>
      <c r="L76" s="320">
        <v>1</v>
      </c>
      <c r="M76" s="320">
        <v>0</v>
      </c>
      <c r="N76" s="320">
        <v>0</v>
      </c>
      <c r="O76" s="320">
        <v>2</v>
      </c>
      <c r="P76" s="320">
        <v>3</v>
      </c>
      <c r="Q76" s="320">
        <v>2</v>
      </c>
      <c r="R76" s="320">
        <v>4</v>
      </c>
      <c r="S76" s="320">
        <v>2</v>
      </c>
      <c r="T76" s="320">
        <v>2</v>
      </c>
      <c r="U76" s="320">
        <v>1</v>
      </c>
      <c r="V76" s="320">
        <v>3</v>
      </c>
    </row>
    <row r="77" spans="1:23" s="16" customFormat="1" ht="16.5" customHeight="1" thickBot="1" x14ac:dyDescent="0.25">
      <c r="A77" s="405"/>
      <c r="B77" s="410"/>
      <c r="C77" s="410"/>
      <c r="D77" s="323"/>
      <c r="E77" s="324" t="s">
        <v>77</v>
      </c>
      <c r="F77" s="335">
        <f t="shared" si="1"/>
        <v>54</v>
      </c>
      <c r="G77" s="325">
        <v>0</v>
      </c>
      <c r="H77" s="325">
        <v>0</v>
      </c>
      <c r="I77" s="325">
        <v>5</v>
      </c>
      <c r="J77" s="325">
        <v>0</v>
      </c>
      <c r="K77" s="325">
        <v>0</v>
      </c>
      <c r="L77" s="325">
        <v>2</v>
      </c>
      <c r="M77" s="325">
        <v>0</v>
      </c>
      <c r="N77" s="325">
        <v>0</v>
      </c>
      <c r="O77" s="325">
        <v>1</v>
      </c>
      <c r="P77" s="325">
        <v>23</v>
      </c>
      <c r="Q77" s="325">
        <v>1</v>
      </c>
      <c r="R77" s="325">
        <v>3</v>
      </c>
      <c r="S77" s="325">
        <v>2</v>
      </c>
      <c r="T77" s="325">
        <v>2</v>
      </c>
      <c r="U77" s="325">
        <v>0</v>
      </c>
      <c r="V77" s="325">
        <v>15</v>
      </c>
    </row>
    <row r="78" spans="1:23" s="16" customFormat="1" x14ac:dyDescent="0.2">
      <c r="A78" s="326" t="s">
        <v>268</v>
      </c>
      <c r="B78" s="327"/>
      <c r="C78" s="327"/>
      <c r="D78" s="327"/>
      <c r="E78" s="327"/>
      <c r="F78" s="327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36"/>
      <c r="S78" s="336"/>
      <c r="T78" s="336"/>
      <c r="U78" s="337"/>
      <c r="V78" s="336"/>
    </row>
    <row r="79" spans="1:23" s="16" customFormat="1" x14ac:dyDescent="0.2">
      <c r="A79" s="328" t="s">
        <v>100</v>
      </c>
      <c r="E79" s="329"/>
      <c r="F79" s="330"/>
      <c r="G79" s="331"/>
    </row>
    <row r="80" spans="1:23" s="16" customFormat="1" ht="18" thickBot="1" x14ac:dyDescent="0.25">
      <c r="A80" s="332"/>
      <c r="B80" s="332"/>
      <c r="C80" s="332"/>
      <c r="D80" s="332"/>
      <c r="E80" s="329"/>
      <c r="F80" s="333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T80" s="313"/>
      <c r="U80" s="313"/>
      <c r="V80" s="314" t="s">
        <v>238</v>
      </c>
    </row>
    <row r="81" spans="1:22" x14ac:dyDescent="0.2">
      <c r="A81" s="315"/>
      <c r="B81" s="315"/>
      <c r="C81" s="315"/>
      <c r="D81" s="315"/>
      <c r="E81" s="316"/>
      <c r="F81" s="317" t="s">
        <v>72</v>
      </c>
      <c r="G81" s="319" t="s">
        <v>4</v>
      </c>
      <c r="H81" s="319" t="s">
        <v>5</v>
      </c>
      <c r="I81" s="319" t="s">
        <v>6</v>
      </c>
      <c r="J81" s="319" t="s">
        <v>7</v>
      </c>
      <c r="K81" s="319" t="s">
        <v>8</v>
      </c>
      <c r="L81" s="319" t="s">
        <v>9</v>
      </c>
      <c r="M81" s="319" t="s">
        <v>10</v>
      </c>
      <c r="N81" s="319" t="s">
        <v>11</v>
      </c>
      <c r="O81" s="319" t="s">
        <v>12</v>
      </c>
      <c r="P81" s="319" t="s">
        <v>13</v>
      </c>
      <c r="Q81" s="319" t="s">
        <v>14</v>
      </c>
      <c r="R81" s="319" t="s">
        <v>15</v>
      </c>
      <c r="S81" s="319" t="s">
        <v>16</v>
      </c>
      <c r="T81" s="319" t="s">
        <v>17</v>
      </c>
      <c r="U81" s="319" t="s">
        <v>18</v>
      </c>
      <c r="V81" s="319" t="s">
        <v>19</v>
      </c>
    </row>
    <row r="82" spans="1:22" x14ac:dyDescent="0.2">
      <c r="A82" s="408" t="s">
        <v>73</v>
      </c>
      <c r="B82" s="409" t="s">
        <v>74</v>
      </c>
      <c r="C82" s="409"/>
      <c r="D82" s="409"/>
      <c r="E82" s="409"/>
      <c r="F82" s="334">
        <f>SUM(G82:V82)</f>
        <v>1029</v>
      </c>
      <c r="G82" s="320">
        <v>61</v>
      </c>
      <c r="H82" s="320">
        <v>38</v>
      </c>
      <c r="I82" s="320">
        <v>72</v>
      </c>
      <c r="J82" s="320">
        <v>57</v>
      </c>
      <c r="K82" s="320">
        <v>58</v>
      </c>
      <c r="L82" s="320">
        <v>55</v>
      </c>
      <c r="M82" s="320">
        <v>44</v>
      </c>
      <c r="N82" s="320">
        <v>44</v>
      </c>
      <c r="O82" s="320">
        <v>42</v>
      </c>
      <c r="P82" s="320">
        <v>86</v>
      </c>
      <c r="Q82" s="320">
        <v>84</v>
      </c>
      <c r="R82" s="320">
        <v>76</v>
      </c>
      <c r="S82" s="320">
        <v>86</v>
      </c>
      <c r="T82" s="320">
        <v>96</v>
      </c>
      <c r="U82" s="320">
        <v>66</v>
      </c>
      <c r="V82" s="320">
        <v>64</v>
      </c>
    </row>
    <row r="83" spans="1:22" x14ac:dyDescent="0.2">
      <c r="A83" s="408"/>
      <c r="B83" s="321"/>
      <c r="C83" s="407" t="s">
        <v>75</v>
      </c>
      <c r="D83" s="407"/>
      <c r="E83" s="407"/>
      <c r="F83" s="334">
        <f t="shared" ref="F83:F116" si="2">SUM(G83:V83)</f>
        <v>585</v>
      </c>
      <c r="G83" s="320">
        <v>29</v>
      </c>
      <c r="H83" s="320">
        <v>12</v>
      </c>
      <c r="I83" s="320">
        <v>41</v>
      </c>
      <c r="J83" s="320">
        <v>33</v>
      </c>
      <c r="K83" s="320">
        <v>36</v>
      </c>
      <c r="L83" s="320">
        <v>35</v>
      </c>
      <c r="M83" s="320">
        <v>23</v>
      </c>
      <c r="N83" s="320">
        <v>23</v>
      </c>
      <c r="O83" s="320">
        <v>24</v>
      </c>
      <c r="P83" s="320">
        <v>53</v>
      </c>
      <c r="Q83" s="320">
        <v>46</v>
      </c>
      <c r="R83" s="320">
        <v>46</v>
      </c>
      <c r="S83" s="320">
        <v>56</v>
      </c>
      <c r="T83" s="320">
        <v>50</v>
      </c>
      <c r="U83" s="320">
        <v>36</v>
      </c>
      <c r="V83" s="320">
        <v>42</v>
      </c>
    </row>
    <row r="84" spans="1:22" x14ac:dyDescent="0.2">
      <c r="A84" s="408"/>
      <c r="B84" s="321"/>
      <c r="C84" s="407" t="s">
        <v>76</v>
      </c>
      <c r="D84" s="407"/>
      <c r="E84" s="407"/>
      <c r="F84" s="334">
        <f t="shared" si="2"/>
        <v>444</v>
      </c>
      <c r="G84" s="320">
        <v>32</v>
      </c>
      <c r="H84" s="320">
        <v>26</v>
      </c>
      <c r="I84" s="320">
        <v>31</v>
      </c>
      <c r="J84" s="320">
        <v>24</v>
      </c>
      <c r="K84" s="320">
        <v>22</v>
      </c>
      <c r="L84" s="320">
        <v>20</v>
      </c>
      <c r="M84" s="320">
        <v>21</v>
      </c>
      <c r="N84" s="320">
        <v>21</v>
      </c>
      <c r="O84" s="320">
        <v>18</v>
      </c>
      <c r="P84" s="320">
        <v>33</v>
      </c>
      <c r="Q84" s="320">
        <v>38</v>
      </c>
      <c r="R84" s="320">
        <v>30</v>
      </c>
      <c r="S84" s="320">
        <v>30</v>
      </c>
      <c r="T84" s="320">
        <v>46</v>
      </c>
      <c r="U84" s="320">
        <v>30</v>
      </c>
      <c r="V84" s="320">
        <v>22</v>
      </c>
    </row>
    <row r="85" spans="1:22" x14ac:dyDescent="0.2">
      <c r="A85" s="408"/>
      <c r="B85" s="409" t="s">
        <v>77</v>
      </c>
      <c r="C85" s="409"/>
      <c r="D85" s="409"/>
      <c r="E85" s="409"/>
      <c r="F85" s="334">
        <f t="shared" si="2"/>
        <v>1579</v>
      </c>
      <c r="G85" s="320">
        <v>85</v>
      </c>
      <c r="H85" s="320">
        <v>24</v>
      </c>
      <c r="I85" s="320">
        <v>113</v>
      </c>
      <c r="J85" s="320">
        <v>86</v>
      </c>
      <c r="K85" s="320">
        <v>109</v>
      </c>
      <c r="L85" s="320">
        <v>94</v>
      </c>
      <c r="M85" s="320">
        <v>100</v>
      </c>
      <c r="N85" s="320">
        <v>69</v>
      </c>
      <c r="O85" s="320">
        <v>67</v>
      </c>
      <c r="P85" s="320">
        <v>162</v>
      </c>
      <c r="Q85" s="320">
        <v>107</v>
      </c>
      <c r="R85" s="320">
        <v>146</v>
      </c>
      <c r="S85" s="320">
        <v>112</v>
      </c>
      <c r="T85" s="320">
        <v>101</v>
      </c>
      <c r="U85" s="320">
        <v>89</v>
      </c>
      <c r="V85" s="320">
        <v>115</v>
      </c>
    </row>
    <row r="86" spans="1:22" x14ac:dyDescent="0.2">
      <c r="A86" s="408"/>
      <c r="B86" s="409" t="s">
        <v>78</v>
      </c>
      <c r="C86" s="409"/>
      <c r="D86" s="409"/>
      <c r="E86" s="409"/>
      <c r="F86" s="334">
        <f t="shared" si="2"/>
        <v>1045</v>
      </c>
      <c r="G86" s="320">
        <v>56</v>
      </c>
      <c r="H86" s="320">
        <v>18</v>
      </c>
      <c r="I86" s="320">
        <v>79</v>
      </c>
      <c r="J86" s="320">
        <v>50</v>
      </c>
      <c r="K86" s="320">
        <v>71</v>
      </c>
      <c r="L86" s="320">
        <v>60</v>
      </c>
      <c r="M86" s="320">
        <v>78</v>
      </c>
      <c r="N86" s="320">
        <v>48</v>
      </c>
      <c r="O86" s="320">
        <v>45</v>
      </c>
      <c r="P86" s="320">
        <v>103</v>
      </c>
      <c r="Q86" s="320">
        <v>69</v>
      </c>
      <c r="R86" s="320">
        <v>101</v>
      </c>
      <c r="S86" s="320">
        <v>72</v>
      </c>
      <c r="T86" s="320">
        <v>66</v>
      </c>
      <c r="U86" s="320">
        <v>49</v>
      </c>
      <c r="V86" s="320">
        <v>80</v>
      </c>
    </row>
    <row r="87" spans="1:22" x14ac:dyDescent="0.2">
      <c r="A87" s="408"/>
      <c r="B87" s="321"/>
      <c r="C87" s="407" t="s">
        <v>79</v>
      </c>
      <c r="D87" s="407"/>
      <c r="E87" s="407"/>
      <c r="F87" s="334">
        <f t="shared" si="2"/>
        <v>1476</v>
      </c>
      <c r="G87" s="320">
        <v>69</v>
      </c>
      <c r="H87" s="320">
        <v>21</v>
      </c>
      <c r="I87" s="320">
        <v>104</v>
      </c>
      <c r="J87" s="320">
        <v>79</v>
      </c>
      <c r="K87" s="320">
        <v>106</v>
      </c>
      <c r="L87" s="320">
        <v>91</v>
      </c>
      <c r="M87" s="320">
        <v>91</v>
      </c>
      <c r="N87" s="320">
        <v>68</v>
      </c>
      <c r="O87" s="320">
        <v>61</v>
      </c>
      <c r="P87" s="320">
        <v>160</v>
      </c>
      <c r="Q87" s="320">
        <v>95</v>
      </c>
      <c r="R87" s="320">
        <v>145</v>
      </c>
      <c r="S87" s="320">
        <v>101</v>
      </c>
      <c r="T87" s="320">
        <v>96</v>
      </c>
      <c r="U87" s="320">
        <v>79</v>
      </c>
      <c r="V87" s="320">
        <v>110</v>
      </c>
    </row>
    <row r="88" spans="1:22" x14ac:dyDescent="0.2">
      <c r="A88" s="408"/>
      <c r="B88" s="321"/>
      <c r="C88" s="407" t="s">
        <v>80</v>
      </c>
      <c r="D88" s="407"/>
      <c r="E88" s="407"/>
      <c r="F88" s="334">
        <f t="shared" si="2"/>
        <v>103</v>
      </c>
      <c r="G88" s="320">
        <v>16</v>
      </c>
      <c r="H88" s="320">
        <v>3</v>
      </c>
      <c r="I88" s="320">
        <v>9</v>
      </c>
      <c r="J88" s="320">
        <v>7</v>
      </c>
      <c r="K88" s="320">
        <v>3</v>
      </c>
      <c r="L88" s="320">
        <v>3</v>
      </c>
      <c r="M88" s="320">
        <v>9</v>
      </c>
      <c r="N88" s="320">
        <v>1</v>
      </c>
      <c r="O88" s="320">
        <v>6</v>
      </c>
      <c r="P88" s="320">
        <v>2</v>
      </c>
      <c r="Q88" s="320">
        <v>12</v>
      </c>
      <c r="R88" s="320">
        <v>1</v>
      </c>
      <c r="S88" s="320">
        <v>11</v>
      </c>
      <c r="T88" s="320">
        <v>5</v>
      </c>
      <c r="U88" s="320">
        <v>10</v>
      </c>
      <c r="V88" s="320">
        <v>5</v>
      </c>
    </row>
    <row r="89" spans="1:22" ht="18" thickBot="1" x14ac:dyDescent="0.25">
      <c r="A89" s="405" t="s">
        <v>81</v>
      </c>
      <c r="B89" s="411" t="s">
        <v>82</v>
      </c>
      <c r="C89" s="407" t="s">
        <v>83</v>
      </c>
      <c r="D89" s="369"/>
      <c r="E89" s="369" t="s">
        <v>84</v>
      </c>
      <c r="F89" s="334">
        <f t="shared" si="2"/>
        <v>373</v>
      </c>
      <c r="G89" s="320">
        <v>23</v>
      </c>
      <c r="H89" s="320">
        <v>14</v>
      </c>
      <c r="I89" s="320">
        <v>26</v>
      </c>
      <c r="J89" s="320">
        <v>24</v>
      </c>
      <c r="K89" s="320">
        <v>21</v>
      </c>
      <c r="L89" s="320">
        <v>13</v>
      </c>
      <c r="M89" s="320">
        <v>17</v>
      </c>
      <c r="N89" s="320">
        <v>16</v>
      </c>
      <c r="O89" s="320">
        <v>11</v>
      </c>
      <c r="P89" s="320">
        <v>35</v>
      </c>
      <c r="Q89" s="320">
        <v>28</v>
      </c>
      <c r="R89" s="320">
        <v>25</v>
      </c>
      <c r="S89" s="320">
        <v>30</v>
      </c>
      <c r="T89" s="320">
        <v>40</v>
      </c>
      <c r="U89" s="320">
        <v>26</v>
      </c>
      <c r="V89" s="320">
        <v>24</v>
      </c>
    </row>
    <row r="90" spans="1:22" ht="18" thickBot="1" x14ac:dyDescent="0.25">
      <c r="A90" s="405"/>
      <c r="B90" s="411"/>
      <c r="C90" s="407"/>
      <c r="D90" s="369"/>
      <c r="E90" s="369" t="s">
        <v>77</v>
      </c>
      <c r="F90" s="334">
        <f t="shared" si="2"/>
        <v>119</v>
      </c>
      <c r="G90" s="320">
        <v>5</v>
      </c>
      <c r="H90" s="320">
        <v>4</v>
      </c>
      <c r="I90" s="320">
        <v>8</v>
      </c>
      <c r="J90" s="320">
        <v>6</v>
      </c>
      <c r="K90" s="320">
        <v>5</v>
      </c>
      <c r="L90" s="320">
        <v>5</v>
      </c>
      <c r="M90" s="320">
        <v>7</v>
      </c>
      <c r="N90" s="320">
        <v>6</v>
      </c>
      <c r="O90" s="320">
        <v>3</v>
      </c>
      <c r="P90" s="320">
        <v>13</v>
      </c>
      <c r="Q90" s="320">
        <v>8</v>
      </c>
      <c r="R90" s="320">
        <v>6</v>
      </c>
      <c r="S90" s="320">
        <v>12</v>
      </c>
      <c r="T90" s="320">
        <v>13</v>
      </c>
      <c r="U90" s="320">
        <v>9</v>
      </c>
      <c r="V90" s="320">
        <v>9</v>
      </c>
    </row>
    <row r="91" spans="1:22" ht="18" thickBot="1" x14ac:dyDescent="0.25">
      <c r="A91" s="405"/>
      <c r="B91" s="411"/>
      <c r="C91" s="407" t="s">
        <v>85</v>
      </c>
      <c r="D91" s="321"/>
      <c r="E91" s="369" t="s">
        <v>84</v>
      </c>
      <c r="F91" s="334">
        <f t="shared" si="2"/>
        <v>1</v>
      </c>
      <c r="G91" s="320">
        <v>0</v>
      </c>
      <c r="H91" s="320">
        <v>0</v>
      </c>
      <c r="I91" s="320">
        <v>1</v>
      </c>
      <c r="J91" s="320">
        <v>0</v>
      </c>
      <c r="K91" s="320">
        <v>0</v>
      </c>
      <c r="L91" s="320">
        <v>0</v>
      </c>
      <c r="M91" s="320">
        <v>0</v>
      </c>
      <c r="N91" s="320">
        <v>0</v>
      </c>
      <c r="O91" s="320">
        <v>0</v>
      </c>
      <c r="P91" s="320">
        <v>0</v>
      </c>
      <c r="Q91" s="320">
        <v>0</v>
      </c>
      <c r="R91" s="320">
        <v>0</v>
      </c>
      <c r="S91" s="320">
        <v>0</v>
      </c>
      <c r="T91" s="320">
        <v>0</v>
      </c>
      <c r="U91" s="320">
        <v>0</v>
      </c>
      <c r="V91" s="320">
        <v>0</v>
      </c>
    </row>
    <row r="92" spans="1:22" ht="18" thickBot="1" x14ac:dyDescent="0.25">
      <c r="A92" s="405"/>
      <c r="B92" s="411"/>
      <c r="C92" s="407"/>
      <c r="D92" s="321"/>
      <c r="E92" s="369" t="s">
        <v>77</v>
      </c>
      <c r="F92" s="334">
        <f t="shared" si="2"/>
        <v>1</v>
      </c>
      <c r="G92" s="320">
        <v>0</v>
      </c>
      <c r="H92" s="320">
        <v>0</v>
      </c>
      <c r="I92" s="320">
        <v>1</v>
      </c>
      <c r="J92" s="320">
        <v>0</v>
      </c>
      <c r="K92" s="320">
        <v>0</v>
      </c>
      <c r="L92" s="320">
        <v>0</v>
      </c>
      <c r="M92" s="320">
        <v>0</v>
      </c>
      <c r="N92" s="320">
        <v>0</v>
      </c>
      <c r="O92" s="320">
        <v>0</v>
      </c>
      <c r="P92" s="320">
        <v>0</v>
      </c>
      <c r="Q92" s="320">
        <v>0</v>
      </c>
      <c r="R92" s="320">
        <v>0</v>
      </c>
      <c r="S92" s="320">
        <v>0</v>
      </c>
      <c r="T92" s="320">
        <v>0</v>
      </c>
      <c r="U92" s="320">
        <v>0</v>
      </c>
      <c r="V92" s="320">
        <v>0</v>
      </c>
    </row>
    <row r="93" spans="1:22" ht="18" thickBot="1" x14ac:dyDescent="0.25">
      <c r="A93" s="405"/>
      <c r="B93" s="411"/>
      <c r="C93" s="407" t="s">
        <v>86</v>
      </c>
      <c r="D93" s="321"/>
      <c r="E93" s="369" t="s">
        <v>84</v>
      </c>
      <c r="F93" s="334">
        <f t="shared" si="2"/>
        <v>15</v>
      </c>
      <c r="G93" s="320">
        <v>5</v>
      </c>
      <c r="H93" s="320">
        <v>0</v>
      </c>
      <c r="I93" s="320">
        <v>0</v>
      </c>
      <c r="J93" s="320">
        <v>1</v>
      </c>
      <c r="K93" s="320">
        <v>0</v>
      </c>
      <c r="L93" s="320">
        <v>1</v>
      </c>
      <c r="M93" s="320">
        <v>0</v>
      </c>
      <c r="N93" s="320">
        <v>1</v>
      </c>
      <c r="O93" s="320">
        <v>1</v>
      </c>
      <c r="P93" s="320">
        <v>1</v>
      </c>
      <c r="Q93" s="320">
        <v>2</v>
      </c>
      <c r="R93" s="320">
        <v>1</v>
      </c>
      <c r="S93" s="320">
        <v>1</v>
      </c>
      <c r="T93" s="320">
        <v>0</v>
      </c>
      <c r="U93" s="320">
        <v>0</v>
      </c>
      <c r="V93" s="320">
        <v>1</v>
      </c>
    </row>
    <row r="94" spans="1:22" ht="18" thickBot="1" x14ac:dyDescent="0.25">
      <c r="A94" s="405"/>
      <c r="B94" s="411"/>
      <c r="C94" s="407"/>
      <c r="D94" s="321"/>
      <c r="E94" s="369" t="s">
        <v>77</v>
      </c>
      <c r="F94" s="334">
        <f t="shared" si="2"/>
        <v>12</v>
      </c>
      <c r="G94" s="320">
        <v>3</v>
      </c>
      <c r="H94" s="320">
        <v>0</v>
      </c>
      <c r="I94" s="320">
        <v>0</v>
      </c>
      <c r="J94" s="320">
        <v>2</v>
      </c>
      <c r="K94" s="320">
        <v>0</v>
      </c>
      <c r="L94" s="320">
        <v>0</v>
      </c>
      <c r="M94" s="320">
        <v>0</v>
      </c>
      <c r="N94" s="320">
        <v>0</v>
      </c>
      <c r="O94" s="320">
        <v>1</v>
      </c>
      <c r="P94" s="320">
        <v>1</v>
      </c>
      <c r="Q94" s="320">
        <v>2</v>
      </c>
      <c r="R94" s="320">
        <v>1</v>
      </c>
      <c r="S94" s="320">
        <v>1</v>
      </c>
      <c r="T94" s="320">
        <v>0</v>
      </c>
      <c r="U94" s="320">
        <v>0</v>
      </c>
      <c r="V94" s="320">
        <v>1</v>
      </c>
    </row>
    <row r="95" spans="1:22" ht="18" thickBot="1" x14ac:dyDescent="0.25">
      <c r="A95" s="405"/>
      <c r="B95" s="411"/>
      <c r="C95" s="407" t="s">
        <v>87</v>
      </c>
      <c r="D95" s="321"/>
      <c r="E95" s="369" t="s">
        <v>84</v>
      </c>
      <c r="F95" s="334">
        <f t="shared" si="2"/>
        <v>49</v>
      </c>
      <c r="G95" s="320">
        <v>5</v>
      </c>
      <c r="H95" s="320">
        <v>4</v>
      </c>
      <c r="I95" s="320">
        <v>7</v>
      </c>
      <c r="J95" s="320">
        <v>2</v>
      </c>
      <c r="K95" s="320">
        <v>1</v>
      </c>
      <c r="L95" s="320">
        <v>0</v>
      </c>
      <c r="M95" s="320">
        <v>5</v>
      </c>
      <c r="N95" s="320">
        <v>2</v>
      </c>
      <c r="O95" s="320">
        <v>0</v>
      </c>
      <c r="P95" s="320">
        <v>0</v>
      </c>
      <c r="Q95" s="320">
        <v>3</v>
      </c>
      <c r="R95" s="320">
        <v>8</v>
      </c>
      <c r="S95" s="320">
        <v>5</v>
      </c>
      <c r="T95" s="320">
        <v>2</v>
      </c>
      <c r="U95" s="320">
        <v>4</v>
      </c>
      <c r="V95" s="320">
        <v>1</v>
      </c>
    </row>
    <row r="96" spans="1:22" ht="18" thickBot="1" x14ac:dyDescent="0.25">
      <c r="A96" s="405"/>
      <c r="B96" s="411"/>
      <c r="C96" s="407"/>
      <c r="D96" s="321"/>
      <c r="E96" s="369" t="s">
        <v>77</v>
      </c>
      <c r="F96" s="334">
        <f t="shared" si="2"/>
        <v>35</v>
      </c>
      <c r="G96" s="320">
        <v>7</v>
      </c>
      <c r="H96" s="320">
        <v>1</v>
      </c>
      <c r="I96" s="320">
        <v>2</v>
      </c>
      <c r="J96" s="320">
        <v>0</v>
      </c>
      <c r="K96" s="320">
        <v>0</v>
      </c>
      <c r="L96" s="320">
        <v>0</v>
      </c>
      <c r="M96" s="320">
        <v>4</v>
      </c>
      <c r="N96" s="320">
        <v>1</v>
      </c>
      <c r="O96" s="320">
        <v>0</v>
      </c>
      <c r="P96" s="320">
        <v>0</v>
      </c>
      <c r="Q96" s="320">
        <v>3</v>
      </c>
      <c r="R96" s="320">
        <v>9</v>
      </c>
      <c r="S96" s="320">
        <v>5</v>
      </c>
      <c r="T96" s="320">
        <v>2</v>
      </c>
      <c r="U96" s="320">
        <v>0</v>
      </c>
      <c r="V96" s="320">
        <v>1</v>
      </c>
    </row>
    <row r="97" spans="1:22" ht="18" thickBot="1" x14ac:dyDescent="0.25">
      <c r="A97" s="405"/>
      <c r="B97" s="407" t="s">
        <v>88</v>
      </c>
      <c r="C97" s="407"/>
      <c r="D97" s="321"/>
      <c r="E97" s="369" t="s">
        <v>84</v>
      </c>
      <c r="F97" s="334">
        <f t="shared" si="2"/>
        <v>79</v>
      </c>
      <c r="G97" s="320">
        <v>6</v>
      </c>
      <c r="H97" s="320">
        <v>1</v>
      </c>
      <c r="I97" s="320">
        <v>7</v>
      </c>
      <c r="J97" s="320">
        <v>3</v>
      </c>
      <c r="K97" s="320">
        <v>8</v>
      </c>
      <c r="L97" s="320">
        <v>5</v>
      </c>
      <c r="M97" s="320">
        <v>5</v>
      </c>
      <c r="N97" s="320">
        <v>3</v>
      </c>
      <c r="O97" s="320">
        <v>3</v>
      </c>
      <c r="P97" s="320">
        <v>8</v>
      </c>
      <c r="Q97" s="320">
        <v>5</v>
      </c>
      <c r="R97" s="320">
        <v>9</v>
      </c>
      <c r="S97" s="320">
        <v>5</v>
      </c>
      <c r="T97" s="320">
        <v>4</v>
      </c>
      <c r="U97" s="320">
        <v>2</v>
      </c>
      <c r="V97" s="320">
        <v>5</v>
      </c>
    </row>
    <row r="98" spans="1:22" ht="18" thickBot="1" x14ac:dyDescent="0.25">
      <c r="A98" s="405"/>
      <c r="B98" s="407"/>
      <c r="C98" s="407"/>
      <c r="D98" s="321"/>
      <c r="E98" s="369" t="s">
        <v>77</v>
      </c>
      <c r="F98" s="334">
        <f t="shared" si="2"/>
        <v>587</v>
      </c>
      <c r="G98" s="320">
        <v>50</v>
      </c>
      <c r="H98" s="320">
        <v>3</v>
      </c>
      <c r="I98" s="320">
        <v>45</v>
      </c>
      <c r="J98" s="320">
        <v>25</v>
      </c>
      <c r="K98" s="320">
        <v>50</v>
      </c>
      <c r="L98" s="320">
        <v>45</v>
      </c>
      <c r="M98" s="320">
        <v>70</v>
      </c>
      <c r="N98" s="320">
        <v>27</v>
      </c>
      <c r="O98" s="320">
        <v>22</v>
      </c>
      <c r="P98" s="320">
        <v>56</v>
      </c>
      <c r="Q98" s="320">
        <v>32</v>
      </c>
      <c r="R98" s="320">
        <v>73</v>
      </c>
      <c r="S98" s="320">
        <v>21</v>
      </c>
      <c r="T98" s="320">
        <v>19</v>
      </c>
      <c r="U98" s="320">
        <v>17</v>
      </c>
      <c r="V98" s="320">
        <v>32</v>
      </c>
    </row>
    <row r="99" spans="1:22" ht="18" thickBot="1" x14ac:dyDescent="0.25">
      <c r="A99" s="405"/>
      <c r="B99" s="407" t="s">
        <v>89</v>
      </c>
      <c r="C99" s="407"/>
      <c r="D99" s="321"/>
      <c r="E99" s="369" t="s">
        <v>84</v>
      </c>
      <c r="F99" s="334">
        <f t="shared" si="2"/>
        <v>56</v>
      </c>
      <c r="G99" s="320">
        <v>2</v>
      </c>
      <c r="H99" s="320">
        <v>0</v>
      </c>
      <c r="I99" s="320">
        <v>5</v>
      </c>
      <c r="J99" s="320">
        <v>3</v>
      </c>
      <c r="K99" s="320">
        <v>5</v>
      </c>
      <c r="L99" s="320">
        <v>2</v>
      </c>
      <c r="M99" s="320">
        <v>1</v>
      </c>
      <c r="N99" s="320">
        <v>2</v>
      </c>
      <c r="O99" s="320">
        <v>2</v>
      </c>
      <c r="P99" s="320">
        <v>5</v>
      </c>
      <c r="Q99" s="320">
        <v>5</v>
      </c>
      <c r="R99" s="320">
        <v>5</v>
      </c>
      <c r="S99" s="320">
        <v>6</v>
      </c>
      <c r="T99" s="320">
        <v>4</v>
      </c>
      <c r="U99" s="320">
        <v>5</v>
      </c>
      <c r="V99" s="320">
        <v>4</v>
      </c>
    </row>
    <row r="100" spans="1:22" ht="18" thickBot="1" x14ac:dyDescent="0.25">
      <c r="A100" s="405"/>
      <c r="B100" s="407"/>
      <c r="C100" s="407"/>
      <c r="D100" s="321"/>
      <c r="E100" s="369" t="s">
        <v>77</v>
      </c>
      <c r="F100" s="334">
        <f t="shared" si="2"/>
        <v>176</v>
      </c>
      <c r="G100" s="320">
        <v>3</v>
      </c>
      <c r="H100" s="320">
        <v>0</v>
      </c>
      <c r="I100" s="320">
        <v>13</v>
      </c>
      <c r="J100" s="320">
        <v>12</v>
      </c>
      <c r="K100" s="320">
        <v>17</v>
      </c>
      <c r="L100" s="320">
        <v>7</v>
      </c>
      <c r="M100" s="320">
        <v>5</v>
      </c>
      <c r="N100" s="320">
        <v>10</v>
      </c>
      <c r="O100" s="320">
        <v>5</v>
      </c>
      <c r="P100" s="320">
        <v>19</v>
      </c>
      <c r="Q100" s="320">
        <v>19</v>
      </c>
      <c r="R100" s="320">
        <v>13</v>
      </c>
      <c r="S100" s="320">
        <v>13</v>
      </c>
      <c r="T100" s="320">
        <v>10</v>
      </c>
      <c r="U100" s="320">
        <v>19</v>
      </c>
      <c r="V100" s="320">
        <v>11</v>
      </c>
    </row>
    <row r="101" spans="1:22" ht="18" thickBot="1" x14ac:dyDescent="0.25">
      <c r="A101" s="405"/>
      <c r="B101" s="407" t="s">
        <v>90</v>
      </c>
      <c r="C101" s="407"/>
      <c r="D101" s="321"/>
      <c r="E101" s="369" t="s">
        <v>84</v>
      </c>
      <c r="F101" s="334">
        <f t="shared" si="2"/>
        <v>82</v>
      </c>
      <c r="G101" s="320">
        <v>4</v>
      </c>
      <c r="H101" s="320">
        <v>2</v>
      </c>
      <c r="I101" s="320">
        <v>5</v>
      </c>
      <c r="J101" s="320">
        <v>6</v>
      </c>
      <c r="K101" s="320">
        <v>3</v>
      </c>
      <c r="L101" s="320">
        <v>3</v>
      </c>
      <c r="M101" s="320">
        <v>3</v>
      </c>
      <c r="N101" s="320">
        <v>3</v>
      </c>
      <c r="O101" s="320">
        <v>6</v>
      </c>
      <c r="P101" s="320">
        <v>7</v>
      </c>
      <c r="Q101" s="320">
        <v>9</v>
      </c>
      <c r="R101" s="320">
        <v>8</v>
      </c>
      <c r="S101" s="320">
        <v>9</v>
      </c>
      <c r="T101" s="320">
        <v>5</v>
      </c>
      <c r="U101" s="320">
        <v>2</v>
      </c>
      <c r="V101" s="320">
        <v>7</v>
      </c>
    </row>
    <row r="102" spans="1:22" ht="18" thickBot="1" x14ac:dyDescent="0.25">
      <c r="A102" s="405"/>
      <c r="B102" s="407"/>
      <c r="C102" s="407"/>
      <c r="D102" s="321"/>
      <c r="E102" s="369" t="s">
        <v>77</v>
      </c>
      <c r="F102" s="334">
        <f t="shared" si="2"/>
        <v>242</v>
      </c>
      <c r="G102" s="320">
        <v>8</v>
      </c>
      <c r="H102" s="320">
        <v>9</v>
      </c>
      <c r="I102" s="320">
        <v>15</v>
      </c>
      <c r="J102" s="320">
        <v>17</v>
      </c>
      <c r="K102" s="320">
        <v>8</v>
      </c>
      <c r="L102" s="320">
        <v>5</v>
      </c>
      <c r="M102" s="320">
        <v>5</v>
      </c>
      <c r="N102" s="320">
        <v>12</v>
      </c>
      <c r="O102" s="320">
        <v>23</v>
      </c>
      <c r="P102" s="320">
        <v>29</v>
      </c>
      <c r="Q102" s="320">
        <v>19</v>
      </c>
      <c r="R102" s="320">
        <v>18</v>
      </c>
      <c r="S102" s="320">
        <v>24</v>
      </c>
      <c r="T102" s="320">
        <v>19</v>
      </c>
      <c r="U102" s="320">
        <v>12</v>
      </c>
      <c r="V102" s="320">
        <v>19</v>
      </c>
    </row>
    <row r="103" spans="1:22" ht="18" thickBot="1" x14ac:dyDescent="0.25">
      <c r="A103" s="405"/>
      <c r="B103" s="407" t="s">
        <v>91</v>
      </c>
      <c r="C103" s="407"/>
      <c r="D103" s="321"/>
      <c r="E103" s="369" t="s">
        <v>84</v>
      </c>
      <c r="F103" s="334">
        <f t="shared" si="2"/>
        <v>250</v>
      </c>
      <c r="G103" s="320">
        <v>13</v>
      </c>
      <c r="H103" s="320">
        <v>6</v>
      </c>
      <c r="I103" s="320">
        <v>19</v>
      </c>
      <c r="J103" s="320">
        <v>12</v>
      </c>
      <c r="K103" s="320">
        <v>12</v>
      </c>
      <c r="L103" s="320">
        <v>6</v>
      </c>
      <c r="M103" s="320">
        <v>11</v>
      </c>
      <c r="N103" s="320">
        <v>12</v>
      </c>
      <c r="O103" s="320">
        <v>8</v>
      </c>
      <c r="P103" s="320">
        <v>22</v>
      </c>
      <c r="Q103" s="320">
        <v>18</v>
      </c>
      <c r="R103" s="320">
        <v>13</v>
      </c>
      <c r="S103" s="320">
        <v>23</v>
      </c>
      <c r="T103" s="320">
        <v>34</v>
      </c>
      <c r="U103" s="320">
        <v>25</v>
      </c>
      <c r="V103" s="320">
        <v>16</v>
      </c>
    </row>
    <row r="104" spans="1:22" ht="18" thickBot="1" x14ac:dyDescent="0.25">
      <c r="A104" s="405"/>
      <c r="B104" s="407"/>
      <c r="C104" s="407"/>
      <c r="D104" s="321"/>
      <c r="E104" s="369" t="s">
        <v>77</v>
      </c>
      <c r="F104" s="334">
        <f t="shared" si="2"/>
        <v>274</v>
      </c>
      <c r="G104" s="320">
        <v>8</v>
      </c>
      <c r="H104" s="320">
        <v>2</v>
      </c>
      <c r="I104" s="320">
        <v>22</v>
      </c>
      <c r="J104" s="320">
        <v>19</v>
      </c>
      <c r="K104" s="320">
        <v>23</v>
      </c>
      <c r="L104" s="320">
        <v>5</v>
      </c>
      <c r="M104" s="320">
        <v>6</v>
      </c>
      <c r="N104" s="320">
        <v>8</v>
      </c>
      <c r="O104" s="320">
        <v>7</v>
      </c>
      <c r="P104" s="320">
        <v>24</v>
      </c>
      <c r="Q104" s="320">
        <v>16</v>
      </c>
      <c r="R104" s="320">
        <v>21</v>
      </c>
      <c r="S104" s="320">
        <v>29</v>
      </c>
      <c r="T104" s="320">
        <v>33</v>
      </c>
      <c r="U104" s="320">
        <v>29</v>
      </c>
      <c r="V104" s="320">
        <v>22</v>
      </c>
    </row>
    <row r="105" spans="1:22" ht="18" thickBot="1" x14ac:dyDescent="0.25">
      <c r="A105" s="405"/>
      <c r="B105" s="407" t="s">
        <v>92</v>
      </c>
      <c r="C105" s="407"/>
      <c r="D105" s="321"/>
      <c r="E105" s="369" t="s">
        <v>84</v>
      </c>
      <c r="F105" s="334">
        <f t="shared" si="2"/>
        <v>5</v>
      </c>
      <c r="G105" s="320">
        <v>0</v>
      </c>
      <c r="H105" s="320">
        <v>0</v>
      </c>
      <c r="I105" s="320">
        <v>0</v>
      </c>
      <c r="J105" s="320">
        <v>0</v>
      </c>
      <c r="K105" s="320">
        <v>0</v>
      </c>
      <c r="L105" s="320">
        <v>0</v>
      </c>
      <c r="M105" s="320">
        <v>1</v>
      </c>
      <c r="N105" s="320">
        <v>0</v>
      </c>
      <c r="O105" s="320">
        <v>0</v>
      </c>
      <c r="P105" s="320">
        <v>1</v>
      </c>
      <c r="Q105" s="320">
        <v>1</v>
      </c>
      <c r="R105" s="320">
        <v>0</v>
      </c>
      <c r="S105" s="320">
        <v>0</v>
      </c>
      <c r="T105" s="320">
        <v>0</v>
      </c>
      <c r="U105" s="320">
        <v>0</v>
      </c>
      <c r="V105" s="320">
        <v>2</v>
      </c>
    </row>
    <row r="106" spans="1:22" ht="18" thickBot="1" x14ac:dyDescent="0.25">
      <c r="A106" s="405"/>
      <c r="B106" s="407"/>
      <c r="C106" s="407"/>
      <c r="D106" s="321"/>
      <c r="E106" s="369" t="s">
        <v>77</v>
      </c>
      <c r="F106" s="334">
        <f t="shared" si="2"/>
        <v>15</v>
      </c>
      <c r="G106" s="320">
        <v>0</v>
      </c>
      <c r="H106" s="320">
        <v>0</v>
      </c>
      <c r="I106" s="320">
        <v>0</v>
      </c>
      <c r="J106" s="320">
        <v>0</v>
      </c>
      <c r="K106" s="320">
        <v>0</v>
      </c>
      <c r="L106" s="320">
        <v>0</v>
      </c>
      <c r="M106" s="320">
        <v>3</v>
      </c>
      <c r="N106" s="320">
        <v>0</v>
      </c>
      <c r="O106" s="320">
        <v>0</v>
      </c>
      <c r="P106" s="320">
        <v>4</v>
      </c>
      <c r="Q106" s="320">
        <v>1</v>
      </c>
      <c r="R106" s="320">
        <v>0</v>
      </c>
      <c r="S106" s="320">
        <v>0</v>
      </c>
      <c r="T106" s="320">
        <v>0</v>
      </c>
      <c r="U106" s="320">
        <v>0</v>
      </c>
      <c r="V106" s="320">
        <v>7</v>
      </c>
    </row>
    <row r="107" spans="1:22" ht="17.25" customHeight="1" thickBot="1" x14ac:dyDescent="0.25">
      <c r="A107" s="405"/>
      <c r="B107" s="407" t="s">
        <v>270</v>
      </c>
      <c r="C107" s="407"/>
      <c r="D107" s="321"/>
      <c r="E107" s="369" t="s">
        <v>84</v>
      </c>
      <c r="F107" s="334">
        <f t="shared" si="2"/>
        <v>89</v>
      </c>
      <c r="G107" s="320">
        <v>2</v>
      </c>
      <c r="H107" s="320">
        <v>9</v>
      </c>
      <c r="I107" s="320">
        <v>1</v>
      </c>
      <c r="J107" s="320">
        <v>6</v>
      </c>
      <c r="K107" s="320">
        <v>7</v>
      </c>
      <c r="L107" s="320">
        <v>24</v>
      </c>
      <c r="M107" s="320">
        <v>0</v>
      </c>
      <c r="N107" s="320">
        <v>5</v>
      </c>
      <c r="O107" s="320">
        <v>9</v>
      </c>
      <c r="P107" s="320">
        <v>4</v>
      </c>
      <c r="Q107" s="320">
        <v>11</v>
      </c>
      <c r="R107" s="320">
        <v>3</v>
      </c>
      <c r="S107" s="320">
        <v>3</v>
      </c>
      <c r="T107" s="320">
        <v>4</v>
      </c>
      <c r="U107" s="320">
        <v>1</v>
      </c>
      <c r="V107" s="320">
        <v>0</v>
      </c>
    </row>
    <row r="108" spans="1:22" ht="18" thickBot="1" x14ac:dyDescent="0.25">
      <c r="A108" s="405"/>
      <c r="B108" s="407"/>
      <c r="C108" s="407"/>
      <c r="D108" s="322"/>
      <c r="E108" s="369" t="s">
        <v>77</v>
      </c>
      <c r="F108" s="334">
        <f t="shared" si="2"/>
        <v>71</v>
      </c>
      <c r="G108" s="320">
        <v>0</v>
      </c>
      <c r="H108" s="320">
        <v>4</v>
      </c>
      <c r="I108" s="320">
        <v>3</v>
      </c>
      <c r="J108" s="320">
        <v>5</v>
      </c>
      <c r="K108" s="320">
        <v>6</v>
      </c>
      <c r="L108" s="320">
        <v>24</v>
      </c>
      <c r="M108" s="320">
        <v>0</v>
      </c>
      <c r="N108" s="320">
        <v>5</v>
      </c>
      <c r="O108" s="320">
        <v>5</v>
      </c>
      <c r="P108" s="320">
        <v>3</v>
      </c>
      <c r="Q108" s="320">
        <v>6</v>
      </c>
      <c r="R108" s="320">
        <v>3</v>
      </c>
      <c r="S108" s="320">
        <v>3</v>
      </c>
      <c r="T108" s="320">
        <v>3</v>
      </c>
      <c r="U108" s="320">
        <v>1</v>
      </c>
      <c r="V108" s="320">
        <v>0</v>
      </c>
    </row>
    <row r="109" spans="1:22" ht="18" thickBot="1" x14ac:dyDescent="0.25">
      <c r="A109" s="405"/>
      <c r="B109" s="407" t="s">
        <v>96</v>
      </c>
      <c r="C109" s="407"/>
      <c r="D109" s="322"/>
      <c r="E109" s="369" t="s">
        <v>84</v>
      </c>
      <c r="F109" s="334">
        <f t="shared" si="2"/>
        <v>7</v>
      </c>
      <c r="G109" s="320">
        <v>1</v>
      </c>
      <c r="H109" s="320">
        <v>1</v>
      </c>
      <c r="I109" s="320">
        <v>0</v>
      </c>
      <c r="J109" s="320">
        <v>0</v>
      </c>
      <c r="K109" s="320">
        <v>0</v>
      </c>
      <c r="L109" s="320">
        <v>0</v>
      </c>
      <c r="M109" s="320">
        <v>1</v>
      </c>
      <c r="N109" s="320">
        <v>0</v>
      </c>
      <c r="O109" s="320">
        <v>0</v>
      </c>
      <c r="P109" s="320">
        <v>0</v>
      </c>
      <c r="Q109" s="320">
        <v>0</v>
      </c>
      <c r="R109" s="320">
        <v>0</v>
      </c>
      <c r="S109" s="320">
        <v>2</v>
      </c>
      <c r="T109" s="320">
        <v>1</v>
      </c>
      <c r="U109" s="320">
        <v>0</v>
      </c>
      <c r="V109" s="320">
        <v>1</v>
      </c>
    </row>
    <row r="110" spans="1:22" ht="18" thickBot="1" x14ac:dyDescent="0.25">
      <c r="A110" s="405"/>
      <c r="B110" s="407"/>
      <c r="C110" s="407"/>
      <c r="D110" s="322"/>
      <c r="E110" s="369" t="s">
        <v>77</v>
      </c>
      <c r="F110" s="334">
        <f t="shared" si="2"/>
        <v>3</v>
      </c>
      <c r="G110" s="320">
        <v>1</v>
      </c>
      <c r="H110" s="320">
        <v>0</v>
      </c>
      <c r="I110" s="320">
        <v>0</v>
      </c>
      <c r="J110" s="320">
        <v>0</v>
      </c>
      <c r="K110" s="320">
        <v>0</v>
      </c>
      <c r="L110" s="320">
        <v>0</v>
      </c>
      <c r="M110" s="320">
        <v>0</v>
      </c>
      <c r="N110" s="320">
        <v>0</v>
      </c>
      <c r="O110" s="320">
        <v>0</v>
      </c>
      <c r="P110" s="320">
        <v>0</v>
      </c>
      <c r="Q110" s="320">
        <v>0</v>
      </c>
      <c r="R110" s="320">
        <v>0</v>
      </c>
      <c r="S110" s="320">
        <v>2</v>
      </c>
      <c r="T110" s="320">
        <v>0</v>
      </c>
      <c r="U110" s="320">
        <v>0</v>
      </c>
      <c r="V110" s="320">
        <v>0</v>
      </c>
    </row>
    <row r="111" spans="1:22" ht="18" thickBot="1" x14ac:dyDescent="0.25">
      <c r="A111" s="405"/>
      <c r="B111" s="407" t="s">
        <v>97</v>
      </c>
      <c r="C111" s="407"/>
      <c r="D111" s="322"/>
      <c r="E111" s="369" t="s">
        <v>84</v>
      </c>
      <c r="F111" s="334">
        <f t="shared" si="2"/>
        <v>1</v>
      </c>
      <c r="G111" s="320">
        <v>0</v>
      </c>
      <c r="H111" s="320">
        <v>1</v>
      </c>
      <c r="I111" s="320">
        <v>0</v>
      </c>
      <c r="J111" s="320">
        <v>0</v>
      </c>
      <c r="K111" s="320">
        <v>0</v>
      </c>
      <c r="L111" s="320">
        <v>0</v>
      </c>
      <c r="M111" s="320">
        <v>0</v>
      </c>
      <c r="N111" s="320">
        <v>0</v>
      </c>
      <c r="O111" s="320">
        <v>0</v>
      </c>
      <c r="P111" s="320">
        <v>0</v>
      </c>
      <c r="Q111" s="320">
        <v>0</v>
      </c>
      <c r="R111" s="320">
        <v>0</v>
      </c>
      <c r="S111" s="320">
        <v>0</v>
      </c>
      <c r="T111" s="320">
        <v>0</v>
      </c>
      <c r="U111" s="320">
        <v>0</v>
      </c>
      <c r="V111" s="320">
        <v>0</v>
      </c>
    </row>
    <row r="112" spans="1:22" ht="18" thickBot="1" x14ac:dyDescent="0.25">
      <c r="A112" s="405"/>
      <c r="B112" s="407"/>
      <c r="C112" s="407"/>
      <c r="D112" s="322"/>
      <c r="E112" s="369" t="s">
        <v>77</v>
      </c>
      <c r="F112" s="334">
        <f t="shared" si="2"/>
        <v>1</v>
      </c>
      <c r="G112" s="320">
        <v>0</v>
      </c>
      <c r="H112" s="320">
        <v>1</v>
      </c>
      <c r="I112" s="320">
        <v>0</v>
      </c>
      <c r="J112" s="320">
        <v>0</v>
      </c>
      <c r="K112" s="320">
        <v>0</v>
      </c>
      <c r="L112" s="320">
        <v>0</v>
      </c>
      <c r="M112" s="320">
        <v>0</v>
      </c>
      <c r="N112" s="320">
        <v>0</v>
      </c>
      <c r="O112" s="320">
        <v>0</v>
      </c>
      <c r="P112" s="320">
        <v>0</v>
      </c>
      <c r="Q112" s="320">
        <v>0</v>
      </c>
      <c r="R112" s="320">
        <v>0</v>
      </c>
      <c r="S112" s="320">
        <v>0</v>
      </c>
      <c r="T112" s="320">
        <v>0</v>
      </c>
      <c r="U112" s="320">
        <v>0</v>
      </c>
      <c r="V112" s="320">
        <v>0</v>
      </c>
    </row>
    <row r="113" spans="1:24" ht="18" thickBot="1" x14ac:dyDescent="0.25">
      <c r="A113" s="405"/>
      <c r="B113" s="407" t="s">
        <v>98</v>
      </c>
      <c r="C113" s="407"/>
      <c r="D113" s="322"/>
      <c r="E113" s="369" t="s">
        <v>84</v>
      </c>
      <c r="F113" s="334">
        <f t="shared" si="2"/>
        <v>0</v>
      </c>
      <c r="G113" s="320">
        <v>0</v>
      </c>
      <c r="H113" s="320">
        <v>0</v>
      </c>
      <c r="I113" s="320">
        <v>0</v>
      </c>
      <c r="J113" s="320">
        <v>0</v>
      </c>
      <c r="K113" s="320">
        <v>0</v>
      </c>
      <c r="L113" s="320">
        <v>0</v>
      </c>
      <c r="M113" s="320">
        <v>0</v>
      </c>
      <c r="N113" s="320">
        <v>0</v>
      </c>
      <c r="O113" s="320">
        <v>0</v>
      </c>
      <c r="P113" s="320">
        <v>0</v>
      </c>
      <c r="Q113" s="320">
        <v>0</v>
      </c>
      <c r="R113" s="320">
        <v>0</v>
      </c>
      <c r="S113" s="320">
        <v>0</v>
      </c>
      <c r="T113" s="320">
        <v>0</v>
      </c>
      <c r="U113" s="320">
        <v>0</v>
      </c>
      <c r="V113" s="320">
        <v>0</v>
      </c>
    </row>
    <row r="114" spans="1:24" ht="18" thickBot="1" x14ac:dyDescent="0.25">
      <c r="A114" s="405"/>
      <c r="B114" s="407"/>
      <c r="C114" s="407"/>
      <c r="D114" s="322"/>
      <c r="E114" s="369" t="s">
        <v>77</v>
      </c>
      <c r="F114" s="334">
        <f t="shared" si="2"/>
        <v>0</v>
      </c>
      <c r="G114" s="320">
        <v>0</v>
      </c>
      <c r="H114" s="320">
        <v>0</v>
      </c>
      <c r="I114" s="320">
        <v>0</v>
      </c>
      <c r="J114" s="320">
        <v>0</v>
      </c>
      <c r="K114" s="320">
        <v>0</v>
      </c>
      <c r="L114" s="320">
        <v>0</v>
      </c>
      <c r="M114" s="320">
        <v>0</v>
      </c>
      <c r="N114" s="320">
        <v>0</v>
      </c>
      <c r="O114" s="320">
        <v>0</v>
      </c>
      <c r="P114" s="320">
        <v>0</v>
      </c>
      <c r="Q114" s="320">
        <v>0</v>
      </c>
      <c r="R114" s="320">
        <v>0</v>
      </c>
      <c r="S114" s="320">
        <v>0</v>
      </c>
      <c r="T114" s="320">
        <v>0</v>
      </c>
      <c r="U114" s="320">
        <v>0</v>
      </c>
      <c r="V114" s="320">
        <v>0</v>
      </c>
    </row>
    <row r="115" spans="1:24" ht="18" thickBot="1" x14ac:dyDescent="0.25">
      <c r="A115" s="405"/>
      <c r="B115" s="410" t="s">
        <v>99</v>
      </c>
      <c r="C115" s="410"/>
      <c r="D115" s="322"/>
      <c r="E115" s="370" t="s">
        <v>84</v>
      </c>
      <c r="F115" s="334">
        <f t="shared" si="2"/>
        <v>22</v>
      </c>
      <c r="G115" s="320">
        <v>0</v>
      </c>
      <c r="H115" s="320">
        <v>0</v>
      </c>
      <c r="I115" s="320">
        <v>1</v>
      </c>
      <c r="J115" s="320">
        <v>0</v>
      </c>
      <c r="K115" s="320">
        <v>1</v>
      </c>
      <c r="L115" s="320">
        <v>1</v>
      </c>
      <c r="M115" s="320">
        <v>0</v>
      </c>
      <c r="N115" s="320">
        <v>0</v>
      </c>
      <c r="O115" s="320">
        <v>2</v>
      </c>
      <c r="P115" s="320">
        <v>3</v>
      </c>
      <c r="Q115" s="320">
        <v>2</v>
      </c>
      <c r="R115" s="320">
        <v>4</v>
      </c>
      <c r="S115" s="320">
        <v>2</v>
      </c>
      <c r="T115" s="320">
        <v>2</v>
      </c>
      <c r="U115" s="320">
        <v>1</v>
      </c>
      <c r="V115" s="320">
        <v>3</v>
      </c>
    </row>
    <row r="116" spans="1:24" ht="18" thickBot="1" x14ac:dyDescent="0.25">
      <c r="A116" s="405"/>
      <c r="B116" s="410"/>
      <c r="C116" s="410"/>
      <c r="D116" s="323"/>
      <c r="E116" s="324" t="s">
        <v>77</v>
      </c>
      <c r="F116" s="335">
        <f t="shared" si="2"/>
        <v>43</v>
      </c>
      <c r="G116" s="320">
        <v>0</v>
      </c>
      <c r="H116" s="320">
        <v>0</v>
      </c>
      <c r="I116" s="320">
        <v>4</v>
      </c>
      <c r="J116" s="320">
        <v>0</v>
      </c>
      <c r="K116" s="320">
        <v>0</v>
      </c>
      <c r="L116" s="320">
        <v>3</v>
      </c>
      <c r="M116" s="320">
        <v>0</v>
      </c>
      <c r="N116" s="320">
        <v>0</v>
      </c>
      <c r="O116" s="320">
        <v>1</v>
      </c>
      <c r="P116" s="320">
        <v>13</v>
      </c>
      <c r="Q116" s="320">
        <v>1</v>
      </c>
      <c r="R116" s="320">
        <v>2</v>
      </c>
      <c r="S116" s="320">
        <v>2</v>
      </c>
      <c r="T116" s="320">
        <v>2</v>
      </c>
      <c r="U116" s="320">
        <v>2</v>
      </c>
      <c r="V116" s="320">
        <v>13</v>
      </c>
    </row>
    <row r="117" spans="1:24" x14ac:dyDescent="0.2">
      <c r="A117" s="326" t="s">
        <v>268</v>
      </c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36"/>
      <c r="S117" s="336"/>
      <c r="T117" s="336"/>
      <c r="U117" s="337"/>
      <c r="V117" s="336"/>
    </row>
    <row r="118" spans="1:24" x14ac:dyDescent="0.2">
      <c r="A118" s="328" t="s">
        <v>100</v>
      </c>
      <c r="E118" s="329"/>
      <c r="F118" s="330"/>
      <c r="G118" s="331"/>
    </row>
    <row r="119" spans="1:24" ht="18" thickBot="1" x14ac:dyDescent="0.25">
      <c r="A119" s="310"/>
      <c r="B119" s="310"/>
      <c r="C119" s="310"/>
      <c r="D119" s="310"/>
      <c r="E119" s="311"/>
      <c r="F119" s="312"/>
      <c r="G119" s="310"/>
      <c r="H119" s="310"/>
      <c r="I119" s="310"/>
      <c r="J119" s="310"/>
      <c r="K119" s="310"/>
      <c r="L119" s="310"/>
      <c r="M119" s="310"/>
      <c r="N119" s="310"/>
      <c r="O119" s="310"/>
      <c r="P119" s="310"/>
      <c r="Q119" s="310"/>
      <c r="R119" s="310"/>
      <c r="T119" s="313"/>
      <c r="U119" s="313"/>
      <c r="V119" s="314" t="s">
        <v>252</v>
      </c>
    </row>
    <row r="120" spans="1:24" ht="18" customHeight="1" x14ac:dyDescent="0.2">
      <c r="A120" s="315"/>
      <c r="B120" s="315"/>
      <c r="C120" s="315"/>
      <c r="D120" s="315"/>
      <c r="E120" s="316"/>
      <c r="F120" s="317" t="s">
        <v>72</v>
      </c>
      <c r="G120" s="318" t="s">
        <v>4</v>
      </c>
      <c r="H120" s="318" t="s">
        <v>5</v>
      </c>
      <c r="I120" s="318" t="s">
        <v>6</v>
      </c>
      <c r="J120" s="318" t="s">
        <v>7</v>
      </c>
      <c r="K120" s="318" t="s">
        <v>8</v>
      </c>
      <c r="L120" s="318" t="s">
        <v>9</v>
      </c>
      <c r="M120" s="318" t="s">
        <v>10</v>
      </c>
      <c r="N120" s="318" t="s">
        <v>11</v>
      </c>
      <c r="O120" s="318" t="s">
        <v>12</v>
      </c>
      <c r="P120" s="318" t="s">
        <v>13</v>
      </c>
      <c r="Q120" s="318" t="s">
        <v>14</v>
      </c>
      <c r="R120" s="318" t="s">
        <v>15</v>
      </c>
      <c r="S120" s="319" t="s">
        <v>16</v>
      </c>
      <c r="T120" s="319" t="s">
        <v>17</v>
      </c>
      <c r="U120" s="319" t="s">
        <v>18</v>
      </c>
      <c r="V120" s="319" t="s">
        <v>19</v>
      </c>
      <c r="X120" s="15"/>
    </row>
    <row r="121" spans="1:24" s="16" customFormat="1" ht="16.5" customHeight="1" x14ac:dyDescent="0.2">
      <c r="A121" s="408" t="s">
        <v>73</v>
      </c>
      <c r="B121" s="409" t="s">
        <v>74</v>
      </c>
      <c r="C121" s="409"/>
      <c r="D121" s="409"/>
      <c r="E121" s="409"/>
      <c r="F121" s="334">
        <f t="shared" ref="F121:F155" si="3">SUM(G121:V121)</f>
        <v>1028</v>
      </c>
      <c r="G121" s="320">
        <v>61</v>
      </c>
      <c r="H121" s="320">
        <v>38</v>
      </c>
      <c r="I121" s="320">
        <v>70</v>
      </c>
      <c r="J121" s="320">
        <v>57</v>
      </c>
      <c r="K121" s="320">
        <v>60</v>
      </c>
      <c r="L121" s="320">
        <v>50</v>
      </c>
      <c r="M121" s="320">
        <v>47</v>
      </c>
      <c r="N121" s="320">
        <v>43</v>
      </c>
      <c r="O121" s="320">
        <v>43</v>
      </c>
      <c r="P121" s="320">
        <v>85</v>
      </c>
      <c r="Q121" s="320">
        <v>82</v>
      </c>
      <c r="R121" s="320">
        <v>78</v>
      </c>
      <c r="S121" s="320">
        <v>86</v>
      </c>
      <c r="T121" s="320">
        <v>98</v>
      </c>
      <c r="U121" s="320">
        <v>66</v>
      </c>
      <c r="V121" s="320">
        <v>64</v>
      </c>
    </row>
    <row r="122" spans="1:24" s="16" customFormat="1" ht="16.5" customHeight="1" x14ac:dyDescent="0.2">
      <c r="A122" s="408"/>
      <c r="B122" s="321"/>
      <c r="C122" s="407" t="s">
        <v>75</v>
      </c>
      <c r="D122" s="407"/>
      <c r="E122" s="407"/>
      <c r="F122" s="334">
        <f t="shared" si="3"/>
        <v>581</v>
      </c>
      <c r="G122" s="320">
        <v>28</v>
      </c>
      <c r="H122" s="320">
        <v>11</v>
      </c>
      <c r="I122" s="320">
        <v>37</v>
      </c>
      <c r="J122" s="320">
        <v>36</v>
      </c>
      <c r="K122" s="320">
        <v>36</v>
      </c>
      <c r="L122" s="320">
        <v>28</v>
      </c>
      <c r="M122" s="320">
        <v>25</v>
      </c>
      <c r="N122" s="320">
        <v>24</v>
      </c>
      <c r="O122" s="320">
        <v>27</v>
      </c>
      <c r="P122" s="320">
        <v>50</v>
      </c>
      <c r="Q122" s="320">
        <v>46</v>
      </c>
      <c r="R122" s="320">
        <v>48</v>
      </c>
      <c r="S122" s="320">
        <v>58</v>
      </c>
      <c r="T122" s="320">
        <v>53</v>
      </c>
      <c r="U122" s="320">
        <v>33</v>
      </c>
      <c r="V122" s="320">
        <v>41</v>
      </c>
    </row>
    <row r="123" spans="1:24" s="16" customFormat="1" ht="16.5" customHeight="1" x14ac:dyDescent="0.2">
      <c r="A123" s="408"/>
      <c r="B123" s="321"/>
      <c r="C123" s="407" t="s">
        <v>76</v>
      </c>
      <c r="D123" s="407"/>
      <c r="E123" s="407"/>
      <c r="F123" s="334">
        <f t="shared" si="3"/>
        <v>447</v>
      </c>
      <c r="G123" s="320">
        <v>33</v>
      </c>
      <c r="H123" s="320">
        <v>27</v>
      </c>
      <c r="I123" s="320">
        <v>33</v>
      </c>
      <c r="J123" s="320">
        <v>21</v>
      </c>
      <c r="K123" s="320">
        <v>24</v>
      </c>
      <c r="L123" s="320">
        <v>22</v>
      </c>
      <c r="M123" s="320">
        <v>22</v>
      </c>
      <c r="N123" s="320">
        <v>19</v>
      </c>
      <c r="O123" s="320">
        <v>16</v>
      </c>
      <c r="P123" s="320">
        <v>35</v>
      </c>
      <c r="Q123" s="320">
        <v>36</v>
      </c>
      <c r="R123" s="320">
        <v>30</v>
      </c>
      <c r="S123" s="320">
        <v>28</v>
      </c>
      <c r="T123" s="320">
        <v>45</v>
      </c>
      <c r="U123" s="320">
        <v>33</v>
      </c>
      <c r="V123" s="320">
        <v>23</v>
      </c>
    </row>
    <row r="124" spans="1:24" s="16" customFormat="1" ht="16.5" customHeight="1" x14ac:dyDescent="0.2">
      <c r="A124" s="408"/>
      <c r="B124" s="409" t="s">
        <v>77</v>
      </c>
      <c r="C124" s="409"/>
      <c r="D124" s="409"/>
      <c r="E124" s="409"/>
      <c r="F124" s="334">
        <f t="shared" si="3"/>
        <v>1615</v>
      </c>
      <c r="G124" s="320">
        <v>82</v>
      </c>
      <c r="H124" s="320">
        <v>24</v>
      </c>
      <c r="I124" s="320">
        <v>114</v>
      </c>
      <c r="J124" s="320">
        <v>93</v>
      </c>
      <c r="K124" s="320">
        <v>114</v>
      </c>
      <c r="L124" s="320">
        <v>85</v>
      </c>
      <c r="M124" s="320">
        <v>113</v>
      </c>
      <c r="N124" s="320">
        <v>59</v>
      </c>
      <c r="O124" s="320">
        <v>72</v>
      </c>
      <c r="P124" s="320">
        <v>177</v>
      </c>
      <c r="Q124" s="320">
        <v>111</v>
      </c>
      <c r="R124" s="320">
        <v>150</v>
      </c>
      <c r="S124" s="320">
        <v>116</v>
      </c>
      <c r="T124" s="320">
        <v>117</v>
      </c>
      <c r="U124" s="320">
        <v>79</v>
      </c>
      <c r="V124" s="320">
        <v>109</v>
      </c>
    </row>
    <row r="125" spans="1:24" s="16" customFormat="1" ht="16.5" customHeight="1" x14ac:dyDescent="0.2">
      <c r="A125" s="408"/>
      <c r="B125" s="409" t="s">
        <v>78</v>
      </c>
      <c r="C125" s="409"/>
      <c r="D125" s="409"/>
      <c r="E125" s="409"/>
      <c r="F125" s="334">
        <f t="shared" si="3"/>
        <v>1080</v>
      </c>
      <c r="G125" s="320">
        <v>54</v>
      </c>
      <c r="H125" s="320">
        <v>18</v>
      </c>
      <c r="I125" s="320">
        <v>82</v>
      </c>
      <c r="J125" s="320">
        <v>55</v>
      </c>
      <c r="K125" s="320">
        <v>80</v>
      </c>
      <c r="L125" s="320">
        <v>57</v>
      </c>
      <c r="M125" s="320">
        <v>83</v>
      </c>
      <c r="N125" s="320">
        <v>42</v>
      </c>
      <c r="O125" s="320">
        <v>51</v>
      </c>
      <c r="P125" s="320">
        <v>113</v>
      </c>
      <c r="Q125" s="320">
        <v>67</v>
      </c>
      <c r="R125" s="320">
        <v>100</v>
      </c>
      <c r="S125" s="320">
        <v>72</v>
      </c>
      <c r="T125" s="320">
        <v>79</v>
      </c>
      <c r="U125" s="320">
        <v>44</v>
      </c>
      <c r="V125" s="320">
        <v>83</v>
      </c>
    </row>
    <row r="126" spans="1:24" s="16" customFormat="1" ht="16.5" customHeight="1" x14ac:dyDescent="0.2">
      <c r="A126" s="408"/>
      <c r="B126" s="321"/>
      <c r="C126" s="407" t="s">
        <v>79</v>
      </c>
      <c r="D126" s="407"/>
      <c r="E126" s="407"/>
      <c r="F126" s="334">
        <f t="shared" si="3"/>
        <v>1017</v>
      </c>
      <c r="G126" s="320">
        <v>43</v>
      </c>
      <c r="H126" s="320">
        <v>16</v>
      </c>
      <c r="I126" s="320">
        <v>76</v>
      </c>
      <c r="J126" s="320">
        <v>52</v>
      </c>
      <c r="K126" s="320">
        <v>78</v>
      </c>
      <c r="L126" s="320">
        <v>55</v>
      </c>
      <c r="M126" s="320">
        <v>77</v>
      </c>
      <c r="N126" s="320">
        <v>42</v>
      </c>
      <c r="O126" s="320">
        <v>43</v>
      </c>
      <c r="P126" s="320">
        <v>111</v>
      </c>
      <c r="Q126" s="320">
        <v>62</v>
      </c>
      <c r="R126" s="320">
        <v>99</v>
      </c>
      <c r="S126" s="320">
        <v>68</v>
      </c>
      <c r="T126" s="320">
        <v>77</v>
      </c>
      <c r="U126" s="320">
        <v>40</v>
      </c>
      <c r="V126" s="320">
        <v>78</v>
      </c>
    </row>
    <row r="127" spans="1:24" s="16" customFormat="1" ht="16.5" customHeight="1" x14ac:dyDescent="0.2">
      <c r="A127" s="408"/>
      <c r="B127" s="321"/>
      <c r="C127" s="407" t="s">
        <v>80</v>
      </c>
      <c r="D127" s="407"/>
      <c r="E127" s="407"/>
      <c r="F127" s="334">
        <f t="shared" si="3"/>
        <v>63</v>
      </c>
      <c r="G127" s="320">
        <v>11</v>
      </c>
      <c r="H127" s="320">
        <v>2</v>
      </c>
      <c r="I127" s="320">
        <v>6</v>
      </c>
      <c r="J127" s="320">
        <v>3</v>
      </c>
      <c r="K127" s="320">
        <v>2</v>
      </c>
      <c r="L127" s="320">
        <v>2</v>
      </c>
      <c r="M127" s="320">
        <v>6</v>
      </c>
      <c r="N127" s="320">
        <v>0</v>
      </c>
      <c r="O127" s="320">
        <v>8</v>
      </c>
      <c r="P127" s="320">
        <v>2</v>
      </c>
      <c r="Q127" s="320">
        <v>5</v>
      </c>
      <c r="R127" s="320">
        <v>1</v>
      </c>
      <c r="S127" s="320">
        <v>4</v>
      </c>
      <c r="T127" s="320">
        <v>2</v>
      </c>
      <c r="U127" s="320">
        <v>4</v>
      </c>
      <c r="V127" s="320">
        <v>5</v>
      </c>
    </row>
    <row r="128" spans="1:24" s="16" customFormat="1" ht="16.5" customHeight="1" thickBot="1" x14ac:dyDescent="0.25">
      <c r="A128" s="405" t="s">
        <v>81</v>
      </c>
      <c r="B128" s="411" t="s">
        <v>82</v>
      </c>
      <c r="C128" s="407" t="s">
        <v>83</v>
      </c>
      <c r="D128" s="369"/>
      <c r="E128" s="369" t="s">
        <v>84</v>
      </c>
      <c r="F128" s="334">
        <f t="shared" si="3"/>
        <v>373</v>
      </c>
      <c r="G128" s="320">
        <v>23</v>
      </c>
      <c r="H128" s="320">
        <v>14</v>
      </c>
      <c r="I128" s="320">
        <v>26</v>
      </c>
      <c r="J128" s="320">
        <v>24</v>
      </c>
      <c r="K128" s="320">
        <v>21</v>
      </c>
      <c r="L128" s="320">
        <v>13</v>
      </c>
      <c r="M128" s="320">
        <v>17</v>
      </c>
      <c r="N128" s="320">
        <v>16</v>
      </c>
      <c r="O128" s="320">
        <v>11</v>
      </c>
      <c r="P128" s="320">
        <v>35</v>
      </c>
      <c r="Q128" s="320">
        <v>28</v>
      </c>
      <c r="R128" s="320">
        <v>25</v>
      </c>
      <c r="S128" s="320">
        <v>30</v>
      </c>
      <c r="T128" s="320">
        <v>40</v>
      </c>
      <c r="U128" s="320">
        <v>26</v>
      </c>
      <c r="V128" s="320">
        <v>24</v>
      </c>
    </row>
    <row r="129" spans="1:22" s="16" customFormat="1" ht="16.5" customHeight="1" thickBot="1" x14ac:dyDescent="0.25">
      <c r="A129" s="405"/>
      <c r="B129" s="411"/>
      <c r="C129" s="407"/>
      <c r="D129" s="369"/>
      <c r="E129" s="369" t="s">
        <v>77</v>
      </c>
      <c r="F129" s="334">
        <f t="shared" si="3"/>
        <v>117</v>
      </c>
      <c r="G129" s="320">
        <v>4</v>
      </c>
      <c r="H129" s="320">
        <v>4</v>
      </c>
      <c r="I129" s="320">
        <v>6</v>
      </c>
      <c r="J129" s="320">
        <v>8</v>
      </c>
      <c r="K129" s="320">
        <v>6</v>
      </c>
      <c r="L129" s="320">
        <v>4</v>
      </c>
      <c r="M129" s="320">
        <v>8</v>
      </c>
      <c r="N129" s="320">
        <v>6</v>
      </c>
      <c r="O129" s="320">
        <v>3</v>
      </c>
      <c r="P129" s="320">
        <v>10</v>
      </c>
      <c r="Q129" s="320">
        <v>9</v>
      </c>
      <c r="R129" s="320">
        <v>5</v>
      </c>
      <c r="S129" s="320">
        <v>14</v>
      </c>
      <c r="T129" s="320">
        <v>14</v>
      </c>
      <c r="U129" s="320">
        <v>7</v>
      </c>
      <c r="V129" s="320">
        <v>9</v>
      </c>
    </row>
    <row r="130" spans="1:22" s="16" customFormat="1" ht="16.5" customHeight="1" thickBot="1" x14ac:dyDescent="0.25">
      <c r="A130" s="405"/>
      <c r="B130" s="411"/>
      <c r="C130" s="407" t="s">
        <v>85</v>
      </c>
      <c r="D130" s="321"/>
      <c r="E130" s="369" t="s">
        <v>84</v>
      </c>
      <c r="F130" s="334">
        <f t="shared" si="3"/>
        <v>1</v>
      </c>
      <c r="G130" s="320">
        <v>0</v>
      </c>
      <c r="H130" s="320">
        <v>0</v>
      </c>
      <c r="I130" s="320">
        <v>1</v>
      </c>
      <c r="J130" s="320">
        <v>0</v>
      </c>
      <c r="K130" s="320">
        <v>0</v>
      </c>
      <c r="L130" s="320">
        <v>0</v>
      </c>
      <c r="M130" s="320">
        <v>0</v>
      </c>
      <c r="N130" s="320">
        <v>0</v>
      </c>
      <c r="O130" s="320">
        <v>0</v>
      </c>
      <c r="P130" s="320">
        <v>0</v>
      </c>
      <c r="Q130" s="320">
        <v>0</v>
      </c>
      <c r="R130" s="320">
        <v>0</v>
      </c>
      <c r="S130" s="320">
        <v>0</v>
      </c>
      <c r="T130" s="320">
        <v>0</v>
      </c>
      <c r="U130" s="320">
        <v>0</v>
      </c>
      <c r="V130" s="320">
        <v>0</v>
      </c>
    </row>
    <row r="131" spans="1:22" s="16" customFormat="1" ht="16.5" customHeight="1" thickBot="1" x14ac:dyDescent="0.25">
      <c r="A131" s="405"/>
      <c r="B131" s="411"/>
      <c r="C131" s="407"/>
      <c r="D131" s="321"/>
      <c r="E131" s="369" t="s">
        <v>77</v>
      </c>
      <c r="F131" s="334">
        <f t="shared" si="3"/>
        <v>1</v>
      </c>
      <c r="G131" s="320">
        <v>0</v>
      </c>
      <c r="H131" s="320">
        <v>0</v>
      </c>
      <c r="I131" s="320">
        <v>1</v>
      </c>
      <c r="J131" s="320">
        <v>0</v>
      </c>
      <c r="K131" s="320">
        <v>0</v>
      </c>
      <c r="L131" s="320">
        <v>0</v>
      </c>
      <c r="M131" s="320">
        <v>0</v>
      </c>
      <c r="N131" s="320">
        <v>0</v>
      </c>
      <c r="O131" s="320">
        <v>0</v>
      </c>
      <c r="P131" s="320">
        <v>0</v>
      </c>
      <c r="Q131" s="320">
        <v>0</v>
      </c>
      <c r="R131" s="320">
        <v>0</v>
      </c>
      <c r="S131" s="320">
        <v>0</v>
      </c>
      <c r="T131" s="320">
        <v>0</v>
      </c>
      <c r="U131" s="320">
        <v>0</v>
      </c>
      <c r="V131" s="320">
        <v>0</v>
      </c>
    </row>
    <row r="132" spans="1:22" s="16" customFormat="1" ht="16.5" customHeight="1" thickBot="1" x14ac:dyDescent="0.25">
      <c r="A132" s="405"/>
      <c r="B132" s="411"/>
      <c r="C132" s="407" t="s">
        <v>86</v>
      </c>
      <c r="D132" s="321"/>
      <c r="E132" s="369" t="s">
        <v>84</v>
      </c>
      <c r="F132" s="334">
        <f t="shared" si="3"/>
        <v>15</v>
      </c>
      <c r="G132" s="320">
        <v>5</v>
      </c>
      <c r="H132" s="320">
        <v>0</v>
      </c>
      <c r="I132" s="320">
        <v>0</v>
      </c>
      <c r="J132" s="320">
        <v>1</v>
      </c>
      <c r="K132" s="320">
        <v>0</v>
      </c>
      <c r="L132" s="320">
        <v>1</v>
      </c>
      <c r="M132" s="320">
        <v>0</v>
      </c>
      <c r="N132" s="320">
        <v>1</v>
      </c>
      <c r="O132" s="320">
        <v>1</v>
      </c>
      <c r="P132" s="320">
        <v>1</v>
      </c>
      <c r="Q132" s="320">
        <v>2</v>
      </c>
      <c r="R132" s="320">
        <v>1</v>
      </c>
      <c r="S132" s="320">
        <v>1</v>
      </c>
      <c r="T132" s="320">
        <v>0</v>
      </c>
      <c r="U132" s="320">
        <v>0</v>
      </c>
      <c r="V132" s="320">
        <v>1</v>
      </c>
    </row>
    <row r="133" spans="1:22" s="16" customFormat="1" ht="16.5" customHeight="1" thickBot="1" x14ac:dyDescent="0.25">
      <c r="A133" s="405"/>
      <c r="B133" s="411"/>
      <c r="C133" s="407"/>
      <c r="D133" s="321"/>
      <c r="E133" s="369" t="s">
        <v>77</v>
      </c>
      <c r="F133" s="334">
        <f t="shared" si="3"/>
        <v>12</v>
      </c>
      <c r="G133" s="320">
        <v>3</v>
      </c>
      <c r="H133" s="320">
        <v>0</v>
      </c>
      <c r="I133" s="320">
        <v>0</v>
      </c>
      <c r="J133" s="320">
        <v>2</v>
      </c>
      <c r="K133" s="320">
        <v>0</v>
      </c>
      <c r="L133" s="320">
        <v>0</v>
      </c>
      <c r="M133" s="320">
        <v>0</v>
      </c>
      <c r="N133" s="320">
        <v>0</v>
      </c>
      <c r="O133" s="320">
        <v>1</v>
      </c>
      <c r="P133" s="320">
        <v>1</v>
      </c>
      <c r="Q133" s="320">
        <v>2</v>
      </c>
      <c r="R133" s="320">
        <v>1</v>
      </c>
      <c r="S133" s="320">
        <v>1</v>
      </c>
      <c r="T133" s="320">
        <v>0</v>
      </c>
      <c r="U133" s="320">
        <v>0</v>
      </c>
      <c r="V133" s="320">
        <v>1</v>
      </c>
    </row>
    <row r="134" spans="1:22" s="16" customFormat="1" ht="16.5" customHeight="1" thickBot="1" x14ac:dyDescent="0.25">
      <c r="A134" s="405"/>
      <c r="B134" s="411"/>
      <c r="C134" s="407" t="s">
        <v>87</v>
      </c>
      <c r="D134" s="321"/>
      <c r="E134" s="369" t="s">
        <v>84</v>
      </c>
      <c r="F134" s="334">
        <f t="shared" si="3"/>
        <v>47</v>
      </c>
      <c r="G134" s="320">
        <v>5</v>
      </c>
      <c r="H134" s="320">
        <v>3</v>
      </c>
      <c r="I134" s="320">
        <v>7</v>
      </c>
      <c r="J134" s="320">
        <v>2</v>
      </c>
      <c r="K134" s="320">
        <v>0</v>
      </c>
      <c r="L134" s="320">
        <v>0</v>
      </c>
      <c r="M134" s="320">
        <v>5</v>
      </c>
      <c r="N134" s="320">
        <v>2</v>
      </c>
      <c r="O134" s="320">
        <v>0</v>
      </c>
      <c r="P134" s="320">
        <v>0</v>
      </c>
      <c r="Q134" s="320">
        <v>3</v>
      </c>
      <c r="R134" s="320">
        <v>8</v>
      </c>
      <c r="S134" s="320">
        <v>5</v>
      </c>
      <c r="T134" s="320">
        <v>2</v>
      </c>
      <c r="U134" s="320">
        <v>4</v>
      </c>
      <c r="V134" s="320">
        <v>1</v>
      </c>
    </row>
    <row r="135" spans="1:22" s="16" customFormat="1" ht="16.5" customHeight="1" thickBot="1" x14ac:dyDescent="0.25">
      <c r="A135" s="405"/>
      <c r="B135" s="411"/>
      <c r="C135" s="407"/>
      <c r="D135" s="321"/>
      <c r="E135" s="369" t="s">
        <v>77</v>
      </c>
      <c r="F135" s="334">
        <f t="shared" si="3"/>
        <v>35</v>
      </c>
      <c r="G135" s="320">
        <v>6</v>
      </c>
      <c r="H135" s="320">
        <v>0</v>
      </c>
      <c r="I135" s="320">
        <v>1</v>
      </c>
      <c r="J135" s="320">
        <v>1</v>
      </c>
      <c r="K135" s="320">
        <v>0</v>
      </c>
      <c r="L135" s="320">
        <v>0</v>
      </c>
      <c r="M135" s="320">
        <v>3</v>
      </c>
      <c r="N135" s="320">
        <v>2</v>
      </c>
      <c r="O135" s="320">
        <v>0</v>
      </c>
      <c r="P135" s="320">
        <v>0</v>
      </c>
      <c r="Q135" s="320">
        <v>5</v>
      </c>
      <c r="R135" s="320">
        <v>8</v>
      </c>
      <c r="S135" s="320">
        <v>5</v>
      </c>
      <c r="T135" s="320">
        <v>3</v>
      </c>
      <c r="U135" s="320">
        <v>0</v>
      </c>
      <c r="V135" s="320">
        <v>1</v>
      </c>
    </row>
    <row r="136" spans="1:22" s="16" customFormat="1" ht="16.5" customHeight="1" thickBot="1" x14ac:dyDescent="0.25">
      <c r="A136" s="405"/>
      <c r="B136" s="407" t="s">
        <v>88</v>
      </c>
      <c r="C136" s="407"/>
      <c r="D136" s="321"/>
      <c r="E136" s="369" t="s">
        <v>84</v>
      </c>
      <c r="F136" s="334">
        <f t="shared" si="3"/>
        <v>80</v>
      </c>
      <c r="G136" s="320">
        <v>6</v>
      </c>
      <c r="H136" s="320">
        <v>1</v>
      </c>
      <c r="I136" s="320">
        <v>7</v>
      </c>
      <c r="J136" s="320">
        <v>3</v>
      </c>
      <c r="K136" s="320">
        <v>8</v>
      </c>
      <c r="L136" s="320">
        <v>5</v>
      </c>
      <c r="M136" s="320">
        <v>5</v>
      </c>
      <c r="N136" s="320">
        <v>3</v>
      </c>
      <c r="O136" s="320">
        <v>3</v>
      </c>
      <c r="P136" s="320">
        <v>8</v>
      </c>
      <c r="Q136" s="320">
        <v>5</v>
      </c>
      <c r="R136" s="320">
        <v>9</v>
      </c>
      <c r="S136" s="320">
        <v>5</v>
      </c>
      <c r="T136" s="320">
        <v>4</v>
      </c>
      <c r="U136" s="320">
        <v>3</v>
      </c>
      <c r="V136" s="320">
        <v>5</v>
      </c>
    </row>
    <row r="137" spans="1:22" s="16" customFormat="1" ht="16.5" customHeight="1" thickBot="1" x14ac:dyDescent="0.25">
      <c r="A137" s="405"/>
      <c r="B137" s="407"/>
      <c r="C137" s="407"/>
      <c r="D137" s="321"/>
      <c r="E137" s="369" t="s">
        <v>77</v>
      </c>
      <c r="F137" s="334">
        <f t="shared" si="3"/>
        <v>611</v>
      </c>
      <c r="G137" s="320">
        <v>45</v>
      </c>
      <c r="H137" s="320">
        <v>4</v>
      </c>
      <c r="I137" s="320">
        <v>49</v>
      </c>
      <c r="J137" s="320">
        <v>26</v>
      </c>
      <c r="K137" s="320">
        <v>53</v>
      </c>
      <c r="L137" s="320">
        <v>50</v>
      </c>
      <c r="M137" s="320">
        <v>76</v>
      </c>
      <c r="N137" s="320">
        <v>22</v>
      </c>
      <c r="O137" s="320">
        <v>19</v>
      </c>
      <c r="P137" s="320">
        <v>63</v>
      </c>
      <c r="Q137" s="320">
        <v>33</v>
      </c>
      <c r="R137" s="320">
        <v>70</v>
      </c>
      <c r="S137" s="320">
        <v>21</v>
      </c>
      <c r="T137" s="320">
        <v>28</v>
      </c>
      <c r="U137" s="320">
        <v>21</v>
      </c>
      <c r="V137" s="320">
        <v>31</v>
      </c>
    </row>
    <row r="138" spans="1:22" s="16" customFormat="1" ht="16.5" customHeight="1" thickBot="1" x14ac:dyDescent="0.25">
      <c r="A138" s="405"/>
      <c r="B138" s="407" t="s">
        <v>89</v>
      </c>
      <c r="C138" s="407"/>
      <c r="D138" s="321"/>
      <c r="E138" s="369" t="s">
        <v>84</v>
      </c>
      <c r="F138" s="334">
        <f t="shared" si="3"/>
        <v>56</v>
      </c>
      <c r="G138" s="320">
        <v>2</v>
      </c>
      <c r="H138" s="320">
        <v>0</v>
      </c>
      <c r="I138" s="320">
        <v>5</v>
      </c>
      <c r="J138" s="320">
        <v>3</v>
      </c>
      <c r="K138" s="320">
        <v>5</v>
      </c>
      <c r="L138" s="320">
        <v>2</v>
      </c>
      <c r="M138" s="320">
        <v>1</v>
      </c>
      <c r="N138" s="320">
        <v>2</v>
      </c>
      <c r="O138" s="320">
        <v>2</v>
      </c>
      <c r="P138" s="320">
        <v>5</v>
      </c>
      <c r="Q138" s="320">
        <v>5</v>
      </c>
      <c r="R138" s="320">
        <v>5</v>
      </c>
      <c r="S138" s="320">
        <v>6</v>
      </c>
      <c r="T138" s="320">
        <v>4</v>
      </c>
      <c r="U138" s="320">
        <v>5</v>
      </c>
      <c r="V138" s="320">
        <v>4</v>
      </c>
    </row>
    <row r="139" spans="1:22" s="16" customFormat="1" ht="16.5" customHeight="1" thickBot="1" x14ac:dyDescent="0.25">
      <c r="A139" s="405"/>
      <c r="B139" s="407"/>
      <c r="C139" s="407"/>
      <c r="D139" s="321"/>
      <c r="E139" s="369" t="s">
        <v>77</v>
      </c>
      <c r="F139" s="334">
        <f t="shared" si="3"/>
        <v>170</v>
      </c>
      <c r="G139" s="320">
        <v>2</v>
      </c>
      <c r="H139" s="320">
        <v>0</v>
      </c>
      <c r="I139" s="320">
        <v>17</v>
      </c>
      <c r="J139" s="320">
        <v>12</v>
      </c>
      <c r="K139" s="320">
        <v>16</v>
      </c>
      <c r="L139" s="320">
        <v>9</v>
      </c>
      <c r="M139" s="320">
        <v>5</v>
      </c>
      <c r="N139" s="320">
        <v>8</v>
      </c>
      <c r="O139" s="320">
        <v>5</v>
      </c>
      <c r="P139" s="320">
        <v>20</v>
      </c>
      <c r="Q139" s="320">
        <v>17</v>
      </c>
      <c r="R139" s="320">
        <v>10</v>
      </c>
      <c r="S139" s="320">
        <v>14</v>
      </c>
      <c r="T139" s="320">
        <v>9</v>
      </c>
      <c r="U139" s="320">
        <v>15</v>
      </c>
      <c r="V139" s="320">
        <v>11</v>
      </c>
    </row>
    <row r="140" spans="1:22" s="16" customFormat="1" ht="16.5" customHeight="1" thickBot="1" x14ac:dyDescent="0.25">
      <c r="A140" s="405"/>
      <c r="B140" s="407" t="s">
        <v>90</v>
      </c>
      <c r="C140" s="407"/>
      <c r="D140" s="321"/>
      <c r="E140" s="369" t="s">
        <v>84</v>
      </c>
      <c r="F140" s="334">
        <f t="shared" si="3"/>
        <v>84</v>
      </c>
      <c r="G140" s="320">
        <v>4</v>
      </c>
      <c r="H140" s="320">
        <v>2</v>
      </c>
      <c r="I140" s="320">
        <v>5</v>
      </c>
      <c r="J140" s="320">
        <v>6</v>
      </c>
      <c r="K140" s="320">
        <v>3</v>
      </c>
      <c r="L140" s="320">
        <v>3</v>
      </c>
      <c r="M140" s="320">
        <v>3</v>
      </c>
      <c r="N140" s="320">
        <v>3</v>
      </c>
      <c r="O140" s="320">
        <v>6</v>
      </c>
      <c r="P140" s="320">
        <v>7</v>
      </c>
      <c r="Q140" s="320">
        <v>9</v>
      </c>
      <c r="R140" s="320">
        <v>9</v>
      </c>
      <c r="S140" s="320">
        <v>9</v>
      </c>
      <c r="T140" s="320">
        <v>6</v>
      </c>
      <c r="U140" s="320">
        <v>2</v>
      </c>
      <c r="V140" s="320">
        <v>7</v>
      </c>
    </row>
    <row r="141" spans="1:22" s="16" customFormat="1" ht="16.5" customHeight="1" thickBot="1" x14ac:dyDescent="0.25">
      <c r="A141" s="405"/>
      <c r="B141" s="407"/>
      <c r="C141" s="407"/>
      <c r="D141" s="321"/>
      <c r="E141" s="369" t="s">
        <v>77</v>
      </c>
      <c r="F141" s="334">
        <f t="shared" si="3"/>
        <v>245</v>
      </c>
      <c r="G141" s="320">
        <v>10</v>
      </c>
      <c r="H141" s="320">
        <v>9</v>
      </c>
      <c r="I141" s="320">
        <v>15</v>
      </c>
      <c r="J141" s="320">
        <v>18</v>
      </c>
      <c r="K141" s="320">
        <v>10</v>
      </c>
      <c r="L141" s="320">
        <v>5</v>
      </c>
      <c r="M141" s="320">
        <v>5</v>
      </c>
      <c r="N141" s="320">
        <v>8</v>
      </c>
      <c r="O141" s="320">
        <v>21</v>
      </c>
      <c r="P141" s="320">
        <v>27</v>
      </c>
      <c r="Q141" s="320">
        <v>20</v>
      </c>
      <c r="R141" s="320">
        <v>28</v>
      </c>
      <c r="S141" s="320">
        <v>22</v>
      </c>
      <c r="T141" s="320">
        <v>23</v>
      </c>
      <c r="U141" s="320">
        <v>7</v>
      </c>
      <c r="V141" s="320">
        <v>17</v>
      </c>
    </row>
    <row r="142" spans="1:22" s="16" customFormat="1" ht="16.5" customHeight="1" thickBot="1" x14ac:dyDescent="0.25">
      <c r="A142" s="405"/>
      <c r="B142" s="407" t="s">
        <v>91</v>
      </c>
      <c r="C142" s="407"/>
      <c r="D142" s="321"/>
      <c r="E142" s="369" t="s">
        <v>84</v>
      </c>
      <c r="F142" s="334">
        <f t="shared" si="3"/>
        <v>253</v>
      </c>
      <c r="G142" s="320">
        <v>12</v>
      </c>
      <c r="H142" s="320">
        <v>7</v>
      </c>
      <c r="I142" s="320">
        <v>17</v>
      </c>
      <c r="J142" s="320">
        <v>12</v>
      </c>
      <c r="K142" s="320">
        <v>14</v>
      </c>
      <c r="L142" s="320">
        <v>6</v>
      </c>
      <c r="M142" s="320">
        <v>14</v>
      </c>
      <c r="N142" s="320">
        <v>12</v>
      </c>
      <c r="O142" s="320">
        <v>9</v>
      </c>
      <c r="P142" s="320">
        <v>21</v>
      </c>
      <c r="Q142" s="320">
        <v>17</v>
      </c>
      <c r="R142" s="320">
        <v>14</v>
      </c>
      <c r="S142" s="320">
        <v>23</v>
      </c>
      <c r="T142" s="320">
        <v>35</v>
      </c>
      <c r="U142" s="320">
        <v>24</v>
      </c>
      <c r="V142" s="320">
        <v>16</v>
      </c>
    </row>
    <row r="143" spans="1:22" s="16" customFormat="1" ht="16.5" customHeight="1" thickBot="1" x14ac:dyDescent="0.25">
      <c r="A143" s="405"/>
      <c r="B143" s="407"/>
      <c r="C143" s="407"/>
      <c r="D143" s="321"/>
      <c r="E143" s="369" t="s">
        <v>77</v>
      </c>
      <c r="F143" s="334">
        <f t="shared" si="3"/>
        <v>289</v>
      </c>
      <c r="G143" s="320">
        <v>11</v>
      </c>
      <c r="H143" s="320">
        <v>2</v>
      </c>
      <c r="I143" s="320">
        <v>22</v>
      </c>
      <c r="J143" s="320">
        <v>20</v>
      </c>
      <c r="K143" s="320">
        <v>22</v>
      </c>
      <c r="L143" s="320">
        <v>4</v>
      </c>
      <c r="M143" s="320">
        <v>14</v>
      </c>
      <c r="N143" s="320">
        <v>9</v>
      </c>
      <c r="O143" s="320">
        <v>9</v>
      </c>
      <c r="P143" s="320">
        <v>22</v>
      </c>
      <c r="Q143" s="320">
        <v>18</v>
      </c>
      <c r="R143" s="320">
        <v>24</v>
      </c>
      <c r="S143" s="320">
        <v>31</v>
      </c>
      <c r="T143" s="320">
        <v>34</v>
      </c>
      <c r="U143" s="320">
        <v>27</v>
      </c>
      <c r="V143" s="320">
        <v>20</v>
      </c>
    </row>
    <row r="144" spans="1:22" s="16" customFormat="1" ht="16.5" customHeight="1" thickBot="1" x14ac:dyDescent="0.25">
      <c r="A144" s="405"/>
      <c r="B144" s="407" t="s">
        <v>92</v>
      </c>
      <c r="C144" s="407"/>
      <c r="D144" s="321"/>
      <c r="E144" s="369" t="s">
        <v>84</v>
      </c>
      <c r="F144" s="334">
        <f t="shared" si="3"/>
        <v>6</v>
      </c>
      <c r="G144" s="320">
        <v>0</v>
      </c>
      <c r="H144" s="320">
        <v>0</v>
      </c>
      <c r="I144" s="320">
        <v>0</v>
      </c>
      <c r="J144" s="320">
        <v>0</v>
      </c>
      <c r="K144" s="320">
        <v>0</v>
      </c>
      <c r="L144" s="320">
        <v>0</v>
      </c>
      <c r="M144" s="320">
        <v>1</v>
      </c>
      <c r="N144" s="320">
        <v>0</v>
      </c>
      <c r="O144" s="320">
        <v>0</v>
      </c>
      <c r="P144" s="320">
        <v>1</v>
      </c>
      <c r="Q144" s="320">
        <v>1</v>
      </c>
      <c r="R144" s="320">
        <v>0</v>
      </c>
      <c r="S144" s="320">
        <v>1</v>
      </c>
      <c r="T144" s="320">
        <v>0</v>
      </c>
      <c r="U144" s="320">
        <v>0</v>
      </c>
      <c r="V144" s="320">
        <v>2</v>
      </c>
    </row>
    <row r="145" spans="1:23" s="16" customFormat="1" ht="16.5" customHeight="1" thickBot="1" x14ac:dyDescent="0.25">
      <c r="A145" s="405"/>
      <c r="B145" s="407"/>
      <c r="C145" s="407"/>
      <c r="D145" s="321"/>
      <c r="E145" s="369" t="s">
        <v>77</v>
      </c>
      <c r="F145" s="334">
        <f t="shared" si="3"/>
        <v>18</v>
      </c>
      <c r="G145" s="320">
        <v>0</v>
      </c>
      <c r="H145" s="320">
        <v>0</v>
      </c>
      <c r="I145" s="320">
        <v>0</v>
      </c>
      <c r="J145" s="320">
        <v>0</v>
      </c>
      <c r="K145" s="320">
        <v>0</v>
      </c>
      <c r="L145" s="320">
        <v>0</v>
      </c>
      <c r="M145" s="320">
        <v>2</v>
      </c>
      <c r="N145" s="320">
        <v>0</v>
      </c>
      <c r="O145" s="320">
        <v>0</v>
      </c>
      <c r="P145" s="320">
        <v>4</v>
      </c>
      <c r="Q145" s="320">
        <v>1</v>
      </c>
      <c r="R145" s="320">
        <v>0</v>
      </c>
      <c r="S145" s="320">
        <v>3</v>
      </c>
      <c r="T145" s="320">
        <v>0</v>
      </c>
      <c r="U145" s="320">
        <v>0</v>
      </c>
      <c r="V145" s="320">
        <v>8</v>
      </c>
      <c r="W145" s="17"/>
    </row>
    <row r="146" spans="1:23" s="16" customFormat="1" ht="16.5" customHeight="1" thickBot="1" x14ac:dyDescent="0.25">
      <c r="A146" s="405"/>
      <c r="B146" s="407" t="s">
        <v>270</v>
      </c>
      <c r="C146" s="407"/>
      <c r="D146" s="321"/>
      <c r="E146" s="369" t="s">
        <v>84</v>
      </c>
      <c r="F146" s="334">
        <f t="shared" si="3"/>
        <v>83</v>
      </c>
      <c r="G146" s="320">
        <v>2</v>
      </c>
      <c r="H146" s="320">
        <v>9</v>
      </c>
      <c r="I146" s="320">
        <v>1</v>
      </c>
      <c r="J146" s="320">
        <v>6</v>
      </c>
      <c r="K146" s="320">
        <v>7</v>
      </c>
      <c r="L146" s="320">
        <v>19</v>
      </c>
      <c r="M146" s="320">
        <v>1</v>
      </c>
      <c r="N146" s="320">
        <v>4</v>
      </c>
      <c r="O146" s="320">
        <v>8</v>
      </c>
      <c r="P146" s="320">
        <v>5</v>
      </c>
      <c r="Q146" s="320">
        <v>9</v>
      </c>
      <c r="R146" s="320">
        <v>3</v>
      </c>
      <c r="S146" s="320">
        <v>4</v>
      </c>
      <c r="T146" s="320">
        <v>3</v>
      </c>
      <c r="U146" s="320">
        <v>0</v>
      </c>
      <c r="V146" s="320">
        <v>2</v>
      </c>
      <c r="W146" s="17"/>
    </row>
    <row r="147" spans="1:23" s="16" customFormat="1" ht="16.5" customHeight="1" thickBot="1" x14ac:dyDescent="0.25">
      <c r="A147" s="405"/>
      <c r="B147" s="407"/>
      <c r="C147" s="407"/>
      <c r="D147" s="322"/>
      <c r="E147" s="369" t="s">
        <v>77</v>
      </c>
      <c r="F147" s="334">
        <f t="shared" si="3"/>
        <v>56</v>
      </c>
      <c r="G147" s="320">
        <v>0</v>
      </c>
      <c r="H147" s="320">
        <v>4</v>
      </c>
      <c r="I147" s="320">
        <v>0</v>
      </c>
      <c r="J147" s="320">
        <v>6</v>
      </c>
      <c r="K147" s="320">
        <v>7</v>
      </c>
      <c r="L147" s="320">
        <v>11</v>
      </c>
      <c r="M147" s="320">
        <v>0</v>
      </c>
      <c r="N147" s="320">
        <v>4</v>
      </c>
      <c r="O147" s="320">
        <v>8</v>
      </c>
      <c r="P147" s="320">
        <v>3</v>
      </c>
      <c r="Q147" s="320">
        <v>4</v>
      </c>
      <c r="R147" s="320">
        <v>3</v>
      </c>
      <c r="S147" s="320">
        <v>2</v>
      </c>
      <c r="T147" s="320">
        <v>4</v>
      </c>
      <c r="U147" s="320">
        <v>0</v>
      </c>
      <c r="V147" s="320">
        <v>0</v>
      </c>
    </row>
    <row r="148" spans="1:23" s="16" customFormat="1" ht="16.5" customHeight="1" thickBot="1" x14ac:dyDescent="0.25">
      <c r="A148" s="405"/>
      <c r="B148" s="407" t="s">
        <v>96</v>
      </c>
      <c r="C148" s="407"/>
      <c r="D148" s="322"/>
      <c r="E148" s="369" t="s">
        <v>84</v>
      </c>
      <c r="F148" s="334">
        <f t="shared" si="3"/>
        <v>7</v>
      </c>
      <c r="G148" s="320">
        <v>2</v>
      </c>
      <c r="H148" s="320">
        <v>1</v>
      </c>
      <c r="I148" s="320">
        <v>0</v>
      </c>
      <c r="J148" s="320">
        <v>0</v>
      </c>
      <c r="K148" s="320">
        <v>0</v>
      </c>
      <c r="L148" s="320">
        <v>0</v>
      </c>
      <c r="M148" s="320">
        <v>1</v>
      </c>
      <c r="N148" s="320">
        <v>0</v>
      </c>
      <c r="O148" s="320">
        <v>0</v>
      </c>
      <c r="P148" s="320">
        <v>0</v>
      </c>
      <c r="Q148" s="320">
        <v>0</v>
      </c>
      <c r="R148" s="320">
        <v>0</v>
      </c>
      <c r="S148" s="320">
        <v>1</v>
      </c>
      <c r="T148" s="320">
        <v>1</v>
      </c>
      <c r="U148" s="320">
        <v>0</v>
      </c>
      <c r="V148" s="320">
        <v>1</v>
      </c>
    </row>
    <row r="149" spans="1:23" s="16" customFormat="1" ht="16.5" customHeight="1" thickBot="1" x14ac:dyDescent="0.25">
      <c r="A149" s="405"/>
      <c r="B149" s="407"/>
      <c r="C149" s="407"/>
      <c r="D149" s="322"/>
      <c r="E149" s="369" t="s">
        <v>77</v>
      </c>
      <c r="F149" s="334">
        <f t="shared" si="3"/>
        <v>2</v>
      </c>
      <c r="G149" s="320">
        <v>1</v>
      </c>
      <c r="H149" s="320">
        <v>0</v>
      </c>
      <c r="I149" s="320">
        <v>0</v>
      </c>
      <c r="J149" s="320">
        <v>0</v>
      </c>
      <c r="K149" s="320">
        <v>0</v>
      </c>
      <c r="L149" s="320">
        <v>0</v>
      </c>
      <c r="M149" s="320">
        <v>0</v>
      </c>
      <c r="N149" s="320">
        <v>0</v>
      </c>
      <c r="O149" s="320">
        <v>0</v>
      </c>
      <c r="P149" s="320">
        <v>0</v>
      </c>
      <c r="Q149" s="320">
        <v>0</v>
      </c>
      <c r="R149" s="320">
        <v>0</v>
      </c>
      <c r="S149" s="320">
        <v>1</v>
      </c>
      <c r="T149" s="320">
        <v>0</v>
      </c>
      <c r="U149" s="320">
        <v>0</v>
      </c>
      <c r="V149" s="320">
        <v>0</v>
      </c>
    </row>
    <row r="150" spans="1:23" s="16" customFormat="1" ht="16.5" customHeight="1" thickBot="1" x14ac:dyDescent="0.25">
      <c r="A150" s="405"/>
      <c r="B150" s="407" t="s">
        <v>97</v>
      </c>
      <c r="C150" s="407"/>
      <c r="D150" s="322"/>
      <c r="E150" s="369" t="s">
        <v>84</v>
      </c>
      <c r="F150" s="334">
        <f t="shared" si="3"/>
        <v>1</v>
      </c>
      <c r="G150" s="320">
        <v>0</v>
      </c>
      <c r="H150" s="320">
        <v>1</v>
      </c>
      <c r="I150" s="320">
        <v>0</v>
      </c>
      <c r="J150" s="320">
        <v>0</v>
      </c>
      <c r="K150" s="320">
        <v>0</v>
      </c>
      <c r="L150" s="320">
        <v>0</v>
      </c>
      <c r="M150" s="320">
        <v>0</v>
      </c>
      <c r="N150" s="320">
        <v>0</v>
      </c>
      <c r="O150" s="320">
        <v>0</v>
      </c>
      <c r="P150" s="320">
        <v>0</v>
      </c>
      <c r="Q150" s="320">
        <v>0</v>
      </c>
      <c r="R150" s="320">
        <v>0</v>
      </c>
      <c r="S150" s="320">
        <v>0</v>
      </c>
      <c r="T150" s="320">
        <v>0</v>
      </c>
      <c r="U150" s="320">
        <v>0</v>
      </c>
      <c r="V150" s="320">
        <v>0</v>
      </c>
    </row>
    <row r="151" spans="1:23" s="16" customFormat="1" ht="16.5" customHeight="1" thickBot="1" x14ac:dyDescent="0.25">
      <c r="A151" s="405"/>
      <c r="B151" s="407"/>
      <c r="C151" s="407"/>
      <c r="D151" s="322"/>
      <c r="E151" s="369" t="s">
        <v>77</v>
      </c>
      <c r="F151" s="334">
        <f t="shared" si="3"/>
        <v>1</v>
      </c>
      <c r="G151" s="320">
        <v>0</v>
      </c>
      <c r="H151" s="320">
        <v>1</v>
      </c>
      <c r="I151" s="320">
        <v>0</v>
      </c>
      <c r="J151" s="320">
        <v>0</v>
      </c>
      <c r="K151" s="320">
        <v>0</v>
      </c>
      <c r="L151" s="320">
        <v>0</v>
      </c>
      <c r="M151" s="320">
        <v>0</v>
      </c>
      <c r="N151" s="320">
        <v>0</v>
      </c>
      <c r="O151" s="320">
        <v>0</v>
      </c>
      <c r="P151" s="320">
        <v>0</v>
      </c>
      <c r="Q151" s="320">
        <v>0</v>
      </c>
      <c r="R151" s="320">
        <v>0</v>
      </c>
      <c r="S151" s="320">
        <v>0</v>
      </c>
      <c r="T151" s="320">
        <v>0</v>
      </c>
      <c r="U151" s="320">
        <v>0</v>
      </c>
      <c r="V151" s="320">
        <v>0</v>
      </c>
    </row>
    <row r="152" spans="1:23" s="16" customFormat="1" ht="16.5" customHeight="1" thickBot="1" x14ac:dyDescent="0.25">
      <c r="A152" s="405"/>
      <c r="B152" s="407" t="s">
        <v>98</v>
      </c>
      <c r="C152" s="407"/>
      <c r="D152" s="322"/>
      <c r="E152" s="369" t="s">
        <v>84</v>
      </c>
      <c r="F152" s="334">
        <f t="shared" si="3"/>
        <v>0</v>
      </c>
      <c r="G152" s="320">
        <v>0</v>
      </c>
      <c r="H152" s="320">
        <v>0</v>
      </c>
      <c r="I152" s="320">
        <v>0</v>
      </c>
      <c r="J152" s="320">
        <v>0</v>
      </c>
      <c r="K152" s="320">
        <v>0</v>
      </c>
      <c r="L152" s="320">
        <v>0</v>
      </c>
      <c r="M152" s="320">
        <v>0</v>
      </c>
      <c r="N152" s="320">
        <v>0</v>
      </c>
      <c r="O152" s="320">
        <v>0</v>
      </c>
      <c r="P152" s="320">
        <v>0</v>
      </c>
      <c r="Q152" s="320">
        <v>0</v>
      </c>
      <c r="R152" s="320">
        <v>0</v>
      </c>
      <c r="S152" s="320">
        <v>0</v>
      </c>
      <c r="T152" s="320">
        <v>0</v>
      </c>
      <c r="U152" s="320">
        <v>0</v>
      </c>
      <c r="V152" s="320">
        <v>0</v>
      </c>
    </row>
    <row r="153" spans="1:23" s="16" customFormat="1" ht="16.5" customHeight="1" thickBot="1" x14ac:dyDescent="0.25">
      <c r="A153" s="405"/>
      <c r="B153" s="407"/>
      <c r="C153" s="407"/>
      <c r="D153" s="322"/>
      <c r="E153" s="369" t="s">
        <v>77</v>
      </c>
      <c r="F153" s="334">
        <f t="shared" si="3"/>
        <v>0</v>
      </c>
      <c r="G153" s="320">
        <v>0</v>
      </c>
      <c r="H153" s="320">
        <v>0</v>
      </c>
      <c r="I153" s="320">
        <v>0</v>
      </c>
      <c r="J153" s="320">
        <v>0</v>
      </c>
      <c r="K153" s="320">
        <v>0</v>
      </c>
      <c r="L153" s="320">
        <v>0</v>
      </c>
      <c r="M153" s="320">
        <v>0</v>
      </c>
      <c r="N153" s="320">
        <v>0</v>
      </c>
      <c r="O153" s="320">
        <v>0</v>
      </c>
      <c r="P153" s="320">
        <v>0</v>
      </c>
      <c r="Q153" s="320">
        <v>0</v>
      </c>
      <c r="R153" s="320">
        <v>0</v>
      </c>
      <c r="S153" s="320">
        <v>0</v>
      </c>
      <c r="T153" s="320">
        <v>0</v>
      </c>
      <c r="U153" s="320">
        <v>0</v>
      </c>
      <c r="V153" s="320">
        <v>0</v>
      </c>
    </row>
    <row r="154" spans="1:23" s="16" customFormat="1" ht="16.5" customHeight="1" thickBot="1" x14ac:dyDescent="0.25">
      <c r="A154" s="405"/>
      <c r="B154" s="410" t="s">
        <v>99</v>
      </c>
      <c r="C154" s="410"/>
      <c r="D154" s="322"/>
      <c r="E154" s="370" t="s">
        <v>84</v>
      </c>
      <c r="F154" s="334">
        <f t="shared" si="3"/>
        <v>24</v>
      </c>
      <c r="G154" s="320">
        <v>0</v>
      </c>
      <c r="H154" s="320">
        <v>0</v>
      </c>
      <c r="I154" s="320">
        <v>1</v>
      </c>
      <c r="J154" s="320">
        <v>0</v>
      </c>
      <c r="K154" s="320">
        <v>2</v>
      </c>
      <c r="L154" s="320">
        <v>1</v>
      </c>
      <c r="M154" s="320">
        <v>0</v>
      </c>
      <c r="N154" s="320">
        <v>0</v>
      </c>
      <c r="O154" s="320">
        <v>2</v>
      </c>
      <c r="P154" s="320">
        <v>3</v>
      </c>
      <c r="Q154" s="320">
        <v>2</v>
      </c>
      <c r="R154" s="320">
        <v>4</v>
      </c>
      <c r="S154" s="320">
        <v>2</v>
      </c>
      <c r="T154" s="320">
        <v>2</v>
      </c>
      <c r="U154" s="320">
        <v>2</v>
      </c>
      <c r="V154" s="320">
        <v>3</v>
      </c>
    </row>
    <row r="155" spans="1:23" s="16" customFormat="1" ht="16.5" customHeight="1" thickBot="1" x14ac:dyDescent="0.25">
      <c r="A155" s="405"/>
      <c r="B155" s="410"/>
      <c r="C155" s="410"/>
      <c r="D155" s="323"/>
      <c r="E155" s="324" t="s">
        <v>77</v>
      </c>
      <c r="F155" s="335">
        <f t="shared" si="3"/>
        <v>58</v>
      </c>
      <c r="G155" s="325">
        <v>0</v>
      </c>
      <c r="H155" s="325">
        <v>0</v>
      </c>
      <c r="I155" s="325">
        <v>3</v>
      </c>
      <c r="J155" s="325">
        <v>0</v>
      </c>
      <c r="K155" s="325">
        <v>0</v>
      </c>
      <c r="L155" s="325">
        <v>2</v>
      </c>
      <c r="M155" s="325">
        <v>0</v>
      </c>
      <c r="N155" s="325">
        <v>0</v>
      </c>
      <c r="O155" s="325">
        <v>6</v>
      </c>
      <c r="P155" s="325">
        <v>27</v>
      </c>
      <c r="Q155" s="325">
        <v>2</v>
      </c>
      <c r="R155" s="325">
        <v>1</v>
      </c>
      <c r="S155" s="325">
        <v>2</v>
      </c>
      <c r="T155" s="325">
        <v>2</v>
      </c>
      <c r="U155" s="325">
        <v>2</v>
      </c>
      <c r="V155" s="325">
        <v>11</v>
      </c>
    </row>
    <row r="156" spans="1:23" x14ac:dyDescent="0.2">
      <c r="A156" s="326" t="s">
        <v>268</v>
      </c>
      <c r="B156" s="327"/>
      <c r="C156" s="327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36"/>
      <c r="S156" s="336"/>
      <c r="T156" s="336"/>
      <c r="U156" s="337"/>
      <c r="V156" s="336"/>
    </row>
    <row r="157" spans="1:23" x14ac:dyDescent="0.2">
      <c r="A157" s="328" t="s">
        <v>100</v>
      </c>
      <c r="E157" s="329"/>
      <c r="F157" s="330"/>
      <c r="G157" s="331"/>
    </row>
    <row r="158" spans="1:23" ht="18" thickBot="1" x14ac:dyDescent="0.25">
      <c r="A158" s="307"/>
      <c r="B158" s="308"/>
      <c r="C158" s="308"/>
      <c r="D158" s="308"/>
      <c r="F158" s="309"/>
      <c r="G158" s="309"/>
      <c r="V158" s="314" t="s">
        <v>267</v>
      </c>
    </row>
    <row r="159" spans="1:23" x14ac:dyDescent="0.2">
      <c r="A159" s="315"/>
      <c r="B159" s="315"/>
      <c r="C159" s="315"/>
      <c r="D159" s="315"/>
      <c r="E159" s="316"/>
      <c r="F159" s="317" t="s">
        <v>72</v>
      </c>
      <c r="G159" s="319" t="s">
        <v>4</v>
      </c>
      <c r="H159" s="319" t="s">
        <v>5</v>
      </c>
      <c r="I159" s="319" t="s">
        <v>6</v>
      </c>
      <c r="J159" s="319" t="s">
        <v>7</v>
      </c>
      <c r="K159" s="319" t="s">
        <v>8</v>
      </c>
      <c r="L159" s="319" t="s">
        <v>9</v>
      </c>
      <c r="M159" s="319" t="s">
        <v>10</v>
      </c>
      <c r="N159" s="319" t="s">
        <v>11</v>
      </c>
      <c r="O159" s="319" t="s">
        <v>12</v>
      </c>
      <c r="P159" s="319" t="s">
        <v>13</v>
      </c>
      <c r="Q159" s="319" t="s">
        <v>14</v>
      </c>
      <c r="R159" s="319" t="s">
        <v>15</v>
      </c>
      <c r="S159" s="319" t="s">
        <v>16</v>
      </c>
      <c r="T159" s="319" t="s">
        <v>17</v>
      </c>
      <c r="U159" s="319" t="s">
        <v>18</v>
      </c>
      <c r="V159" s="338" t="s">
        <v>19</v>
      </c>
    </row>
    <row r="160" spans="1:23" ht="16.5" customHeight="1" x14ac:dyDescent="0.2">
      <c r="A160" s="408" t="s">
        <v>73</v>
      </c>
      <c r="B160" s="409" t="s">
        <v>74</v>
      </c>
      <c r="C160" s="409"/>
      <c r="D160" s="409"/>
      <c r="E160" s="409"/>
      <c r="F160" s="334">
        <f t="shared" ref="F160:F196" si="4">SUM(G160:V160)</f>
        <v>1014</v>
      </c>
      <c r="G160" s="320">
        <v>61</v>
      </c>
      <c r="H160" s="320">
        <v>37</v>
      </c>
      <c r="I160" s="320">
        <v>71</v>
      </c>
      <c r="J160" s="320">
        <v>57</v>
      </c>
      <c r="K160" s="320">
        <v>61</v>
      </c>
      <c r="L160" s="320">
        <v>52</v>
      </c>
      <c r="M160" s="320">
        <v>48</v>
      </c>
      <c r="N160" s="320">
        <v>42</v>
      </c>
      <c r="O160" s="320">
        <v>40</v>
      </c>
      <c r="P160" s="320">
        <v>85</v>
      </c>
      <c r="Q160" s="320">
        <v>81</v>
      </c>
      <c r="R160" s="320">
        <v>72</v>
      </c>
      <c r="S160" s="320">
        <v>86</v>
      </c>
      <c r="T160" s="320">
        <v>96</v>
      </c>
      <c r="U160" s="320">
        <v>65</v>
      </c>
      <c r="V160" s="384">
        <v>60</v>
      </c>
    </row>
    <row r="161" spans="1:22" ht="16.5" customHeight="1" x14ac:dyDescent="0.2">
      <c r="A161" s="408"/>
      <c r="B161" s="321"/>
      <c r="C161" s="407" t="s">
        <v>75</v>
      </c>
      <c r="D161" s="407"/>
      <c r="E161" s="407"/>
      <c r="F161" s="334">
        <f t="shared" si="4"/>
        <v>586</v>
      </c>
      <c r="G161" s="320">
        <v>26</v>
      </c>
      <c r="H161" s="320">
        <v>11</v>
      </c>
      <c r="I161" s="320">
        <v>39</v>
      </c>
      <c r="J161" s="320">
        <v>35</v>
      </c>
      <c r="K161" s="320">
        <v>38</v>
      </c>
      <c r="L161" s="320">
        <v>32</v>
      </c>
      <c r="M161" s="320">
        <v>24</v>
      </c>
      <c r="N161" s="320">
        <v>22</v>
      </c>
      <c r="O161" s="320">
        <v>23</v>
      </c>
      <c r="P161" s="320">
        <v>56</v>
      </c>
      <c r="Q161" s="320">
        <v>42</v>
      </c>
      <c r="R161" s="320">
        <v>40</v>
      </c>
      <c r="S161" s="320">
        <v>58</v>
      </c>
      <c r="T161" s="320">
        <v>67</v>
      </c>
      <c r="U161" s="320">
        <v>33</v>
      </c>
      <c r="V161" s="384">
        <v>40</v>
      </c>
    </row>
    <row r="162" spans="1:22" ht="16.5" customHeight="1" x14ac:dyDescent="0.2">
      <c r="A162" s="408"/>
      <c r="B162" s="321"/>
      <c r="C162" s="407" t="s">
        <v>76</v>
      </c>
      <c r="D162" s="407"/>
      <c r="E162" s="407"/>
      <c r="F162" s="334">
        <f t="shared" si="4"/>
        <v>428</v>
      </c>
      <c r="G162" s="320">
        <v>35</v>
      </c>
      <c r="H162" s="320">
        <v>26</v>
      </c>
      <c r="I162" s="320">
        <v>32</v>
      </c>
      <c r="J162" s="320">
        <v>22</v>
      </c>
      <c r="K162" s="320">
        <v>23</v>
      </c>
      <c r="L162" s="320">
        <v>20</v>
      </c>
      <c r="M162" s="320">
        <v>24</v>
      </c>
      <c r="N162" s="320">
        <v>20</v>
      </c>
      <c r="O162" s="320">
        <v>17</v>
      </c>
      <c r="P162" s="320">
        <v>29</v>
      </c>
      <c r="Q162" s="320">
        <v>39</v>
      </c>
      <c r="R162" s="320">
        <v>32</v>
      </c>
      <c r="S162" s="320">
        <v>28</v>
      </c>
      <c r="T162" s="320">
        <v>29</v>
      </c>
      <c r="U162" s="320">
        <v>32</v>
      </c>
      <c r="V162" s="384">
        <v>20</v>
      </c>
    </row>
    <row r="163" spans="1:22" ht="16.5" customHeight="1" x14ac:dyDescent="0.2">
      <c r="A163" s="408"/>
      <c r="B163" s="409" t="s">
        <v>77</v>
      </c>
      <c r="C163" s="409"/>
      <c r="D163" s="409"/>
      <c r="E163" s="409"/>
      <c r="F163" s="334">
        <f t="shared" si="4"/>
        <v>1643</v>
      </c>
      <c r="G163" s="320">
        <v>78</v>
      </c>
      <c r="H163" s="320">
        <v>25</v>
      </c>
      <c r="I163" s="320">
        <v>112</v>
      </c>
      <c r="J163" s="320">
        <v>90</v>
      </c>
      <c r="K163" s="320">
        <v>115</v>
      </c>
      <c r="L163" s="320">
        <v>84</v>
      </c>
      <c r="M163" s="320">
        <v>126</v>
      </c>
      <c r="N163" s="320">
        <v>55</v>
      </c>
      <c r="O163" s="320">
        <v>57</v>
      </c>
      <c r="P163" s="320">
        <v>185</v>
      </c>
      <c r="Q163" s="320">
        <v>102</v>
      </c>
      <c r="R163" s="320">
        <v>146</v>
      </c>
      <c r="S163" s="320">
        <v>115</v>
      </c>
      <c r="T163" s="320">
        <v>152</v>
      </c>
      <c r="U163" s="320">
        <v>89</v>
      </c>
      <c r="V163" s="384">
        <v>112</v>
      </c>
    </row>
    <row r="164" spans="1:22" ht="16.5" customHeight="1" x14ac:dyDescent="0.2">
      <c r="A164" s="408"/>
      <c r="B164" s="409" t="s">
        <v>78</v>
      </c>
      <c r="C164" s="409"/>
      <c r="D164" s="409"/>
      <c r="E164" s="409"/>
      <c r="F164" s="334">
        <f t="shared" si="4"/>
        <v>1104</v>
      </c>
      <c r="G164" s="320">
        <v>47</v>
      </c>
      <c r="H164" s="320">
        <v>19</v>
      </c>
      <c r="I164" s="320">
        <v>74</v>
      </c>
      <c r="J164" s="320">
        <v>57</v>
      </c>
      <c r="K164" s="320">
        <v>77</v>
      </c>
      <c r="L164" s="320">
        <v>60</v>
      </c>
      <c r="M164" s="320">
        <v>97</v>
      </c>
      <c r="N164" s="320">
        <v>39</v>
      </c>
      <c r="O164" s="320">
        <v>38</v>
      </c>
      <c r="P164" s="320">
        <v>128</v>
      </c>
      <c r="Q164" s="320">
        <v>60</v>
      </c>
      <c r="R164" s="320">
        <v>92</v>
      </c>
      <c r="S164" s="320">
        <v>71</v>
      </c>
      <c r="T164" s="320">
        <v>105</v>
      </c>
      <c r="U164" s="320">
        <v>56</v>
      </c>
      <c r="V164" s="384">
        <v>84</v>
      </c>
    </row>
    <row r="165" spans="1:22" x14ac:dyDescent="0.2">
      <c r="A165" s="408"/>
      <c r="B165" s="321"/>
      <c r="C165" s="407" t="s">
        <v>79</v>
      </c>
      <c r="D165" s="407"/>
      <c r="E165" s="407"/>
      <c r="F165" s="334">
        <f t="shared" si="4"/>
        <v>1004</v>
      </c>
      <c r="G165" s="320">
        <v>37</v>
      </c>
      <c r="H165" s="320">
        <v>17</v>
      </c>
      <c r="I165" s="320">
        <v>71</v>
      </c>
      <c r="J165" s="320">
        <v>54</v>
      </c>
      <c r="K165" s="320">
        <v>75</v>
      </c>
      <c r="L165" s="320">
        <v>57</v>
      </c>
      <c r="M165" s="320">
        <v>88</v>
      </c>
      <c r="N165" s="320">
        <v>35</v>
      </c>
      <c r="O165" s="320">
        <v>37</v>
      </c>
      <c r="P165" s="320">
        <v>120</v>
      </c>
      <c r="Q165" s="320">
        <v>57</v>
      </c>
      <c r="R165" s="320">
        <v>91</v>
      </c>
      <c r="S165" s="320">
        <v>65</v>
      </c>
      <c r="T165" s="320">
        <v>70</v>
      </c>
      <c r="U165" s="320">
        <v>50</v>
      </c>
      <c r="V165" s="384">
        <v>80</v>
      </c>
    </row>
    <row r="166" spans="1:22" ht="16.5" customHeight="1" x14ac:dyDescent="0.2">
      <c r="A166" s="408"/>
      <c r="B166" s="321"/>
      <c r="C166" s="407" t="s">
        <v>80</v>
      </c>
      <c r="D166" s="407"/>
      <c r="E166" s="407"/>
      <c r="F166" s="334">
        <f t="shared" si="4"/>
        <v>100</v>
      </c>
      <c r="G166" s="320">
        <v>10</v>
      </c>
      <c r="H166" s="320">
        <v>2</v>
      </c>
      <c r="I166" s="320">
        <v>3</v>
      </c>
      <c r="J166" s="320">
        <v>3</v>
      </c>
      <c r="K166" s="320">
        <v>2</v>
      </c>
      <c r="L166" s="320">
        <v>3</v>
      </c>
      <c r="M166" s="320">
        <v>9</v>
      </c>
      <c r="N166" s="320">
        <v>4</v>
      </c>
      <c r="O166" s="320">
        <v>1</v>
      </c>
      <c r="P166" s="320">
        <v>8</v>
      </c>
      <c r="Q166" s="320">
        <v>3</v>
      </c>
      <c r="R166" s="320">
        <v>1</v>
      </c>
      <c r="S166" s="320">
        <v>6</v>
      </c>
      <c r="T166" s="320">
        <v>35</v>
      </c>
      <c r="U166" s="320">
        <v>6</v>
      </c>
      <c r="V166" s="384">
        <v>4</v>
      </c>
    </row>
    <row r="167" spans="1:22" ht="17.100000000000001" customHeight="1" thickBot="1" x14ac:dyDescent="0.25">
      <c r="A167" s="405" t="s">
        <v>81</v>
      </c>
      <c r="B167" s="411" t="s">
        <v>82</v>
      </c>
      <c r="C167" s="407" t="s">
        <v>83</v>
      </c>
      <c r="D167" s="369"/>
      <c r="E167" s="369" t="s">
        <v>84</v>
      </c>
      <c r="F167" s="334">
        <f t="shared" si="4"/>
        <v>371</v>
      </c>
      <c r="G167" s="320">
        <v>23</v>
      </c>
      <c r="H167" s="320">
        <v>14</v>
      </c>
      <c r="I167" s="320">
        <v>27</v>
      </c>
      <c r="J167" s="320">
        <v>24</v>
      </c>
      <c r="K167" s="320">
        <v>21</v>
      </c>
      <c r="L167" s="320">
        <v>13</v>
      </c>
      <c r="M167" s="320">
        <v>16</v>
      </c>
      <c r="N167" s="320">
        <v>16</v>
      </c>
      <c r="O167" s="320">
        <v>11</v>
      </c>
      <c r="P167" s="320">
        <v>36</v>
      </c>
      <c r="Q167" s="320">
        <v>28</v>
      </c>
      <c r="R167" s="320">
        <v>24</v>
      </c>
      <c r="S167" s="320">
        <v>31</v>
      </c>
      <c r="T167" s="320">
        <v>40</v>
      </c>
      <c r="U167" s="320">
        <v>26</v>
      </c>
      <c r="V167" s="384">
        <v>21</v>
      </c>
    </row>
    <row r="168" spans="1:22" ht="18" thickBot="1" x14ac:dyDescent="0.25">
      <c r="A168" s="405"/>
      <c r="B168" s="411"/>
      <c r="C168" s="407"/>
      <c r="D168" s="369"/>
      <c r="E168" s="369" t="s">
        <v>77</v>
      </c>
      <c r="F168" s="334">
        <f t="shared" si="4"/>
        <v>109</v>
      </c>
      <c r="G168" s="320">
        <v>3</v>
      </c>
      <c r="H168" s="320">
        <v>4</v>
      </c>
      <c r="I168" s="320">
        <v>8</v>
      </c>
      <c r="J168" s="320">
        <v>7</v>
      </c>
      <c r="K168" s="320">
        <v>6</v>
      </c>
      <c r="L168" s="320">
        <v>5</v>
      </c>
      <c r="M168" s="320">
        <v>6</v>
      </c>
      <c r="N168" s="320">
        <v>1</v>
      </c>
      <c r="O168" s="320">
        <v>2</v>
      </c>
      <c r="P168" s="320">
        <v>11</v>
      </c>
      <c r="Q168" s="320">
        <v>7</v>
      </c>
      <c r="R168" s="320">
        <v>0</v>
      </c>
      <c r="S168" s="320">
        <v>17</v>
      </c>
      <c r="T168" s="320">
        <v>16</v>
      </c>
      <c r="U168" s="320">
        <v>8</v>
      </c>
      <c r="V168" s="384">
        <v>8</v>
      </c>
    </row>
    <row r="169" spans="1:22" ht="18" thickBot="1" x14ac:dyDescent="0.25">
      <c r="A169" s="405"/>
      <c r="B169" s="411"/>
      <c r="C169" s="407" t="s">
        <v>85</v>
      </c>
      <c r="D169" s="321"/>
      <c r="E169" s="369" t="s">
        <v>84</v>
      </c>
      <c r="F169" s="334">
        <f t="shared" si="4"/>
        <v>1</v>
      </c>
      <c r="G169" s="320">
        <v>0</v>
      </c>
      <c r="H169" s="320">
        <v>0</v>
      </c>
      <c r="I169" s="320">
        <v>1</v>
      </c>
      <c r="J169" s="320">
        <v>0</v>
      </c>
      <c r="K169" s="320">
        <v>0</v>
      </c>
      <c r="L169" s="320">
        <v>0</v>
      </c>
      <c r="M169" s="320">
        <v>0</v>
      </c>
      <c r="N169" s="320">
        <v>0</v>
      </c>
      <c r="O169" s="320">
        <v>0</v>
      </c>
      <c r="P169" s="320">
        <v>0</v>
      </c>
      <c r="Q169" s="320">
        <v>0</v>
      </c>
      <c r="R169" s="320">
        <v>0</v>
      </c>
      <c r="S169" s="320">
        <v>0</v>
      </c>
      <c r="T169" s="320">
        <v>0</v>
      </c>
      <c r="U169" s="320">
        <v>0</v>
      </c>
      <c r="V169" s="384">
        <v>0</v>
      </c>
    </row>
    <row r="170" spans="1:22" ht="18" thickBot="1" x14ac:dyDescent="0.25">
      <c r="A170" s="405"/>
      <c r="B170" s="411"/>
      <c r="C170" s="407"/>
      <c r="D170" s="321"/>
      <c r="E170" s="369" t="s">
        <v>77</v>
      </c>
      <c r="F170" s="334">
        <f t="shared" si="4"/>
        <v>1</v>
      </c>
      <c r="G170" s="320">
        <v>0</v>
      </c>
      <c r="H170" s="320">
        <v>0</v>
      </c>
      <c r="I170" s="320">
        <v>1</v>
      </c>
      <c r="J170" s="320">
        <v>0</v>
      </c>
      <c r="K170" s="320">
        <v>0</v>
      </c>
      <c r="L170" s="320">
        <v>0</v>
      </c>
      <c r="M170" s="320">
        <v>0</v>
      </c>
      <c r="N170" s="320">
        <v>0</v>
      </c>
      <c r="O170" s="320">
        <v>0</v>
      </c>
      <c r="P170" s="320">
        <v>0</v>
      </c>
      <c r="Q170" s="320">
        <v>0</v>
      </c>
      <c r="R170" s="320">
        <v>0</v>
      </c>
      <c r="S170" s="320">
        <v>0</v>
      </c>
      <c r="T170" s="320">
        <v>0</v>
      </c>
      <c r="U170" s="320">
        <v>0</v>
      </c>
      <c r="V170" s="384">
        <v>0</v>
      </c>
    </row>
    <row r="171" spans="1:22" ht="18" thickBot="1" x14ac:dyDescent="0.25">
      <c r="A171" s="405"/>
      <c r="B171" s="411"/>
      <c r="C171" s="407" t="s">
        <v>86</v>
      </c>
      <c r="D171" s="321"/>
      <c r="E171" s="369" t="s">
        <v>84</v>
      </c>
      <c r="F171" s="334">
        <f t="shared" si="4"/>
        <v>14</v>
      </c>
      <c r="G171" s="320">
        <v>5</v>
      </c>
      <c r="H171" s="320">
        <v>0</v>
      </c>
      <c r="I171" s="320">
        <v>0</v>
      </c>
      <c r="J171" s="320">
        <v>1</v>
      </c>
      <c r="K171" s="320">
        <v>0</v>
      </c>
      <c r="L171" s="320">
        <v>1</v>
      </c>
      <c r="M171" s="320">
        <v>0</v>
      </c>
      <c r="N171" s="320">
        <v>1</v>
      </c>
      <c r="O171" s="320">
        <v>1</v>
      </c>
      <c r="P171" s="320">
        <v>1</v>
      </c>
      <c r="Q171" s="320">
        <v>2</v>
      </c>
      <c r="R171" s="320">
        <v>1</v>
      </c>
      <c r="S171" s="320">
        <v>1</v>
      </c>
      <c r="T171" s="320">
        <v>0</v>
      </c>
      <c r="U171" s="320">
        <v>0</v>
      </c>
      <c r="V171" s="384">
        <v>0</v>
      </c>
    </row>
    <row r="172" spans="1:22" ht="18" thickBot="1" x14ac:dyDescent="0.25">
      <c r="A172" s="405"/>
      <c r="B172" s="411"/>
      <c r="C172" s="407"/>
      <c r="D172" s="321"/>
      <c r="E172" s="369" t="s">
        <v>77</v>
      </c>
      <c r="F172" s="334">
        <f t="shared" si="4"/>
        <v>12</v>
      </c>
      <c r="G172" s="320">
        <v>3</v>
      </c>
      <c r="H172" s="320">
        <v>0</v>
      </c>
      <c r="I172" s="320">
        <v>0</v>
      </c>
      <c r="J172" s="320">
        <v>2</v>
      </c>
      <c r="K172" s="320">
        <v>0</v>
      </c>
      <c r="L172" s="320">
        <v>0</v>
      </c>
      <c r="M172" s="320">
        <v>0</v>
      </c>
      <c r="N172" s="320">
        <v>1</v>
      </c>
      <c r="O172" s="320">
        <v>1</v>
      </c>
      <c r="P172" s="320">
        <v>1</v>
      </c>
      <c r="Q172" s="320">
        <v>2</v>
      </c>
      <c r="R172" s="320">
        <v>1</v>
      </c>
      <c r="S172" s="320">
        <v>1</v>
      </c>
      <c r="T172" s="320">
        <v>0</v>
      </c>
      <c r="U172" s="320">
        <v>0</v>
      </c>
      <c r="V172" s="384">
        <v>0</v>
      </c>
    </row>
    <row r="173" spans="1:22" ht="18" thickBot="1" x14ac:dyDescent="0.25">
      <c r="A173" s="405"/>
      <c r="B173" s="411"/>
      <c r="C173" s="407" t="s">
        <v>87</v>
      </c>
      <c r="D173" s="321"/>
      <c r="E173" s="369" t="s">
        <v>84</v>
      </c>
      <c r="F173" s="334">
        <f t="shared" si="4"/>
        <v>43</v>
      </c>
      <c r="G173" s="320">
        <v>5</v>
      </c>
      <c r="H173" s="320">
        <v>3</v>
      </c>
      <c r="I173" s="320">
        <v>7</v>
      </c>
      <c r="J173" s="320">
        <v>2</v>
      </c>
      <c r="K173" s="320">
        <v>0</v>
      </c>
      <c r="L173" s="320">
        <v>0</v>
      </c>
      <c r="M173" s="320">
        <v>5</v>
      </c>
      <c r="N173" s="320">
        <v>2</v>
      </c>
      <c r="O173" s="320">
        <v>0</v>
      </c>
      <c r="P173" s="320">
        <v>0</v>
      </c>
      <c r="Q173" s="320">
        <v>2</v>
      </c>
      <c r="R173" s="320">
        <v>5</v>
      </c>
      <c r="S173" s="320">
        <v>5</v>
      </c>
      <c r="T173" s="320">
        <v>2</v>
      </c>
      <c r="U173" s="320">
        <v>4</v>
      </c>
      <c r="V173" s="384">
        <v>1</v>
      </c>
    </row>
    <row r="174" spans="1:22" ht="18" thickBot="1" x14ac:dyDescent="0.25">
      <c r="A174" s="405"/>
      <c r="B174" s="411"/>
      <c r="C174" s="407"/>
      <c r="D174" s="321"/>
      <c r="E174" s="369" t="s">
        <v>77</v>
      </c>
      <c r="F174" s="334">
        <f t="shared" si="4"/>
        <v>33</v>
      </c>
      <c r="G174" s="320">
        <v>6</v>
      </c>
      <c r="H174" s="320">
        <v>0</v>
      </c>
      <c r="I174" s="320">
        <v>0</v>
      </c>
      <c r="J174" s="320">
        <v>1</v>
      </c>
      <c r="K174" s="320">
        <v>0</v>
      </c>
      <c r="L174" s="320">
        <v>0</v>
      </c>
      <c r="M174" s="320">
        <v>3</v>
      </c>
      <c r="N174" s="320">
        <v>2</v>
      </c>
      <c r="O174" s="320">
        <v>0</v>
      </c>
      <c r="P174" s="320">
        <v>0</v>
      </c>
      <c r="Q174" s="320">
        <v>5</v>
      </c>
      <c r="R174" s="320">
        <v>5</v>
      </c>
      <c r="S174" s="320">
        <v>7</v>
      </c>
      <c r="T174" s="320">
        <v>3</v>
      </c>
      <c r="U174" s="320">
        <v>0</v>
      </c>
      <c r="V174" s="384">
        <v>1</v>
      </c>
    </row>
    <row r="175" spans="1:22" ht="18" thickBot="1" x14ac:dyDescent="0.25">
      <c r="A175" s="405"/>
      <c r="B175" s="407" t="s">
        <v>88</v>
      </c>
      <c r="C175" s="407"/>
      <c r="D175" s="321"/>
      <c r="E175" s="369" t="s">
        <v>84</v>
      </c>
      <c r="F175" s="334">
        <f t="shared" si="4"/>
        <v>75</v>
      </c>
      <c r="G175" s="320">
        <v>6</v>
      </c>
      <c r="H175" s="320">
        <v>1</v>
      </c>
      <c r="I175" s="320">
        <v>6</v>
      </c>
      <c r="J175" s="320">
        <v>3</v>
      </c>
      <c r="K175" s="320">
        <v>8</v>
      </c>
      <c r="L175" s="320">
        <v>5</v>
      </c>
      <c r="M175" s="320">
        <v>6</v>
      </c>
      <c r="N175" s="320">
        <v>3</v>
      </c>
      <c r="O175" s="320">
        <v>1</v>
      </c>
      <c r="P175" s="320">
        <v>7</v>
      </c>
      <c r="Q175" s="320">
        <v>5</v>
      </c>
      <c r="R175" s="320">
        <v>9</v>
      </c>
      <c r="S175" s="320">
        <v>4</v>
      </c>
      <c r="T175" s="320">
        <v>4</v>
      </c>
      <c r="U175" s="320">
        <v>3</v>
      </c>
      <c r="V175" s="384">
        <v>4</v>
      </c>
    </row>
    <row r="176" spans="1:22" ht="18" thickBot="1" x14ac:dyDescent="0.25">
      <c r="A176" s="405"/>
      <c r="B176" s="407"/>
      <c r="C176" s="407"/>
      <c r="D176" s="321"/>
      <c r="E176" s="369" t="s">
        <v>77</v>
      </c>
      <c r="F176" s="334">
        <f t="shared" si="4"/>
        <v>585</v>
      </c>
      <c r="G176" s="320">
        <v>43</v>
      </c>
      <c r="H176" s="320">
        <v>5</v>
      </c>
      <c r="I176" s="320">
        <v>48</v>
      </c>
      <c r="J176" s="320">
        <v>26</v>
      </c>
      <c r="K176" s="320">
        <v>53</v>
      </c>
      <c r="L176" s="320">
        <v>44</v>
      </c>
      <c r="M176" s="320">
        <v>93</v>
      </c>
      <c r="N176" s="320">
        <v>12</v>
      </c>
      <c r="O176" s="320">
        <v>7</v>
      </c>
      <c r="P176" s="320">
        <v>53</v>
      </c>
      <c r="Q176" s="320">
        <v>29</v>
      </c>
      <c r="R176" s="320">
        <v>77</v>
      </c>
      <c r="S176" s="320">
        <v>15</v>
      </c>
      <c r="T176" s="320">
        <v>25</v>
      </c>
      <c r="U176" s="320">
        <v>23</v>
      </c>
      <c r="V176" s="384">
        <v>32</v>
      </c>
    </row>
    <row r="177" spans="1:22" ht="17.100000000000001" customHeight="1" thickBot="1" x14ac:dyDescent="0.25">
      <c r="A177" s="405"/>
      <c r="B177" s="407" t="s">
        <v>89</v>
      </c>
      <c r="C177" s="407"/>
      <c r="D177" s="321"/>
      <c r="E177" s="369" t="s">
        <v>84</v>
      </c>
      <c r="F177" s="334">
        <f t="shared" si="4"/>
        <v>54</v>
      </c>
      <c r="G177" s="320">
        <v>2</v>
      </c>
      <c r="H177" s="320">
        <v>0</v>
      </c>
      <c r="I177" s="320">
        <v>5</v>
      </c>
      <c r="J177" s="320">
        <v>3</v>
      </c>
      <c r="K177" s="320">
        <v>5</v>
      </c>
      <c r="L177" s="320">
        <v>2</v>
      </c>
      <c r="M177" s="320">
        <v>1</v>
      </c>
      <c r="N177" s="320">
        <v>2</v>
      </c>
      <c r="O177" s="320">
        <v>2</v>
      </c>
      <c r="P177" s="320">
        <v>5</v>
      </c>
      <c r="Q177" s="320">
        <v>5</v>
      </c>
      <c r="R177" s="320">
        <v>4</v>
      </c>
      <c r="S177" s="320">
        <v>5</v>
      </c>
      <c r="T177" s="320">
        <v>4</v>
      </c>
      <c r="U177" s="320">
        <v>5</v>
      </c>
      <c r="V177" s="384">
        <v>4</v>
      </c>
    </row>
    <row r="178" spans="1:22" ht="18" thickBot="1" x14ac:dyDescent="0.25">
      <c r="A178" s="405"/>
      <c r="B178" s="407"/>
      <c r="C178" s="407"/>
      <c r="D178" s="321"/>
      <c r="E178" s="369" t="s">
        <v>77</v>
      </c>
      <c r="F178" s="334">
        <f t="shared" si="4"/>
        <v>171</v>
      </c>
      <c r="G178" s="320">
        <v>3</v>
      </c>
      <c r="H178" s="320">
        <v>0</v>
      </c>
      <c r="I178" s="320">
        <v>14</v>
      </c>
      <c r="J178" s="320">
        <v>11</v>
      </c>
      <c r="K178" s="320">
        <v>15</v>
      </c>
      <c r="L178" s="320">
        <v>7</v>
      </c>
      <c r="M178" s="320">
        <v>5</v>
      </c>
      <c r="N178" s="320">
        <v>9</v>
      </c>
      <c r="O178" s="320">
        <v>7</v>
      </c>
      <c r="P178" s="320">
        <v>22</v>
      </c>
      <c r="Q178" s="320">
        <v>18</v>
      </c>
      <c r="R178" s="320">
        <v>6</v>
      </c>
      <c r="S178" s="320">
        <v>13</v>
      </c>
      <c r="T178" s="320">
        <v>12</v>
      </c>
      <c r="U178" s="320">
        <v>18</v>
      </c>
      <c r="V178" s="384">
        <v>11</v>
      </c>
    </row>
    <row r="179" spans="1:22" ht="17.100000000000001" customHeight="1" thickBot="1" x14ac:dyDescent="0.25">
      <c r="A179" s="405"/>
      <c r="B179" s="407" t="s">
        <v>272</v>
      </c>
      <c r="C179" s="407"/>
      <c r="D179" s="321"/>
      <c r="E179" s="369" t="s">
        <v>84</v>
      </c>
      <c r="F179" s="334">
        <f>SUM(G179:V179)</f>
        <v>5</v>
      </c>
      <c r="G179" s="320">
        <v>0</v>
      </c>
      <c r="H179" s="320">
        <v>0</v>
      </c>
      <c r="I179" s="320">
        <v>1</v>
      </c>
      <c r="J179" s="320">
        <v>0</v>
      </c>
      <c r="K179" s="320">
        <v>0</v>
      </c>
      <c r="L179" s="320">
        <v>0</v>
      </c>
      <c r="M179" s="320">
        <v>0</v>
      </c>
      <c r="N179" s="320">
        <v>0</v>
      </c>
      <c r="O179" s="320">
        <v>0</v>
      </c>
      <c r="P179" s="320">
        <v>1</v>
      </c>
      <c r="Q179" s="320">
        <v>0</v>
      </c>
      <c r="R179" s="320">
        <v>1</v>
      </c>
      <c r="S179" s="320">
        <v>1</v>
      </c>
      <c r="T179" s="320">
        <v>0</v>
      </c>
      <c r="U179" s="320">
        <v>0</v>
      </c>
      <c r="V179" s="384">
        <v>1</v>
      </c>
    </row>
    <row r="180" spans="1:22" ht="18" thickBot="1" x14ac:dyDescent="0.25">
      <c r="A180" s="405"/>
      <c r="B180" s="407"/>
      <c r="C180" s="407"/>
      <c r="D180" s="321"/>
      <c r="E180" s="369" t="s">
        <v>77</v>
      </c>
      <c r="F180" s="334">
        <f>SUM(G180:V180)</f>
        <v>21</v>
      </c>
      <c r="G180" s="320">
        <v>0</v>
      </c>
      <c r="H180" s="320">
        <v>0</v>
      </c>
      <c r="I180" s="320">
        <v>4</v>
      </c>
      <c r="J180" s="320">
        <v>0</v>
      </c>
      <c r="K180" s="320">
        <v>0</v>
      </c>
      <c r="L180" s="320">
        <v>0</v>
      </c>
      <c r="M180" s="320">
        <v>0</v>
      </c>
      <c r="N180" s="320">
        <v>0</v>
      </c>
      <c r="O180" s="320">
        <v>0</v>
      </c>
      <c r="P180" s="320">
        <v>7</v>
      </c>
      <c r="Q180" s="320">
        <v>0</v>
      </c>
      <c r="R180" s="320">
        <v>3</v>
      </c>
      <c r="S180" s="320">
        <v>3</v>
      </c>
      <c r="T180" s="320">
        <v>0</v>
      </c>
      <c r="U180" s="320">
        <v>0</v>
      </c>
      <c r="V180" s="384">
        <v>4</v>
      </c>
    </row>
    <row r="181" spans="1:22" ht="17.100000000000001" customHeight="1" thickBot="1" x14ac:dyDescent="0.25">
      <c r="A181" s="405"/>
      <c r="B181" s="407" t="s">
        <v>90</v>
      </c>
      <c r="C181" s="407"/>
      <c r="D181" s="321"/>
      <c r="E181" s="369" t="s">
        <v>84</v>
      </c>
      <c r="F181" s="334">
        <f t="shared" si="4"/>
        <v>84</v>
      </c>
      <c r="G181" s="320">
        <v>4</v>
      </c>
      <c r="H181" s="320">
        <v>2</v>
      </c>
      <c r="I181" s="320">
        <v>5</v>
      </c>
      <c r="J181" s="320">
        <v>6</v>
      </c>
      <c r="K181" s="320">
        <v>3</v>
      </c>
      <c r="L181" s="320">
        <v>3</v>
      </c>
      <c r="M181" s="320">
        <v>3</v>
      </c>
      <c r="N181" s="320">
        <v>3</v>
      </c>
      <c r="O181" s="320">
        <v>6</v>
      </c>
      <c r="P181" s="320">
        <v>7</v>
      </c>
      <c r="Q181" s="320">
        <v>9</v>
      </c>
      <c r="R181" s="320">
        <v>9</v>
      </c>
      <c r="S181" s="320">
        <v>9</v>
      </c>
      <c r="T181" s="320">
        <v>6</v>
      </c>
      <c r="U181" s="320">
        <v>2</v>
      </c>
      <c r="V181" s="384">
        <v>7</v>
      </c>
    </row>
    <row r="182" spans="1:22" ht="18" thickBot="1" x14ac:dyDescent="0.25">
      <c r="A182" s="405"/>
      <c r="B182" s="407"/>
      <c r="C182" s="407"/>
      <c r="D182" s="321"/>
      <c r="E182" s="369" t="s">
        <v>77</v>
      </c>
      <c r="F182" s="334">
        <f t="shared" si="4"/>
        <v>250</v>
      </c>
      <c r="G182" s="320">
        <v>9</v>
      </c>
      <c r="H182" s="320">
        <v>8</v>
      </c>
      <c r="I182" s="320">
        <v>14</v>
      </c>
      <c r="J182" s="320">
        <v>16</v>
      </c>
      <c r="K182" s="320">
        <v>10</v>
      </c>
      <c r="L182" s="320">
        <v>6</v>
      </c>
      <c r="M182" s="320">
        <v>6</v>
      </c>
      <c r="N182" s="320">
        <v>10</v>
      </c>
      <c r="O182" s="320">
        <v>23</v>
      </c>
      <c r="P182" s="320">
        <v>29</v>
      </c>
      <c r="Q182" s="320">
        <v>20</v>
      </c>
      <c r="R182" s="320">
        <v>26</v>
      </c>
      <c r="S182" s="320">
        <v>23</v>
      </c>
      <c r="T182" s="320">
        <v>22</v>
      </c>
      <c r="U182" s="320">
        <v>9</v>
      </c>
      <c r="V182" s="384">
        <v>19</v>
      </c>
    </row>
    <row r="183" spans="1:22" ht="17.100000000000001" customHeight="1" thickBot="1" x14ac:dyDescent="0.25">
      <c r="A183" s="405"/>
      <c r="B183" s="407" t="s">
        <v>91</v>
      </c>
      <c r="C183" s="407"/>
      <c r="D183" s="321"/>
      <c r="E183" s="369" t="s">
        <v>84</v>
      </c>
      <c r="F183" s="334">
        <f t="shared" si="4"/>
        <v>246</v>
      </c>
      <c r="G183" s="320">
        <v>12</v>
      </c>
      <c r="H183" s="320">
        <v>7</v>
      </c>
      <c r="I183" s="320">
        <v>17</v>
      </c>
      <c r="J183" s="320">
        <v>12</v>
      </c>
      <c r="K183" s="320">
        <v>15</v>
      </c>
      <c r="L183" s="320">
        <v>6</v>
      </c>
      <c r="M183" s="320">
        <v>14</v>
      </c>
      <c r="N183" s="320">
        <v>12</v>
      </c>
      <c r="O183" s="320">
        <v>9</v>
      </c>
      <c r="P183" s="320">
        <v>20</v>
      </c>
      <c r="Q183" s="320">
        <v>15</v>
      </c>
      <c r="R183" s="320">
        <v>12</v>
      </c>
      <c r="S183" s="320">
        <v>23</v>
      </c>
      <c r="T183" s="320">
        <v>33</v>
      </c>
      <c r="U183" s="320">
        <v>23</v>
      </c>
      <c r="V183" s="384">
        <v>16</v>
      </c>
    </row>
    <row r="184" spans="1:22" ht="18" thickBot="1" x14ac:dyDescent="0.25">
      <c r="A184" s="405"/>
      <c r="B184" s="407"/>
      <c r="C184" s="407"/>
      <c r="D184" s="321"/>
      <c r="E184" s="369" t="s">
        <v>77</v>
      </c>
      <c r="F184" s="334">
        <f t="shared" si="4"/>
        <v>326</v>
      </c>
      <c r="G184" s="320">
        <v>11</v>
      </c>
      <c r="H184" s="320">
        <v>2</v>
      </c>
      <c r="I184" s="320">
        <v>20</v>
      </c>
      <c r="J184" s="320">
        <v>21</v>
      </c>
      <c r="K184" s="320">
        <v>22</v>
      </c>
      <c r="L184" s="320">
        <v>5</v>
      </c>
      <c r="M184" s="320">
        <v>12</v>
      </c>
      <c r="N184" s="320">
        <v>14</v>
      </c>
      <c r="O184" s="320">
        <v>10</v>
      </c>
      <c r="P184" s="320">
        <v>29</v>
      </c>
      <c r="Q184" s="320">
        <v>15</v>
      </c>
      <c r="R184" s="320">
        <v>23</v>
      </c>
      <c r="S184" s="320">
        <v>28</v>
      </c>
      <c r="T184" s="320">
        <v>65</v>
      </c>
      <c r="U184" s="320">
        <v>29</v>
      </c>
      <c r="V184" s="384">
        <v>20</v>
      </c>
    </row>
    <row r="185" spans="1:22" ht="17.100000000000001" customHeight="1" thickBot="1" x14ac:dyDescent="0.25">
      <c r="A185" s="405"/>
      <c r="B185" s="407" t="s">
        <v>273</v>
      </c>
      <c r="C185" s="407"/>
      <c r="D185" s="321"/>
      <c r="E185" s="369" t="s">
        <v>84</v>
      </c>
      <c r="F185" s="334">
        <f t="shared" si="4"/>
        <v>6</v>
      </c>
      <c r="G185" s="320">
        <v>0</v>
      </c>
      <c r="H185" s="320">
        <v>0</v>
      </c>
      <c r="I185" s="320">
        <v>0</v>
      </c>
      <c r="J185" s="320">
        <v>0</v>
      </c>
      <c r="K185" s="320">
        <v>0</v>
      </c>
      <c r="L185" s="320">
        <v>0</v>
      </c>
      <c r="M185" s="320">
        <v>1</v>
      </c>
      <c r="N185" s="320">
        <v>0</v>
      </c>
      <c r="O185" s="320">
        <v>0</v>
      </c>
      <c r="P185" s="320">
        <v>1</v>
      </c>
      <c r="Q185" s="320">
        <v>1</v>
      </c>
      <c r="R185" s="320">
        <v>0</v>
      </c>
      <c r="S185" s="320">
        <v>1</v>
      </c>
      <c r="T185" s="320">
        <v>0</v>
      </c>
      <c r="U185" s="320">
        <v>0</v>
      </c>
      <c r="V185" s="384">
        <v>2</v>
      </c>
    </row>
    <row r="186" spans="1:22" ht="18" thickBot="1" x14ac:dyDescent="0.25">
      <c r="A186" s="405"/>
      <c r="B186" s="407"/>
      <c r="C186" s="407"/>
      <c r="D186" s="321"/>
      <c r="E186" s="369" t="s">
        <v>77</v>
      </c>
      <c r="F186" s="334">
        <f t="shared" si="4"/>
        <v>15</v>
      </c>
      <c r="G186" s="320">
        <v>0</v>
      </c>
      <c r="H186" s="320">
        <v>0</v>
      </c>
      <c r="I186" s="320">
        <v>0</v>
      </c>
      <c r="J186" s="320">
        <v>0</v>
      </c>
      <c r="K186" s="320">
        <v>0</v>
      </c>
      <c r="L186" s="320">
        <v>0</v>
      </c>
      <c r="M186" s="320">
        <v>1</v>
      </c>
      <c r="N186" s="320">
        <v>0</v>
      </c>
      <c r="O186" s="320">
        <v>0</v>
      </c>
      <c r="P186" s="320">
        <v>4</v>
      </c>
      <c r="Q186" s="320">
        <v>2</v>
      </c>
      <c r="R186" s="320">
        <v>0</v>
      </c>
      <c r="S186" s="320">
        <v>2</v>
      </c>
      <c r="T186" s="320">
        <v>0</v>
      </c>
      <c r="U186" s="320">
        <v>0</v>
      </c>
      <c r="V186" s="384">
        <v>6</v>
      </c>
    </row>
    <row r="187" spans="1:22" ht="17.100000000000001" customHeight="1" thickBot="1" x14ac:dyDescent="0.25">
      <c r="A187" s="405"/>
      <c r="B187" s="407" t="s">
        <v>270</v>
      </c>
      <c r="C187" s="407"/>
      <c r="D187" s="321"/>
      <c r="E187" s="369" t="s">
        <v>84</v>
      </c>
      <c r="F187" s="334">
        <f t="shared" si="4"/>
        <v>83</v>
      </c>
      <c r="G187" s="320">
        <v>2</v>
      </c>
      <c r="H187" s="320">
        <v>8</v>
      </c>
      <c r="I187" s="320">
        <v>1</v>
      </c>
      <c r="J187" s="320">
        <v>6</v>
      </c>
      <c r="K187" s="320">
        <v>7</v>
      </c>
      <c r="L187" s="320">
        <v>20</v>
      </c>
      <c r="M187" s="320">
        <v>1</v>
      </c>
      <c r="N187" s="320">
        <v>3</v>
      </c>
      <c r="O187" s="320">
        <v>8</v>
      </c>
      <c r="P187" s="320">
        <v>5</v>
      </c>
      <c r="Q187" s="320">
        <v>12</v>
      </c>
      <c r="R187" s="320">
        <v>3</v>
      </c>
      <c r="S187" s="320">
        <v>3</v>
      </c>
      <c r="T187" s="320">
        <v>4</v>
      </c>
      <c r="U187" s="320">
        <v>0</v>
      </c>
      <c r="V187" s="384">
        <v>0</v>
      </c>
    </row>
    <row r="188" spans="1:22" ht="18" thickBot="1" x14ac:dyDescent="0.25">
      <c r="A188" s="405"/>
      <c r="B188" s="407"/>
      <c r="C188" s="407"/>
      <c r="D188" s="322"/>
      <c r="E188" s="369" t="s">
        <v>77</v>
      </c>
      <c r="F188" s="334">
        <f t="shared" si="4"/>
        <v>69</v>
      </c>
      <c r="G188" s="320">
        <v>0</v>
      </c>
      <c r="H188" s="320">
        <v>5</v>
      </c>
      <c r="I188" s="320">
        <v>1</v>
      </c>
      <c r="J188" s="320">
        <v>6</v>
      </c>
      <c r="K188" s="320">
        <v>9</v>
      </c>
      <c r="L188" s="320">
        <v>15</v>
      </c>
      <c r="M188" s="320">
        <v>0</v>
      </c>
      <c r="N188" s="320">
        <v>6</v>
      </c>
      <c r="O188" s="320">
        <v>7</v>
      </c>
      <c r="P188" s="320">
        <v>4</v>
      </c>
      <c r="Q188" s="320">
        <v>3</v>
      </c>
      <c r="R188" s="320">
        <v>4</v>
      </c>
      <c r="S188" s="320">
        <v>3</v>
      </c>
      <c r="T188" s="320">
        <v>6</v>
      </c>
      <c r="U188" s="320">
        <v>0</v>
      </c>
      <c r="V188" s="384">
        <v>0</v>
      </c>
    </row>
    <row r="189" spans="1:22" ht="17.100000000000001" customHeight="1" thickBot="1" x14ac:dyDescent="0.25">
      <c r="A189" s="405"/>
      <c r="B189" s="407" t="s">
        <v>96</v>
      </c>
      <c r="C189" s="407"/>
      <c r="D189" s="322"/>
      <c r="E189" s="369" t="s">
        <v>84</v>
      </c>
      <c r="F189" s="334">
        <f t="shared" si="4"/>
        <v>8</v>
      </c>
      <c r="G189" s="320">
        <v>2</v>
      </c>
      <c r="H189" s="320">
        <v>1</v>
      </c>
      <c r="I189" s="320">
        <v>0</v>
      </c>
      <c r="J189" s="320">
        <v>0</v>
      </c>
      <c r="K189" s="320">
        <v>0</v>
      </c>
      <c r="L189" s="320">
        <v>0</v>
      </c>
      <c r="M189" s="320">
        <v>2</v>
      </c>
      <c r="N189" s="320">
        <v>0</v>
      </c>
      <c r="O189" s="320">
        <v>0</v>
      </c>
      <c r="P189" s="320">
        <v>0</v>
      </c>
      <c r="Q189" s="320">
        <v>0</v>
      </c>
      <c r="R189" s="320">
        <v>0</v>
      </c>
      <c r="S189" s="320">
        <v>1</v>
      </c>
      <c r="T189" s="320">
        <v>1</v>
      </c>
      <c r="U189" s="320">
        <v>0</v>
      </c>
      <c r="V189" s="384">
        <v>1</v>
      </c>
    </row>
    <row r="190" spans="1:22" ht="18" thickBot="1" x14ac:dyDescent="0.25">
      <c r="A190" s="405"/>
      <c r="B190" s="407"/>
      <c r="C190" s="407"/>
      <c r="D190" s="322"/>
      <c r="E190" s="369" t="s">
        <v>77</v>
      </c>
      <c r="F190" s="334">
        <f t="shared" si="4"/>
        <v>2</v>
      </c>
      <c r="G190" s="320">
        <v>0</v>
      </c>
      <c r="H190" s="320">
        <v>0</v>
      </c>
      <c r="I190" s="320">
        <v>0</v>
      </c>
      <c r="J190" s="320">
        <v>0</v>
      </c>
      <c r="K190" s="320">
        <v>0</v>
      </c>
      <c r="L190" s="320">
        <v>0</v>
      </c>
      <c r="M190" s="320">
        <v>0</v>
      </c>
      <c r="N190" s="320">
        <v>0</v>
      </c>
      <c r="O190" s="320">
        <v>0</v>
      </c>
      <c r="P190" s="320">
        <v>0</v>
      </c>
      <c r="Q190" s="320">
        <v>0</v>
      </c>
      <c r="R190" s="320">
        <v>0</v>
      </c>
      <c r="S190" s="320">
        <v>1</v>
      </c>
      <c r="T190" s="320">
        <v>1</v>
      </c>
      <c r="U190" s="320">
        <v>0</v>
      </c>
      <c r="V190" s="384">
        <v>0</v>
      </c>
    </row>
    <row r="191" spans="1:22" ht="17.100000000000001" customHeight="1" thickBot="1" x14ac:dyDescent="0.25">
      <c r="A191" s="405"/>
      <c r="B191" s="407" t="s">
        <v>97</v>
      </c>
      <c r="C191" s="407"/>
      <c r="D191" s="322"/>
      <c r="E191" s="369" t="s">
        <v>84</v>
      </c>
      <c r="F191" s="334">
        <f t="shared" si="4"/>
        <v>1</v>
      </c>
      <c r="G191" s="320">
        <v>0</v>
      </c>
      <c r="H191" s="320">
        <v>1</v>
      </c>
      <c r="I191" s="320">
        <v>0</v>
      </c>
      <c r="J191" s="320">
        <v>0</v>
      </c>
      <c r="K191" s="320">
        <v>0</v>
      </c>
      <c r="L191" s="320">
        <v>0</v>
      </c>
      <c r="M191" s="320">
        <v>0</v>
      </c>
      <c r="N191" s="320">
        <v>0</v>
      </c>
      <c r="O191" s="320">
        <v>0</v>
      </c>
      <c r="P191" s="320">
        <v>0</v>
      </c>
      <c r="Q191" s="320">
        <v>0</v>
      </c>
      <c r="R191" s="320">
        <v>0</v>
      </c>
      <c r="S191" s="320">
        <v>0</v>
      </c>
      <c r="T191" s="320">
        <v>0</v>
      </c>
      <c r="U191" s="320">
        <v>0</v>
      </c>
      <c r="V191" s="384">
        <v>0</v>
      </c>
    </row>
    <row r="192" spans="1:22" ht="18" thickBot="1" x14ac:dyDescent="0.25">
      <c r="A192" s="405"/>
      <c r="B192" s="407"/>
      <c r="C192" s="407"/>
      <c r="D192" s="322"/>
      <c r="E192" s="369" t="s">
        <v>77</v>
      </c>
      <c r="F192" s="334">
        <f t="shared" si="4"/>
        <v>1</v>
      </c>
      <c r="G192" s="320">
        <v>0</v>
      </c>
      <c r="H192" s="320">
        <v>1</v>
      </c>
      <c r="I192" s="320">
        <v>0</v>
      </c>
      <c r="J192" s="320">
        <v>0</v>
      </c>
      <c r="K192" s="320">
        <v>0</v>
      </c>
      <c r="L192" s="320">
        <v>0</v>
      </c>
      <c r="M192" s="320">
        <v>0</v>
      </c>
      <c r="N192" s="320">
        <v>0</v>
      </c>
      <c r="O192" s="320">
        <v>0</v>
      </c>
      <c r="P192" s="320">
        <v>0</v>
      </c>
      <c r="Q192" s="320">
        <v>0</v>
      </c>
      <c r="R192" s="320">
        <v>0</v>
      </c>
      <c r="S192" s="320">
        <v>0</v>
      </c>
      <c r="T192" s="320">
        <v>0</v>
      </c>
      <c r="U192" s="320">
        <v>0</v>
      </c>
      <c r="V192" s="384">
        <v>0</v>
      </c>
    </row>
    <row r="193" spans="1:22" ht="17.100000000000001" customHeight="1" thickBot="1" x14ac:dyDescent="0.25">
      <c r="A193" s="405"/>
      <c r="B193" s="407" t="s">
        <v>98</v>
      </c>
      <c r="C193" s="407"/>
      <c r="D193" s="322"/>
      <c r="E193" s="369" t="s">
        <v>84</v>
      </c>
      <c r="F193" s="334">
        <f t="shared" si="4"/>
        <v>0</v>
      </c>
      <c r="G193" s="320">
        <v>0</v>
      </c>
      <c r="H193" s="320">
        <v>0</v>
      </c>
      <c r="I193" s="320">
        <v>0</v>
      </c>
      <c r="J193" s="320">
        <v>0</v>
      </c>
      <c r="K193" s="320">
        <v>0</v>
      </c>
      <c r="L193" s="320">
        <v>0</v>
      </c>
      <c r="M193" s="320">
        <v>0</v>
      </c>
      <c r="N193" s="320">
        <v>0</v>
      </c>
      <c r="O193" s="320">
        <v>0</v>
      </c>
      <c r="P193" s="320">
        <v>0</v>
      </c>
      <c r="Q193" s="320">
        <v>0</v>
      </c>
      <c r="R193" s="320">
        <v>0</v>
      </c>
      <c r="S193" s="320">
        <v>0</v>
      </c>
      <c r="T193" s="320">
        <v>0</v>
      </c>
      <c r="U193" s="320">
        <v>0</v>
      </c>
      <c r="V193" s="384">
        <v>0</v>
      </c>
    </row>
    <row r="194" spans="1:22" x14ac:dyDescent="0.2">
      <c r="A194" s="406"/>
      <c r="B194" s="407"/>
      <c r="C194" s="407"/>
      <c r="D194" s="322"/>
      <c r="E194" s="369" t="s">
        <v>77</v>
      </c>
      <c r="F194" s="334">
        <f t="shared" si="4"/>
        <v>0</v>
      </c>
      <c r="G194" s="320">
        <v>0</v>
      </c>
      <c r="H194" s="320">
        <v>0</v>
      </c>
      <c r="I194" s="320">
        <v>0</v>
      </c>
      <c r="J194" s="320">
        <v>0</v>
      </c>
      <c r="K194" s="320">
        <v>0</v>
      </c>
      <c r="L194" s="320">
        <v>0</v>
      </c>
      <c r="M194" s="320">
        <v>0</v>
      </c>
      <c r="N194" s="320">
        <v>0</v>
      </c>
      <c r="O194" s="320">
        <v>0</v>
      </c>
      <c r="P194" s="320">
        <v>0</v>
      </c>
      <c r="Q194" s="320">
        <v>0</v>
      </c>
      <c r="R194" s="320">
        <v>0</v>
      </c>
      <c r="S194" s="320">
        <v>0</v>
      </c>
      <c r="T194" s="320">
        <v>0</v>
      </c>
      <c r="U194" s="320">
        <v>0</v>
      </c>
      <c r="V194" s="384">
        <v>0</v>
      </c>
    </row>
    <row r="195" spans="1:22" ht="17.100000000000001" customHeight="1" thickBot="1" x14ac:dyDescent="0.25">
      <c r="A195" s="17"/>
      <c r="B195" s="410" t="s">
        <v>99</v>
      </c>
      <c r="C195" s="410"/>
      <c r="D195" s="322"/>
      <c r="E195" s="370" t="s">
        <v>84</v>
      </c>
      <c r="F195" s="334">
        <f t="shared" si="4"/>
        <v>23</v>
      </c>
      <c r="G195" s="320">
        <v>0</v>
      </c>
      <c r="H195" s="320">
        <v>0</v>
      </c>
      <c r="I195" s="320">
        <v>1</v>
      </c>
      <c r="J195" s="320">
        <v>0</v>
      </c>
      <c r="K195" s="320">
        <v>2</v>
      </c>
      <c r="L195" s="320">
        <v>1</v>
      </c>
      <c r="M195" s="320">
        <v>0</v>
      </c>
      <c r="N195" s="320">
        <v>0</v>
      </c>
      <c r="O195" s="320">
        <v>1</v>
      </c>
      <c r="P195" s="320">
        <v>3</v>
      </c>
      <c r="Q195" s="320">
        <v>2</v>
      </c>
      <c r="R195" s="320">
        <v>4</v>
      </c>
      <c r="S195" s="320">
        <v>2</v>
      </c>
      <c r="T195" s="320">
        <v>2</v>
      </c>
      <c r="U195" s="320">
        <v>2</v>
      </c>
      <c r="V195" s="384">
        <v>3</v>
      </c>
    </row>
    <row r="196" spans="1:22" ht="18" thickBot="1" x14ac:dyDescent="0.25">
      <c r="A196" s="368"/>
      <c r="B196" s="410"/>
      <c r="C196" s="410"/>
      <c r="D196" s="323"/>
      <c r="E196" s="324" t="s">
        <v>77</v>
      </c>
      <c r="F196" s="335">
        <f t="shared" si="4"/>
        <v>48</v>
      </c>
      <c r="G196" s="325">
        <v>0</v>
      </c>
      <c r="H196" s="325">
        <v>0</v>
      </c>
      <c r="I196" s="325">
        <v>2</v>
      </c>
      <c r="J196" s="325">
        <v>0</v>
      </c>
      <c r="K196" s="325">
        <v>0</v>
      </c>
      <c r="L196" s="325">
        <v>2</v>
      </c>
      <c r="M196" s="325">
        <v>0</v>
      </c>
      <c r="N196" s="325">
        <v>0</v>
      </c>
      <c r="O196" s="325">
        <v>0</v>
      </c>
      <c r="P196" s="325">
        <v>25</v>
      </c>
      <c r="Q196" s="325">
        <v>1</v>
      </c>
      <c r="R196" s="325">
        <v>1</v>
      </c>
      <c r="S196" s="325">
        <v>2</v>
      </c>
      <c r="T196" s="325">
        <v>2</v>
      </c>
      <c r="U196" s="325">
        <v>2</v>
      </c>
      <c r="V196" s="385">
        <v>11</v>
      </c>
    </row>
    <row r="197" spans="1:22" x14ac:dyDescent="0.2">
      <c r="A197" s="322" t="s">
        <v>268</v>
      </c>
      <c r="B197" s="17"/>
      <c r="C197" s="17"/>
      <c r="D197" s="17"/>
      <c r="E197" s="365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36"/>
      <c r="S197" s="336"/>
      <c r="T197" s="336"/>
      <c r="U197" s="337"/>
      <c r="V197" s="336"/>
    </row>
    <row r="198" spans="1:22" x14ac:dyDescent="0.2">
      <c r="A198" s="328" t="s">
        <v>100</v>
      </c>
      <c r="F198" s="330"/>
      <c r="G198" s="331"/>
    </row>
    <row r="199" spans="1:22" x14ac:dyDescent="0.2">
      <c r="A199" s="307"/>
      <c r="B199" s="308"/>
      <c r="C199" s="308"/>
      <c r="D199" s="308"/>
      <c r="F199" s="309"/>
      <c r="G199" s="309"/>
    </row>
    <row r="200" spans="1:22" x14ac:dyDescent="0.2">
      <c r="B200" s="407"/>
      <c r="C200" s="407"/>
      <c r="D200" s="407"/>
      <c r="E200" s="407"/>
      <c r="F200" s="366"/>
    </row>
    <row r="201" spans="1:22" x14ac:dyDescent="0.2">
      <c r="E201" s="18"/>
    </row>
    <row r="202" spans="1:22" x14ac:dyDescent="0.2">
      <c r="E202" s="18"/>
    </row>
    <row r="203" spans="1:22" x14ac:dyDescent="0.2">
      <c r="E203" s="18"/>
    </row>
    <row r="204" spans="1:22" x14ac:dyDescent="0.2">
      <c r="E204" s="18"/>
    </row>
    <row r="205" spans="1:22" x14ac:dyDescent="0.2">
      <c r="E205" s="18"/>
    </row>
    <row r="206" spans="1:22" x14ac:dyDescent="0.2">
      <c r="E206" s="18"/>
    </row>
    <row r="207" spans="1:22" x14ac:dyDescent="0.2">
      <c r="E207" s="18"/>
    </row>
    <row r="208" spans="1:22" x14ac:dyDescent="0.2">
      <c r="E208" s="18"/>
    </row>
    <row r="209" spans="5:5" x14ac:dyDescent="0.2">
      <c r="E209" s="18"/>
    </row>
    <row r="210" spans="5:5" x14ac:dyDescent="0.2">
      <c r="E210" s="18"/>
    </row>
    <row r="211" spans="5:5" x14ac:dyDescent="0.2">
      <c r="E211" s="18"/>
    </row>
    <row r="212" spans="5:5" x14ac:dyDescent="0.2">
      <c r="E212" s="18"/>
    </row>
    <row r="213" spans="5:5" x14ac:dyDescent="0.2">
      <c r="E213" s="18"/>
    </row>
    <row r="214" spans="5:5" x14ac:dyDescent="0.2">
      <c r="E214" s="18"/>
    </row>
    <row r="215" spans="5:5" x14ac:dyDescent="0.2">
      <c r="E215" s="18"/>
    </row>
    <row r="216" spans="5:5" x14ac:dyDescent="0.2">
      <c r="E216" s="18"/>
    </row>
    <row r="217" spans="5:5" x14ac:dyDescent="0.2">
      <c r="E217" s="18"/>
    </row>
    <row r="218" spans="5:5" x14ac:dyDescent="0.2">
      <c r="E218" s="18"/>
    </row>
    <row r="219" spans="5:5" x14ac:dyDescent="0.2">
      <c r="E219" s="18"/>
    </row>
    <row r="220" spans="5:5" x14ac:dyDescent="0.2">
      <c r="E220" s="18"/>
    </row>
    <row r="221" spans="5:5" x14ac:dyDescent="0.2">
      <c r="E221" s="18"/>
    </row>
    <row r="222" spans="5:5" x14ac:dyDescent="0.2">
      <c r="E222" s="18"/>
    </row>
    <row r="223" spans="5:5" x14ac:dyDescent="0.2">
      <c r="E223" s="18"/>
    </row>
    <row r="224" spans="5:5" x14ac:dyDescent="0.2">
      <c r="E224" s="18"/>
    </row>
    <row r="225" spans="5:5" x14ac:dyDescent="0.2">
      <c r="E225" s="18"/>
    </row>
    <row r="226" spans="5:5" x14ac:dyDescent="0.2">
      <c r="E226" s="18"/>
    </row>
    <row r="227" spans="5:5" x14ac:dyDescent="0.2">
      <c r="E227" s="18"/>
    </row>
    <row r="228" spans="5:5" x14ac:dyDescent="0.2">
      <c r="E228" s="18"/>
    </row>
    <row r="229" spans="5:5" x14ac:dyDescent="0.2">
      <c r="E229" s="18"/>
    </row>
    <row r="230" spans="5:5" x14ac:dyDescent="0.2">
      <c r="E230" s="18"/>
    </row>
    <row r="231" spans="5:5" x14ac:dyDescent="0.2">
      <c r="E231" s="18"/>
    </row>
    <row r="232" spans="5:5" x14ac:dyDescent="0.2">
      <c r="E232" s="18"/>
    </row>
    <row r="233" spans="5:5" x14ac:dyDescent="0.2">
      <c r="E233" s="18"/>
    </row>
    <row r="234" spans="5:5" x14ac:dyDescent="0.2">
      <c r="E234" s="18"/>
    </row>
    <row r="235" spans="5:5" x14ac:dyDescent="0.2">
      <c r="E235" s="18"/>
    </row>
    <row r="236" spans="5:5" x14ac:dyDescent="0.2">
      <c r="E236" s="18"/>
    </row>
    <row r="237" spans="5:5" x14ac:dyDescent="0.2">
      <c r="E237" s="18"/>
    </row>
    <row r="238" spans="5:5" x14ac:dyDescent="0.2">
      <c r="E238" s="18"/>
    </row>
    <row r="239" spans="5:5" x14ac:dyDescent="0.2">
      <c r="E239" s="18"/>
    </row>
    <row r="240" spans="5:5" x14ac:dyDescent="0.2">
      <c r="E240" s="18"/>
    </row>
    <row r="241" spans="5:5" x14ac:dyDescent="0.2">
      <c r="E241" s="18"/>
    </row>
    <row r="242" spans="5:5" x14ac:dyDescent="0.2">
      <c r="E242" s="18"/>
    </row>
    <row r="243" spans="5:5" x14ac:dyDescent="0.2">
      <c r="E243" s="18"/>
    </row>
    <row r="244" spans="5:5" x14ac:dyDescent="0.2">
      <c r="E244" s="18"/>
    </row>
    <row r="245" spans="5:5" x14ac:dyDescent="0.2">
      <c r="E245" s="18"/>
    </row>
    <row r="246" spans="5:5" x14ac:dyDescent="0.2">
      <c r="E246" s="18"/>
    </row>
    <row r="247" spans="5:5" x14ac:dyDescent="0.2">
      <c r="E247" s="18"/>
    </row>
    <row r="248" spans="5:5" x14ac:dyDescent="0.2">
      <c r="E248" s="18"/>
    </row>
    <row r="249" spans="5:5" x14ac:dyDescent="0.2">
      <c r="E249" s="18"/>
    </row>
    <row r="250" spans="5:5" x14ac:dyDescent="0.2">
      <c r="E250" s="18"/>
    </row>
    <row r="251" spans="5:5" x14ac:dyDescent="0.2">
      <c r="E251" s="18"/>
    </row>
    <row r="252" spans="5:5" x14ac:dyDescent="0.2">
      <c r="E252" s="18"/>
    </row>
    <row r="253" spans="5:5" x14ac:dyDescent="0.2">
      <c r="E253" s="18"/>
    </row>
    <row r="254" spans="5:5" x14ac:dyDescent="0.2">
      <c r="E254" s="18"/>
    </row>
    <row r="255" spans="5:5" x14ac:dyDescent="0.2">
      <c r="E255" s="18"/>
    </row>
    <row r="256" spans="5:5" x14ac:dyDescent="0.2">
      <c r="E256" s="18"/>
    </row>
    <row r="257" spans="5:5" x14ac:dyDescent="0.2">
      <c r="E257" s="18"/>
    </row>
    <row r="258" spans="5:5" x14ac:dyDescent="0.2">
      <c r="E258" s="18"/>
    </row>
    <row r="259" spans="5:5" x14ac:dyDescent="0.2">
      <c r="E259" s="18"/>
    </row>
    <row r="260" spans="5:5" x14ac:dyDescent="0.2">
      <c r="E260" s="18"/>
    </row>
    <row r="261" spans="5:5" x14ac:dyDescent="0.2">
      <c r="E261" s="18"/>
    </row>
    <row r="262" spans="5:5" x14ac:dyDescent="0.2">
      <c r="E262" s="18"/>
    </row>
    <row r="263" spans="5:5" x14ac:dyDescent="0.2">
      <c r="E263" s="18"/>
    </row>
    <row r="264" spans="5:5" x14ac:dyDescent="0.2">
      <c r="E264" s="18"/>
    </row>
    <row r="265" spans="5:5" x14ac:dyDescent="0.2">
      <c r="E265" s="18"/>
    </row>
    <row r="266" spans="5:5" x14ac:dyDescent="0.2">
      <c r="E266" s="18"/>
    </row>
    <row r="267" spans="5:5" x14ac:dyDescent="0.2">
      <c r="E267" s="18"/>
    </row>
    <row r="268" spans="5:5" x14ac:dyDescent="0.2">
      <c r="E268" s="18"/>
    </row>
    <row r="269" spans="5:5" x14ac:dyDescent="0.2">
      <c r="E269" s="18"/>
    </row>
    <row r="270" spans="5:5" x14ac:dyDescent="0.2">
      <c r="E270" s="18"/>
    </row>
    <row r="271" spans="5:5" x14ac:dyDescent="0.2">
      <c r="E271" s="18"/>
    </row>
    <row r="272" spans="5:5" x14ac:dyDescent="0.2">
      <c r="E272" s="18"/>
    </row>
    <row r="273" spans="5:5" x14ac:dyDescent="0.2">
      <c r="E273" s="18"/>
    </row>
    <row r="274" spans="5:5" x14ac:dyDescent="0.2">
      <c r="E274" s="18"/>
    </row>
    <row r="275" spans="5:5" x14ac:dyDescent="0.2">
      <c r="E275" s="18"/>
    </row>
    <row r="276" spans="5:5" x14ac:dyDescent="0.2">
      <c r="E276" s="18"/>
    </row>
    <row r="277" spans="5:5" x14ac:dyDescent="0.2">
      <c r="E277" s="18"/>
    </row>
    <row r="278" spans="5:5" x14ac:dyDescent="0.2">
      <c r="E278" s="18"/>
    </row>
    <row r="279" spans="5:5" x14ac:dyDescent="0.2">
      <c r="E279" s="18"/>
    </row>
    <row r="280" spans="5:5" x14ac:dyDescent="0.2">
      <c r="E280" s="18"/>
    </row>
    <row r="281" spans="5:5" x14ac:dyDescent="0.2">
      <c r="E281" s="18"/>
    </row>
    <row r="282" spans="5:5" x14ac:dyDescent="0.2">
      <c r="E282" s="18"/>
    </row>
    <row r="283" spans="5:5" x14ac:dyDescent="0.2">
      <c r="E283" s="18"/>
    </row>
    <row r="284" spans="5:5" x14ac:dyDescent="0.2">
      <c r="E284" s="18"/>
    </row>
    <row r="285" spans="5:5" x14ac:dyDescent="0.2">
      <c r="E285" s="18"/>
    </row>
    <row r="286" spans="5:5" x14ac:dyDescent="0.2">
      <c r="E286" s="18"/>
    </row>
    <row r="287" spans="5:5" x14ac:dyDescent="0.2">
      <c r="E287" s="18"/>
    </row>
    <row r="288" spans="5:5" x14ac:dyDescent="0.2">
      <c r="E288" s="18"/>
    </row>
    <row r="289" spans="5:5" x14ac:dyDescent="0.2">
      <c r="E289" s="18"/>
    </row>
    <row r="290" spans="5:5" x14ac:dyDescent="0.2">
      <c r="E290" s="18"/>
    </row>
    <row r="291" spans="5:5" x14ac:dyDescent="0.2">
      <c r="E291" s="18"/>
    </row>
    <row r="292" spans="5:5" x14ac:dyDescent="0.2">
      <c r="E292" s="18"/>
    </row>
    <row r="293" spans="5:5" x14ac:dyDescent="0.2">
      <c r="E293" s="18"/>
    </row>
    <row r="294" spans="5:5" x14ac:dyDescent="0.2">
      <c r="E294" s="18"/>
    </row>
    <row r="295" spans="5:5" x14ac:dyDescent="0.2">
      <c r="E295" s="18"/>
    </row>
    <row r="296" spans="5:5" x14ac:dyDescent="0.2">
      <c r="E296" s="18"/>
    </row>
    <row r="297" spans="5:5" x14ac:dyDescent="0.2">
      <c r="E297" s="18"/>
    </row>
    <row r="298" spans="5:5" x14ac:dyDescent="0.2">
      <c r="E298" s="18"/>
    </row>
    <row r="299" spans="5:5" x14ac:dyDescent="0.2">
      <c r="E299" s="18"/>
    </row>
    <row r="300" spans="5:5" x14ac:dyDescent="0.2">
      <c r="E300" s="18"/>
    </row>
    <row r="301" spans="5:5" x14ac:dyDescent="0.2">
      <c r="E301" s="18"/>
    </row>
    <row r="302" spans="5:5" x14ac:dyDescent="0.2">
      <c r="E302" s="18"/>
    </row>
    <row r="303" spans="5:5" x14ac:dyDescent="0.2">
      <c r="E303" s="18"/>
    </row>
    <row r="304" spans="5:5" x14ac:dyDescent="0.2">
      <c r="E304" s="18"/>
    </row>
    <row r="305" spans="5:5" x14ac:dyDescent="0.2">
      <c r="E305" s="18"/>
    </row>
    <row r="306" spans="5:5" x14ac:dyDescent="0.2">
      <c r="E306" s="18"/>
    </row>
    <row r="307" spans="5:5" x14ac:dyDescent="0.2">
      <c r="E307" s="18"/>
    </row>
    <row r="308" spans="5:5" x14ac:dyDescent="0.2">
      <c r="E308" s="18"/>
    </row>
    <row r="309" spans="5:5" x14ac:dyDescent="0.2">
      <c r="E309" s="18"/>
    </row>
    <row r="310" spans="5:5" x14ac:dyDescent="0.2">
      <c r="E310" s="18"/>
    </row>
    <row r="311" spans="5:5" x14ac:dyDescent="0.2">
      <c r="E311" s="18"/>
    </row>
    <row r="312" spans="5:5" x14ac:dyDescent="0.2">
      <c r="E312" s="18"/>
    </row>
    <row r="313" spans="5:5" x14ac:dyDescent="0.2">
      <c r="E313" s="18"/>
    </row>
    <row r="314" spans="5:5" x14ac:dyDescent="0.2">
      <c r="E314" s="18"/>
    </row>
    <row r="315" spans="5:5" x14ac:dyDescent="0.2">
      <c r="E315" s="18"/>
    </row>
    <row r="316" spans="5:5" x14ac:dyDescent="0.2">
      <c r="E316" s="18"/>
    </row>
    <row r="317" spans="5:5" x14ac:dyDescent="0.2">
      <c r="E317" s="18"/>
    </row>
    <row r="318" spans="5:5" x14ac:dyDescent="0.2">
      <c r="E318" s="18"/>
    </row>
    <row r="319" spans="5:5" x14ac:dyDescent="0.2">
      <c r="E319" s="18"/>
    </row>
    <row r="320" spans="5:5" x14ac:dyDescent="0.2">
      <c r="E320" s="18"/>
    </row>
    <row r="321" spans="5:5" x14ac:dyDescent="0.2">
      <c r="E321" s="18"/>
    </row>
    <row r="322" spans="5:5" x14ac:dyDescent="0.2">
      <c r="E322" s="18"/>
    </row>
    <row r="323" spans="5:5" x14ac:dyDescent="0.2">
      <c r="E323" s="18"/>
    </row>
    <row r="324" spans="5:5" x14ac:dyDescent="0.2">
      <c r="E324" s="18"/>
    </row>
    <row r="325" spans="5:5" x14ac:dyDescent="0.2">
      <c r="E325" s="18"/>
    </row>
    <row r="326" spans="5:5" x14ac:dyDescent="0.2">
      <c r="E326" s="18"/>
    </row>
    <row r="327" spans="5:5" x14ac:dyDescent="0.2">
      <c r="E327" s="18"/>
    </row>
    <row r="328" spans="5:5" x14ac:dyDescent="0.2">
      <c r="E328" s="18"/>
    </row>
    <row r="329" spans="5:5" x14ac:dyDescent="0.2">
      <c r="E329" s="18"/>
    </row>
    <row r="330" spans="5:5" x14ac:dyDescent="0.2">
      <c r="E330" s="18"/>
    </row>
    <row r="331" spans="5:5" x14ac:dyDescent="0.2">
      <c r="E331" s="18"/>
    </row>
    <row r="332" spans="5:5" x14ac:dyDescent="0.2">
      <c r="E332" s="18"/>
    </row>
    <row r="333" spans="5:5" x14ac:dyDescent="0.2">
      <c r="E333" s="18"/>
    </row>
    <row r="334" spans="5:5" x14ac:dyDescent="0.2">
      <c r="E334" s="18"/>
    </row>
    <row r="335" spans="5:5" x14ac:dyDescent="0.2">
      <c r="E335" s="18"/>
    </row>
    <row r="336" spans="5:5" x14ac:dyDescent="0.2">
      <c r="E336" s="18"/>
    </row>
    <row r="337" spans="5:5" x14ac:dyDescent="0.2">
      <c r="E337" s="18"/>
    </row>
    <row r="338" spans="5:5" x14ac:dyDescent="0.2">
      <c r="E338" s="18"/>
    </row>
    <row r="339" spans="5:5" x14ac:dyDescent="0.2">
      <c r="E339" s="18"/>
    </row>
    <row r="340" spans="5:5" x14ac:dyDescent="0.2">
      <c r="E340" s="18"/>
    </row>
    <row r="341" spans="5:5" x14ac:dyDescent="0.2">
      <c r="E341" s="18"/>
    </row>
    <row r="342" spans="5:5" x14ac:dyDescent="0.2">
      <c r="E342" s="18"/>
    </row>
    <row r="343" spans="5:5" x14ac:dyDescent="0.2">
      <c r="E343" s="18"/>
    </row>
    <row r="344" spans="5:5" x14ac:dyDescent="0.2">
      <c r="E344" s="18"/>
    </row>
    <row r="345" spans="5:5" x14ac:dyDescent="0.2">
      <c r="E345" s="18"/>
    </row>
    <row r="346" spans="5:5" x14ac:dyDescent="0.2">
      <c r="E346" s="18"/>
    </row>
    <row r="347" spans="5:5" x14ac:dyDescent="0.2">
      <c r="E347" s="18"/>
    </row>
    <row r="348" spans="5:5" x14ac:dyDescent="0.2">
      <c r="E348" s="18"/>
    </row>
    <row r="349" spans="5:5" x14ac:dyDescent="0.2">
      <c r="E349" s="18"/>
    </row>
    <row r="350" spans="5:5" x14ac:dyDescent="0.2">
      <c r="E350" s="18"/>
    </row>
    <row r="351" spans="5:5" x14ac:dyDescent="0.2">
      <c r="E351" s="18"/>
    </row>
    <row r="352" spans="5:5" x14ac:dyDescent="0.2">
      <c r="E352" s="18"/>
    </row>
    <row r="353" spans="5:5" x14ac:dyDescent="0.2">
      <c r="E353" s="18"/>
    </row>
    <row r="354" spans="5:5" x14ac:dyDescent="0.2">
      <c r="E354" s="18"/>
    </row>
    <row r="355" spans="5:5" x14ac:dyDescent="0.2">
      <c r="E355" s="18"/>
    </row>
    <row r="356" spans="5:5" x14ac:dyDescent="0.2">
      <c r="E356" s="18"/>
    </row>
    <row r="357" spans="5:5" x14ac:dyDescent="0.2">
      <c r="E357" s="18"/>
    </row>
    <row r="358" spans="5:5" x14ac:dyDescent="0.2">
      <c r="E358" s="18"/>
    </row>
    <row r="359" spans="5:5" x14ac:dyDescent="0.2">
      <c r="E359" s="18"/>
    </row>
    <row r="360" spans="5:5" x14ac:dyDescent="0.2">
      <c r="E360" s="18"/>
    </row>
    <row r="361" spans="5:5" x14ac:dyDescent="0.2">
      <c r="E361" s="18"/>
    </row>
    <row r="362" spans="5:5" x14ac:dyDescent="0.2">
      <c r="E362" s="18"/>
    </row>
    <row r="363" spans="5:5" x14ac:dyDescent="0.2">
      <c r="E363" s="18"/>
    </row>
    <row r="364" spans="5:5" x14ac:dyDescent="0.2">
      <c r="E364" s="18"/>
    </row>
    <row r="365" spans="5:5" x14ac:dyDescent="0.2">
      <c r="E365" s="18"/>
    </row>
    <row r="366" spans="5:5" x14ac:dyDescent="0.2">
      <c r="E366" s="18"/>
    </row>
    <row r="367" spans="5:5" x14ac:dyDescent="0.2">
      <c r="E367" s="18"/>
    </row>
    <row r="368" spans="5:5" x14ac:dyDescent="0.2">
      <c r="E368" s="18"/>
    </row>
    <row r="369" spans="5:5" x14ac:dyDescent="0.2">
      <c r="E369" s="18"/>
    </row>
    <row r="370" spans="5:5" x14ac:dyDescent="0.2">
      <c r="E370" s="18"/>
    </row>
    <row r="371" spans="5:5" x14ac:dyDescent="0.2">
      <c r="E371" s="18"/>
    </row>
    <row r="372" spans="5:5" x14ac:dyDescent="0.2">
      <c r="E372" s="18"/>
    </row>
    <row r="373" spans="5:5" x14ac:dyDescent="0.2">
      <c r="E373" s="18"/>
    </row>
    <row r="374" spans="5:5" x14ac:dyDescent="0.2">
      <c r="E374" s="18"/>
    </row>
    <row r="375" spans="5:5" x14ac:dyDescent="0.2">
      <c r="E375" s="18"/>
    </row>
    <row r="376" spans="5:5" x14ac:dyDescent="0.2">
      <c r="E376" s="18"/>
    </row>
    <row r="377" spans="5:5" x14ac:dyDescent="0.2">
      <c r="E377" s="18"/>
    </row>
    <row r="378" spans="5:5" x14ac:dyDescent="0.2">
      <c r="E378" s="18"/>
    </row>
    <row r="379" spans="5:5" x14ac:dyDescent="0.2">
      <c r="E379" s="18"/>
    </row>
    <row r="380" spans="5:5" x14ac:dyDescent="0.2">
      <c r="E380" s="18"/>
    </row>
    <row r="381" spans="5:5" x14ac:dyDescent="0.2">
      <c r="E381" s="18"/>
    </row>
    <row r="382" spans="5:5" x14ac:dyDescent="0.2">
      <c r="E382" s="18"/>
    </row>
    <row r="383" spans="5:5" x14ac:dyDescent="0.2">
      <c r="E383" s="18"/>
    </row>
    <row r="384" spans="5:5" x14ac:dyDescent="0.2">
      <c r="E384" s="18"/>
    </row>
    <row r="385" spans="5:5" x14ac:dyDescent="0.2">
      <c r="E385" s="18"/>
    </row>
    <row r="386" spans="5:5" x14ac:dyDescent="0.2">
      <c r="E386" s="18"/>
    </row>
    <row r="387" spans="5:5" x14ac:dyDescent="0.2">
      <c r="E387" s="18"/>
    </row>
  </sheetData>
  <mergeCells count="122">
    <mergeCell ref="B195:C196"/>
    <mergeCell ref="B183:C184"/>
    <mergeCell ref="B185:C186"/>
    <mergeCell ref="B189:C190"/>
    <mergeCell ref="B191:C192"/>
    <mergeCell ref="B193:C194"/>
    <mergeCell ref="B167:B174"/>
    <mergeCell ref="C167:C168"/>
    <mergeCell ref="C169:C170"/>
    <mergeCell ref="C171:C172"/>
    <mergeCell ref="C173:C174"/>
    <mergeCell ref="B175:C176"/>
    <mergeCell ref="B177:C178"/>
    <mergeCell ref="B179:C180"/>
    <mergeCell ref="B181:C182"/>
    <mergeCell ref="B187:C188"/>
    <mergeCell ref="A160:A166"/>
    <mergeCell ref="B160:E160"/>
    <mergeCell ref="C161:E161"/>
    <mergeCell ref="C162:E162"/>
    <mergeCell ref="B163:E163"/>
    <mergeCell ref="B164:E164"/>
    <mergeCell ref="C165:E165"/>
    <mergeCell ref="C166:E166"/>
    <mergeCell ref="B144:C145"/>
    <mergeCell ref="B148:C149"/>
    <mergeCell ref="B150:C151"/>
    <mergeCell ref="B152:C153"/>
    <mergeCell ref="B154:C155"/>
    <mergeCell ref="A128:A155"/>
    <mergeCell ref="B128:B135"/>
    <mergeCell ref="C128:C129"/>
    <mergeCell ref="C130:C131"/>
    <mergeCell ref="C132:C133"/>
    <mergeCell ref="C134:C135"/>
    <mergeCell ref="B136:C137"/>
    <mergeCell ref="B138:C139"/>
    <mergeCell ref="B140:C141"/>
    <mergeCell ref="B142:C143"/>
    <mergeCell ref="B146:C147"/>
    <mergeCell ref="A121:A127"/>
    <mergeCell ref="B121:E121"/>
    <mergeCell ref="C122:E122"/>
    <mergeCell ref="C123:E123"/>
    <mergeCell ref="B124:E124"/>
    <mergeCell ref="B125:E125"/>
    <mergeCell ref="C126:E126"/>
    <mergeCell ref="C127:E127"/>
    <mergeCell ref="B105:C106"/>
    <mergeCell ref="B109:C110"/>
    <mergeCell ref="B111:C112"/>
    <mergeCell ref="B113:C114"/>
    <mergeCell ref="B115:C116"/>
    <mergeCell ref="A89:A116"/>
    <mergeCell ref="B89:B96"/>
    <mergeCell ref="C89:C90"/>
    <mergeCell ref="C91:C92"/>
    <mergeCell ref="C93:C94"/>
    <mergeCell ref="C95:C96"/>
    <mergeCell ref="B97:C98"/>
    <mergeCell ref="B99:C100"/>
    <mergeCell ref="B101:C102"/>
    <mergeCell ref="B103:C104"/>
    <mergeCell ref="B107:C108"/>
    <mergeCell ref="A82:A88"/>
    <mergeCell ref="B82:E82"/>
    <mergeCell ref="C83:E83"/>
    <mergeCell ref="C84:E84"/>
    <mergeCell ref="B85:E85"/>
    <mergeCell ref="B86:E86"/>
    <mergeCell ref="C87:E87"/>
    <mergeCell ref="C88:E88"/>
    <mergeCell ref="B66:C67"/>
    <mergeCell ref="B70:C71"/>
    <mergeCell ref="B72:C73"/>
    <mergeCell ref="B74:C75"/>
    <mergeCell ref="B76:C77"/>
    <mergeCell ref="A50:A77"/>
    <mergeCell ref="B50:B57"/>
    <mergeCell ref="C50:C51"/>
    <mergeCell ref="C52:C53"/>
    <mergeCell ref="C54:C55"/>
    <mergeCell ref="C56:C57"/>
    <mergeCell ref="B58:C59"/>
    <mergeCell ref="B60:C61"/>
    <mergeCell ref="B62:C63"/>
    <mergeCell ref="B64:C65"/>
    <mergeCell ref="B68:C69"/>
    <mergeCell ref="A11:A38"/>
    <mergeCell ref="B11:B18"/>
    <mergeCell ref="C11:C12"/>
    <mergeCell ref="C13:C14"/>
    <mergeCell ref="C15:C16"/>
    <mergeCell ref="C17:C18"/>
    <mergeCell ref="B19:C20"/>
    <mergeCell ref="B21:C22"/>
    <mergeCell ref="B23:C24"/>
    <mergeCell ref="B25:C26"/>
    <mergeCell ref="A167:A194"/>
    <mergeCell ref="B200:E200"/>
    <mergeCell ref="A4:A10"/>
    <mergeCell ref="B4:E4"/>
    <mergeCell ref="C5:E5"/>
    <mergeCell ref="C6:E6"/>
    <mergeCell ref="B7:E7"/>
    <mergeCell ref="B8:E8"/>
    <mergeCell ref="C9:E9"/>
    <mergeCell ref="C10:E10"/>
    <mergeCell ref="B29:C30"/>
    <mergeCell ref="A43:A49"/>
    <mergeCell ref="B43:E43"/>
    <mergeCell ref="C44:E44"/>
    <mergeCell ref="C45:E45"/>
    <mergeCell ref="B46:E46"/>
    <mergeCell ref="B47:E47"/>
    <mergeCell ref="C48:E48"/>
    <mergeCell ref="C49:E49"/>
    <mergeCell ref="B27:C28"/>
    <mergeCell ref="B31:C32"/>
    <mergeCell ref="B33:C34"/>
    <mergeCell ref="B35:C36"/>
    <mergeCell ref="B37:C38"/>
  </mergeCells>
  <phoneticPr fontId="18"/>
  <pageMargins left="0.70833333333333304" right="0.70833333333333304" top="0.74791666666666701" bottom="0.74791666666666701" header="0.511811023622047" footer="0.511811023622047"/>
  <pageSetup paperSize="9" scale="50" fitToHeight="0" orientation="portrait" horizontalDpi="300" verticalDpi="300" r:id="rId1"/>
  <rowBreaks count="2" manualBreakCount="2">
    <brk id="79" max="21" man="1"/>
    <brk id="157" max="2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47"/>
  <sheetViews>
    <sheetView showGridLines="0" view="pageBreakPreview" zoomScaleNormal="100" workbookViewId="0"/>
  </sheetViews>
  <sheetFormatPr defaultColWidth="9" defaultRowHeight="13.5" x14ac:dyDescent="0.15"/>
  <cols>
    <col min="1" max="1" width="7.125" style="20" customWidth="1"/>
    <col min="2" max="2" width="22.875" style="20" customWidth="1"/>
    <col min="3" max="16" width="7.5" style="20" customWidth="1"/>
    <col min="17" max="17" width="8" style="20" customWidth="1"/>
    <col min="18" max="19" width="7.5" style="20" customWidth="1"/>
    <col min="20" max="256" width="9" style="20"/>
    <col min="257" max="257" width="6.5" style="20" customWidth="1"/>
    <col min="258" max="258" width="22.875" style="20" customWidth="1"/>
    <col min="259" max="272" width="7.5" style="20" customWidth="1"/>
    <col min="273" max="273" width="8" style="20" customWidth="1"/>
    <col min="274" max="275" width="7.5" style="20" customWidth="1"/>
    <col min="276" max="512" width="9" style="20"/>
    <col min="513" max="513" width="6.5" style="20" customWidth="1"/>
    <col min="514" max="514" width="22.875" style="20" customWidth="1"/>
    <col min="515" max="528" width="7.5" style="20" customWidth="1"/>
    <col min="529" max="529" width="8" style="20" customWidth="1"/>
    <col min="530" max="531" width="7.5" style="20" customWidth="1"/>
    <col min="532" max="768" width="9" style="20"/>
    <col min="769" max="769" width="6.5" style="20" customWidth="1"/>
    <col min="770" max="770" width="22.875" style="20" customWidth="1"/>
    <col min="771" max="784" width="7.5" style="20" customWidth="1"/>
    <col min="785" max="785" width="8" style="20" customWidth="1"/>
    <col min="786" max="787" width="7.5" style="20" customWidth="1"/>
    <col min="788" max="1024" width="9" style="20"/>
  </cols>
  <sheetData>
    <row r="1" spans="1:19" s="31" customFormat="1" ht="14.25" x14ac:dyDescent="0.15">
      <c r="A1" s="21" t="s">
        <v>103</v>
      </c>
      <c r="B1" s="22"/>
    </row>
    <row r="2" spans="1:19" s="31" customFormat="1" ht="14.25" thickBo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53"/>
      <c r="R2" s="38"/>
      <c r="S2" s="23" t="s">
        <v>101</v>
      </c>
    </row>
    <row r="3" spans="1:19" s="31" customFormat="1" x14ac:dyDescent="0.15">
      <c r="A3" s="50"/>
      <c r="B3" s="50"/>
      <c r="C3" s="24" t="s">
        <v>72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33" t="s">
        <v>9</v>
      </c>
      <c r="J3" s="34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157" t="s">
        <v>18</v>
      </c>
      <c r="S3" s="52" t="s">
        <v>19</v>
      </c>
    </row>
    <row r="4" spans="1:19" s="31" customFormat="1" ht="19.5" customHeight="1" x14ac:dyDescent="0.15">
      <c r="A4" s="41" t="s">
        <v>104</v>
      </c>
      <c r="B4" s="41"/>
      <c r="C4" s="158">
        <f t="shared" ref="C4:C9" si="0">SUM(D4:S4)</f>
        <v>1442</v>
      </c>
      <c r="D4" s="26">
        <v>109</v>
      </c>
      <c r="E4" s="26">
        <v>47</v>
      </c>
      <c r="F4" s="26">
        <v>108</v>
      </c>
      <c r="G4" s="26">
        <v>79</v>
      </c>
      <c r="H4" s="26">
        <v>111</v>
      </c>
      <c r="I4" s="37">
        <v>70</v>
      </c>
      <c r="J4" s="37">
        <v>77</v>
      </c>
      <c r="K4" s="26">
        <v>63</v>
      </c>
      <c r="L4" s="26">
        <v>50</v>
      </c>
      <c r="M4" s="26">
        <v>120</v>
      </c>
      <c r="N4" s="26">
        <v>89</v>
      </c>
      <c r="O4" s="26">
        <v>84</v>
      </c>
      <c r="P4" s="26">
        <v>110</v>
      </c>
      <c r="Q4" s="26">
        <v>150</v>
      </c>
      <c r="R4" s="26">
        <v>89</v>
      </c>
      <c r="S4" s="26">
        <v>86</v>
      </c>
    </row>
    <row r="5" spans="1:19" s="31" customFormat="1" ht="19.5" customHeight="1" x14ac:dyDescent="0.15">
      <c r="A5" s="41"/>
      <c r="B5" s="27" t="s">
        <v>105</v>
      </c>
      <c r="C5" s="158">
        <f t="shared" si="0"/>
        <v>610</v>
      </c>
      <c r="D5" s="26">
        <v>47</v>
      </c>
      <c r="E5" s="26">
        <v>21</v>
      </c>
      <c r="F5" s="26">
        <v>51</v>
      </c>
      <c r="G5" s="26">
        <v>31</v>
      </c>
      <c r="H5" s="26">
        <v>39</v>
      </c>
      <c r="I5" s="37">
        <v>26</v>
      </c>
      <c r="J5" s="37">
        <v>47</v>
      </c>
      <c r="K5" s="26">
        <v>29</v>
      </c>
      <c r="L5" s="26">
        <v>20</v>
      </c>
      <c r="M5" s="26">
        <v>63</v>
      </c>
      <c r="N5" s="26">
        <v>28</v>
      </c>
      <c r="O5" s="26">
        <v>24</v>
      </c>
      <c r="P5" s="26">
        <v>43</v>
      </c>
      <c r="Q5" s="26">
        <v>68</v>
      </c>
      <c r="R5" s="26">
        <v>38</v>
      </c>
      <c r="S5" s="26">
        <v>35</v>
      </c>
    </row>
    <row r="6" spans="1:19" s="31" customFormat="1" ht="19.5" customHeight="1" x14ac:dyDescent="0.15">
      <c r="A6" s="41"/>
      <c r="B6" s="27" t="s">
        <v>106</v>
      </c>
      <c r="C6" s="158">
        <f t="shared" si="0"/>
        <v>832</v>
      </c>
      <c r="D6" s="26">
        <v>62</v>
      </c>
      <c r="E6" s="26">
        <v>26</v>
      </c>
      <c r="F6" s="26">
        <v>57</v>
      </c>
      <c r="G6" s="26">
        <v>48</v>
      </c>
      <c r="H6" s="26">
        <v>72</v>
      </c>
      <c r="I6" s="37">
        <v>44</v>
      </c>
      <c r="J6" s="37">
        <v>30</v>
      </c>
      <c r="K6" s="26">
        <v>34</v>
      </c>
      <c r="L6" s="26">
        <v>30</v>
      </c>
      <c r="M6" s="26">
        <v>57</v>
      </c>
      <c r="N6" s="26">
        <v>61</v>
      </c>
      <c r="O6" s="26">
        <v>60</v>
      </c>
      <c r="P6" s="26">
        <v>67</v>
      </c>
      <c r="Q6" s="26">
        <v>82</v>
      </c>
      <c r="R6" s="26">
        <v>51</v>
      </c>
      <c r="S6" s="26">
        <v>51</v>
      </c>
    </row>
    <row r="7" spans="1:19" s="31" customFormat="1" ht="19.5" customHeight="1" x14ac:dyDescent="0.15">
      <c r="A7" s="41" t="s">
        <v>107</v>
      </c>
      <c r="B7" s="41"/>
      <c r="C7" s="158">
        <f t="shared" si="0"/>
        <v>955</v>
      </c>
      <c r="D7" s="26">
        <v>89</v>
      </c>
      <c r="E7" s="26">
        <v>41</v>
      </c>
      <c r="F7" s="26">
        <v>87</v>
      </c>
      <c r="G7" s="26">
        <v>45</v>
      </c>
      <c r="H7" s="26">
        <v>70</v>
      </c>
      <c r="I7" s="37">
        <v>44</v>
      </c>
      <c r="J7" s="37">
        <v>67</v>
      </c>
      <c r="K7" s="26">
        <v>49</v>
      </c>
      <c r="L7" s="26">
        <v>25</v>
      </c>
      <c r="M7" s="26">
        <v>86</v>
      </c>
      <c r="N7" s="26">
        <v>51</v>
      </c>
      <c r="O7" s="26">
        <v>32</v>
      </c>
      <c r="P7" s="26">
        <v>55</v>
      </c>
      <c r="Q7" s="26">
        <v>90</v>
      </c>
      <c r="R7" s="26">
        <v>61</v>
      </c>
      <c r="S7" s="26">
        <v>63</v>
      </c>
    </row>
    <row r="8" spans="1:19" s="31" customFormat="1" ht="19.5" customHeight="1" x14ac:dyDescent="0.15">
      <c r="A8" s="41"/>
      <c r="B8" s="41" t="s">
        <v>108</v>
      </c>
      <c r="C8" s="158">
        <f t="shared" si="0"/>
        <v>785</v>
      </c>
      <c r="D8" s="26">
        <v>82</v>
      </c>
      <c r="E8" s="26">
        <v>39</v>
      </c>
      <c r="F8" s="26">
        <v>78</v>
      </c>
      <c r="G8" s="26">
        <v>33</v>
      </c>
      <c r="H8" s="26">
        <v>68</v>
      </c>
      <c r="I8" s="37">
        <v>42</v>
      </c>
      <c r="J8" s="37">
        <v>38</v>
      </c>
      <c r="K8" s="26">
        <v>33</v>
      </c>
      <c r="L8" s="26">
        <v>22</v>
      </c>
      <c r="M8" s="26">
        <v>66</v>
      </c>
      <c r="N8" s="26">
        <v>30</v>
      </c>
      <c r="O8" s="26">
        <v>29</v>
      </c>
      <c r="P8" s="26">
        <v>47</v>
      </c>
      <c r="Q8" s="26">
        <v>83</v>
      </c>
      <c r="R8" s="26">
        <v>38</v>
      </c>
      <c r="S8" s="26">
        <v>57</v>
      </c>
    </row>
    <row r="9" spans="1:19" s="31" customFormat="1" ht="19.5" customHeight="1" thickBot="1" x14ac:dyDescent="0.2">
      <c r="A9" s="38"/>
      <c r="B9" s="38" t="s">
        <v>80</v>
      </c>
      <c r="C9" s="28">
        <f t="shared" si="0"/>
        <v>170</v>
      </c>
      <c r="D9" s="40">
        <v>7</v>
      </c>
      <c r="E9" s="40">
        <v>2</v>
      </c>
      <c r="F9" s="40">
        <v>9</v>
      </c>
      <c r="G9" s="40">
        <v>12</v>
      </c>
      <c r="H9" s="40">
        <v>2</v>
      </c>
      <c r="I9" s="40">
        <v>2</v>
      </c>
      <c r="J9" s="40">
        <v>29</v>
      </c>
      <c r="K9" s="40">
        <v>16</v>
      </c>
      <c r="L9" s="40">
        <v>3</v>
      </c>
      <c r="M9" s="40">
        <v>20</v>
      </c>
      <c r="N9" s="40">
        <v>21</v>
      </c>
      <c r="O9" s="40">
        <v>3</v>
      </c>
      <c r="P9" s="40">
        <v>8</v>
      </c>
      <c r="Q9" s="40">
        <v>7</v>
      </c>
      <c r="R9" s="40">
        <v>23</v>
      </c>
      <c r="S9" s="40">
        <v>6</v>
      </c>
    </row>
    <row r="10" spans="1:19" s="31" customFormat="1" x14ac:dyDescent="0.15">
      <c r="A10" s="29"/>
      <c r="B10" s="41"/>
      <c r="C10" s="41"/>
      <c r="D10" s="41"/>
      <c r="E10" s="41"/>
      <c r="F10" s="41"/>
      <c r="G10" s="41"/>
      <c r="H10" s="41"/>
      <c r="I10" s="29" t="s">
        <v>109</v>
      </c>
      <c r="J10" s="41" t="s">
        <v>110</v>
      </c>
      <c r="L10" s="41"/>
      <c r="M10" s="41"/>
      <c r="N10" s="41"/>
      <c r="O10" s="41"/>
      <c r="P10" s="41"/>
      <c r="Q10" s="41"/>
      <c r="R10" s="41"/>
      <c r="S10" s="41"/>
    </row>
    <row r="11" spans="1:19" s="31" customFormat="1" ht="14.25" thickBot="1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54"/>
      <c r="R11" s="30"/>
      <c r="S11" s="83" t="s">
        <v>102</v>
      </c>
    </row>
    <row r="12" spans="1:19" s="31" customFormat="1" x14ac:dyDescent="0.15">
      <c r="A12" s="32"/>
      <c r="B12" s="159"/>
      <c r="C12" s="160" t="s">
        <v>72</v>
      </c>
      <c r="D12" s="33" t="s">
        <v>4</v>
      </c>
      <c r="E12" s="33" t="s">
        <v>5</v>
      </c>
      <c r="F12" s="33" t="s">
        <v>6</v>
      </c>
      <c r="G12" s="33" t="s">
        <v>7</v>
      </c>
      <c r="H12" s="33" t="s">
        <v>8</v>
      </c>
      <c r="I12" s="33" t="s">
        <v>9</v>
      </c>
      <c r="J12" s="34" t="s">
        <v>10</v>
      </c>
      <c r="K12" s="33" t="s">
        <v>11</v>
      </c>
      <c r="L12" s="33" t="s">
        <v>12</v>
      </c>
      <c r="M12" s="33" t="s">
        <v>13</v>
      </c>
      <c r="N12" s="33" t="s">
        <v>14</v>
      </c>
      <c r="O12" s="33" t="s">
        <v>15</v>
      </c>
      <c r="P12" s="33" t="s">
        <v>16</v>
      </c>
      <c r="Q12" s="33" t="s">
        <v>17</v>
      </c>
      <c r="R12" s="35" t="s">
        <v>18</v>
      </c>
      <c r="S12" s="161" t="s">
        <v>19</v>
      </c>
    </row>
    <row r="13" spans="1:19" s="31" customFormat="1" ht="19.5" customHeight="1" x14ac:dyDescent="0.15">
      <c r="A13" s="30" t="s">
        <v>104</v>
      </c>
      <c r="B13" s="45"/>
      <c r="C13" s="36">
        <f t="shared" ref="C13:C18" si="1">SUM(D13:S13)</f>
        <v>1448</v>
      </c>
      <c r="D13" s="37">
        <v>110</v>
      </c>
      <c r="E13" s="37">
        <v>44</v>
      </c>
      <c r="F13" s="37">
        <v>109</v>
      </c>
      <c r="G13" s="37">
        <v>79</v>
      </c>
      <c r="H13" s="37">
        <v>105</v>
      </c>
      <c r="I13" s="37">
        <v>72</v>
      </c>
      <c r="J13" s="37">
        <v>78</v>
      </c>
      <c r="K13" s="37">
        <v>64</v>
      </c>
      <c r="L13" s="37">
        <v>51</v>
      </c>
      <c r="M13" s="37">
        <v>123</v>
      </c>
      <c r="N13" s="37">
        <v>88</v>
      </c>
      <c r="O13" s="37">
        <v>88</v>
      </c>
      <c r="P13" s="37">
        <v>111</v>
      </c>
      <c r="Q13" s="37">
        <v>151</v>
      </c>
      <c r="R13" s="37">
        <v>90</v>
      </c>
      <c r="S13" s="37">
        <v>85</v>
      </c>
    </row>
    <row r="14" spans="1:19" s="31" customFormat="1" ht="19.5" customHeight="1" x14ac:dyDescent="0.15">
      <c r="A14" s="30"/>
      <c r="B14" s="47" t="s">
        <v>105</v>
      </c>
      <c r="C14" s="36">
        <f t="shared" si="1"/>
        <v>609</v>
      </c>
      <c r="D14" s="37">
        <v>46</v>
      </c>
      <c r="E14" s="37">
        <v>20</v>
      </c>
      <c r="F14" s="37">
        <v>48</v>
      </c>
      <c r="G14" s="37">
        <v>28</v>
      </c>
      <c r="H14" s="37">
        <v>36</v>
      </c>
      <c r="I14" s="37">
        <v>32</v>
      </c>
      <c r="J14" s="37">
        <v>45</v>
      </c>
      <c r="K14" s="37">
        <v>33</v>
      </c>
      <c r="L14" s="37">
        <v>21</v>
      </c>
      <c r="M14" s="37">
        <v>59</v>
      </c>
      <c r="N14" s="37">
        <v>24</v>
      </c>
      <c r="O14" s="37">
        <v>24</v>
      </c>
      <c r="P14" s="37">
        <v>43</v>
      </c>
      <c r="Q14" s="37">
        <v>70</v>
      </c>
      <c r="R14" s="37">
        <v>39</v>
      </c>
      <c r="S14" s="37">
        <v>41</v>
      </c>
    </row>
    <row r="15" spans="1:19" s="31" customFormat="1" ht="19.5" customHeight="1" x14ac:dyDescent="0.15">
      <c r="A15" s="30"/>
      <c r="B15" s="47" t="s">
        <v>106</v>
      </c>
      <c r="C15" s="36">
        <f t="shared" si="1"/>
        <v>839</v>
      </c>
      <c r="D15" s="37">
        <v>64</v>
      </c>
      <c r="E15" s="37">
        <v>24</v>
      </c>
      <c r="F15" s="37">
        <v>61</v>
      </c>
      <c r="G15" s="37">
        <v>51</v>
      </c>
      <c r="H15" s="37">
        <v>69</v>
      </c>
      <c r="I15" s="37">
        <v>40</v>
      </c>
      <c r="J15" s="37">
        <v>33</v>
      </c>
      <c r="K15" s="37">
        <v>31</v>
      </c>
      <c r="L15" s="37">
        <v>30</v>
      </c>
      <c r="M15" s="37">
        <v>64</v>
      </c>
      <c r="N15" s="37">
        <v>64</v>
      </c>
      <c r="O15" s="37">
        <v>64</v>
      </c>
      <c r="P15" s="37">
        <v>68</v>
      </c>
      <c r="Q15" s="37">
        <v>81</v>
      </c>
      <c r="R15" s="37">
        <v>51</v>
      </c>
      <c r="S15" s="37">
        <v>44</v>
      </c>
    </row>
    <row r="16" spans="1:19" s="31" customFormat="1" ht="19.5" customHeight="1" x14ac:dyDescent="0.15">
      <c r="A16" s="30" t="s">
        <v>107</v>
      </c>
      <c r="B16" s="45"/>
      <c r="C16" s="36">
        <f t="shared" si="1"/>
        <v>978</v>
      </c>
      <c r="D16" s="37">
        <v>85</v>
      </c>
      <c r="E16" s="37">
        <v>38</v>
      </c>
      <c r="F16" s="37">
        <v>90</v>
      </c>
      <c r="G16" s="37">
        <v>43</v>
      </c>
      <c r="H16" s="37">
        <v>68</v>
      </c>
      <c r="I16" s="37">
        <v>47</v>
      </c>
      <c r="J16" s="37">
        <v>66</v>
      </c>
      <c r="K16" s="37">
        <v>51</v>
      </c>
      <c r="L16" s="37">
        <v>26</v>
      </c>
      <c r="M16" s="37">
        <v>90</v>
      </c>
      <c r="N16" s="37">
        <v>32</v>
      </c>
      <c r="O16" s="37">
        <v>31</v>
      </c>
      <c r="P16" s="37">
        <v>59</v>
      </c>
      <c r="Q16" s="37">
        <v>107</v>
      </c>
      <c r="R16" s="37">
        <v>67</v>
      </c>
      <c r="S16" s="37">
        <v>78</v>
      </c>
    </row>
    <row r="17" spans="1:19" s="31" customFormat="1" ht="19.5" customHeight="1" x14ac:dyDescent="0.15">
      <c r="A17" s="30"/>
      <c r="B17" s="45" t="s">
        <v>108</v>
      </c>
      <c r="C17" s="36">
        <f t="shared" si="1"/>
        <v>800</v>
      </c>
      <c r="D17" s="37">
        <v>79</v>
      </c>
      <c r="E17" s="37">
        <v>33</v>
      </c>
      <c r="F17" s="37">
        <v>77</v>
      </c>
      <c r="G17" s="37">
        <v>30</v>
      </c>
      <c r="H17" s="37">
        <v>63</v>
      </c>
      <c r="I17" s="37">
        <v>44</v>
      </c>
      <c r="J17" s="37">
        <v>38</v>
      </c>
      <c r="K17" s="37">
        <v>38</v>
      </c>
      <c r="L17" s="37">
        <v>18</v>
      </c>
      <c r="M17" s="37">
        <v>71</v>
      </c>
      <c r="N17" s="37">
        <v>27</v>
      </c>
      <c r="O17" s="37">
        <v>29</v>
      </c>
      <c r="P17" s="37">
        <v>49</v>
      </c>
      <c r="Q17" s="37">
        <v>98</v>
      </c>
      <c r="R17" s="37">
        <v>40</v>
      </c>
      <c r="S17" s="37">
        <v>66</v>
      </c>
    </row>
    <row r="18" spans="1:19" s="31" customFormat="1" ht="19.5" customHeight="1" thickBot="1" x14ac:dyDescent="0.2">
      <c r="A18" s="38"/>
      <c r="B18" s="162" t="s">
        <v>80</v>
      </c>
      <c r="C18" s="39">
        <f t="shared" si="1"/>
        <v>178</v>
      </c>
      <c r="D18" s="40">
        <v>6</v>
      </c>
      <c r="E18" s="40">
        <v>5</v>
      </c>
      <c r="F18" s="40">
        <v>13</v>
      </c>
      <c r="G18" s="40">
        <v>13</v>
      </c>
      <c r="H18" s="40">
        <v>5</v>
      </c>
      <c r="I18" s="40">
        <v>3</v>
      </c>
      <c r="J18" s="40">
        <v>28</v>
      </c>
      <c r="K18" s="40">
        <v>13</v>
      </c>
      <c r="L18" s="40">
        <v>8</v>
      </c>
      <c r="M18" s="40">
        <v>19</v>
      </c>
      <c r="N18" s="40">
        <v>5</v>
      </c>
      <c r="O18" s="40">
        <v>2</v>
      </c>
      <c r="P18" s="40">
        <v>10</v>
      </c>
      <c r="Q18" s="40">
        <v>9</v>
      </c>
      <c r="R18" s="40">
        <v>27</v>
      </c>
      <c r="S18" s="40">
        <v>12</v>
      </c>
    </row>
    <row r="19" spans="1:19" s="31" customFormat="1" x14ac:dyDescent="0.15">
      <c r="A19" s="44"/>
      <c r="B19" s="41"/>
      <c r="C19" s="41"/>
      <c r="D19" s="41"/>
      <c r="E19" s="41"/>
      <c r="F19" s="41"/>
      <c r="G19" s="41"/>
      <c r="H19" s="41"/>
      <c r="I19" s="29" t="s">
        <v>109</v>
      </c>
      <c r="J19" s="41" t="s">
        <v>110</v>
      </c>
      <c r="L19" s="41"/>
      <c r="M19" s="41"/>
      <c r="N19" s="41"/>
      <c r="O19" s="41"/>
      <c r="P19" s="41"/>
      <c r="Q19" s="41"/>
      <c r="R19" s="41"/>
      <c r="S19" s="41"/>
    </row>
    <row r="20" spans="1:19" ht="14.25" thickBot="1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54"/>
      <c r="R20" s="30"/>
      <c r="S20" s="83" t="s">
        <v>238</v>
      </c>
    </row>
    <row r="21" spans="1:19" x14ac:dyDescent="0.15">
      <c r="A21" s="32"/>
      <c r="B21" s="159"/>
      <c r="C21" s="160" t="s">
        <v>72</v>
      </c>
      <c r="D21" s="33" t="s">
        <v>4</v>
      </c>
      <c r="E21" s="33" t="s">
        <v>5</v>
      </c>
      <c r="F21" s="33" t="s">
        <v>6</v>
      </c>
      <c r="G21" s="33" t="s">
        <v>7</v>
      </c>
      <c r="H21" s="33" t="s">
        <v>8</v>
      </c>
      <c r="I21" s="33" t="s">
        <v>9</v>
      </c>
      <c r="J21" s="34" t="s">
        <v>10</v>
      </c>
      <c r="K21" s="33" t="s">
        <v>11</v>
      </c>
      <c r="L21" s="33" t="s">
        <v>12</v>
      </c>
      <c r="M21" s="33" t="s">
        <v>13</v>
      </c>
      <c r="N21" s="33" t="s">
        <v>14</v>
      </c>
      <c r="O21" s="33" t="s">
        <v>15</v>
      </c>
      <c r="P21" s="33" t="s">
        <v>16</v>
      </c>
      <c r="Q21" s="33" t="s">
        <v>17</v>
      </c>
      <c r="R21" s="35" t="s">
        <v>18</v>
      </c>
      <c r="S21" s="161" t="s">
        <v>19</v>
      </c>
    </row>
    <row r="22" spans="1:19" ht="19.5" customHeight="1" x14ac:dyDescent="0.15">
      <c r="A22" s="30" t="s">
        <v>104</v>
      </c>
      <c r="B22" s="45"/>
      <c r="C22" s="36">
        <f>SUM(D22:S22)</f>
        <v>1056</v>
      </c>
      <c r="D22" s="37">
        <v>81</v>
      </c>
      <c r="E22" s="37">
        <v>34</v>
      </c>
      <c r="F22" s="37">
        <v>71</v>
      </c>
      <c r="G22" s="37">
        <v>66</v>
      </c>
      <c r="H22" s="37">
        <v>85</v>
      </c>
      <c r="I22" s="37">
        <v>57</v>
      </c>
      <c r="J22" s="37">
        <v>53</v>
      </c>
      <c r="K22" s="37">
        <v>44</v>
      </c>
      <c r="L22" s="37">
        <v>36</v>
      </c>
      <c r="M22" s="37">
        <v>92</v>
      </c>
      <c r="N22" s="37">
        <v>60</v>
      </c>
      <c r="O22" s="37">
        <v>72</v>
      </c>
      <c r="P22" s="37">
        <v>81</v>
      </c>
      <c r="Q22" s="37">
        <v>101</v>
      </c>
      <c r="R22" s="37">
        <v>61</v>
      </c>
      <c r="S22" s="37">
        <v>62</v>
      </c>
    </row>
    <row r="23" spans="1:19" ht="19.5" customHeight="1" x14ac:dyDescent="0.15">
      <c r="A23" s="30"/>
      <c r="B23" s="47" t="s">
        <v>105</v>
      </c>
      <c r="C23" s="36">
        <f t="shared" ref="C23:C27" si="2">SUM(D23:S23)</f>
        <v>507</v>
      </c>
      <c r="D23" s="37">
        <v>45</v>
      </c>
      <c r="E23" s="37">
        <v>20</v>
      </c>
      <c r="F23" s="37">
        <v>37</v>
      </c>
      <c r="G23" s="37">
        <v>28</v>
      </c>
      <c r="H23" s="37">
        <v>31</v>
      </c>
      <c r="I23" s="37">
        <v>24</v>
      </c>
      <c r="J23" s="37">
        <v>26</v>
      </c>
      <c r="K23" s="37">
        <v>29</v>
      </c>
      <c r="L23" s="37">
        <v>16</v>
      </c>
      <c r="M23" s="37">
        <v>54</v>
      </c>
      <c r="N23" s="37">
        <v>15</v>
      </c>
      <c r="O23" s="37">
        <v>20</v>
      </c>
      <c r="P23" s="37">
        <v>36</v>
      </c>
      <c r="Q23" s="37">
        <v>57</v>
      </c>
      <c r="R23" s="37">
        <v>32</v>
      </c>
      <c r="S23" s="37">
        <v>37</v>
      </c>
    </row>
    <row r="24" spans="1:19" ht="19.5" customHeight="1" x14ac:dyDescent="0.15">
      <c r="A24" s="30"/>
      <c r="B24" s="47" t="s">
        <v>106</v>
      </c>
      <c r="C24" s="36">
        <f t="shared" si="2"/>
        <v>549</v>
      </c>
      <c r="D24" s="37">
        <v>36</v>
      </c>
      <c r="E24" s="37">
        <v>14</v>
      </c>
      <c r="F24" s="37">
        <v>34</v>
      </c>
      <c r="G24" s="37">
        <v>38</v>
      </c>
      <c r="H24" s="37">
        <v>54</v>
      </c>
      <c r="I24" s="37">
        <v>33</v>
      </c>
      <c r="J24" s="37">
        <v>27</v>
      </c>
      <c r="K24" s="37">
        <v>15</v>
      </c>
      <c r="L24" s="37">
        <v>20</v>
      </c>
      <c r="M24" s="37">
        <v>38</v>
      </c>
      <c r="N24" s="37">
        <v>45</v>
      </c>
      <c r="O24" s="37">
        <v>52</v>
      </c>
      <c r="P24" s="37">
        <v>45</v>
      </c>
      <c r="Q24" s="37">
        <v>44</v>
      </c>
      <c r="R24" s="37">
        <v>29</v>
      </c>
      <c r="S24" s="37">
        <v>25</v>
      </c>
    </row>
    <row r="25" spans="1:19" ht="19.5" customHeight="1" x14ac:dyDescent="0.15">
      <c r="A25" s="30" t="s">
        <v>107</v>
      </c>
      <c r="B25" s="45"/>
      <c r="C25" s="36">
        <f t="shared" si="2"/>
        <v>864</v>
      </c>
      <c r="D25" s="37">
        <v>88</v>
      </c>
      <c r="E25" s="37">
        <v>40</v>
      </c>
      <c r="F25" s="37">
        <v>69</v>
      </c>
      <c r="G25" s="37">
        <v>42</v>
      </c>
      <c r="H25" s="37">
        <v>61</v>
      </c>
      <c r="I25" s="37">
        <v>37</v>
      </c>
      <c r="J25" s="37">
        <v>39</v>
      </c>
      <c r="K25" s="37">
        <v>47</v>
      </c>
      <c r="L25" s="37">
        <v>24</v>
      </c>
      <c r="M25" s="37">
        <v>82</v>
      </c>
      <c r="N25" s="37">
        <v>23</v>
      </c>
      <c r="O25" s="37">
        <v>28</v>
      </c>
      <c r="P25" s="37">
        <v>59</v>
      </c>
      <c r="Q25" s="37">
        <v>87</v>
      </c>
      <c r="R25" s="37">
        <v>61</v>
      </c>
      <c r="S25" s="37">
        <v>77</v>
      </c>
    </row>
    <row r="26" spans="1:19" ht="19.5" customHeight="1" x14ac:dyDescent="0.15">
      <c r="A26" s="30"/>
      <c r="B26" s="45" t="s">
        <v>108</v>
      </c>
      <c r="C26" s="36">
        <f t="shared" si="2"/>
        <v>745</v>
      </c>
      <c r="D26" s="37">
        <v>78</v>
      </c>
      <c r="E26" s="37">
        <v>38</v>
      </c>
      <c r="F26" s="37">
        <v>51</v>
      </c>
      <c r="G26" s="37">
        <v>36</v>
      </c>
      <c r="H26" s="37">
        <v>60</v>
      </c>
      <c r="I26" s="37">
        <v>35</v>
      </c>
      <c r="J26" s="37">
        <v>35</v>
      </c>
      <c r="K26" s="37">
        <v>37</v>
      </c>
      <c r="L26" s="37">
        <v>20</v>
      </c>
      <c r="M26" s="37">
        <v>67</v>
      </c>
      <c r="N26" s="37">
        <v>21</v>
      </c>
      <c r="O26" s="37">
        <v>27</v>
      </c>
      <c r="P26" s="37">
        <v>51</v>
      </c>
      <c r="Q26" s="37">
        <v>81</v>
      </c>
      <c r="R26" s="37">
        <v>38</v>
      </c>
      <c r="S26" s="37">
        <v>70</v>
      </c>
    </row>
    <row r="27" spans="1:19" ht="19.5" customHeight="1" thickBot="1" x14ac:dyDescent="0.2">
      <c r="A27" s="38"/>
      <c r="B27" s="162" t="s">
        <v>80</v>
      </c>
      <c r="C27" s="39">
        <f t="shared" si="2"/>
        <v>119</v>
      </c>
      <c r="D27" s="40">
        <v>10</v>
      </c>
      <c r="E27" s="40">
        <v>2</v>
      </c>
      <c r="F27" s="40">
        <v>18</v>
      </c>
      <c r="G27" s="40">
        <v>6</v>
      </c>
      <c r="H27" s="40">
        <v>1</v>
      </c>
      <c r="I27" s="40">
        <v>2</v>
      </c>
      <c r="J27" s="40">
        <v>4</v>
      </c>
      <c r="K27" s="40">
        <v>10</v>
      </c>
      <c r="L27" s="40">
        <v>4</v>
      </c>
      <c r="M27" s="40">
        <v>15</v>
      </c>
      <c r="N27" s="40">
        <v>2</v>
      </c>
      <c r="O27" s="40">
        <v>1</v>
      </c>
      <c r="P27" s="40">
        <v>8</v>
      </c>
      <c r="Q27" s="40">
        <v>6</v>
      </c>
      <c r="R27" s="40">
        <v>23</v>
      </c>
      <c r="S27" s="40">
        <v>7</v>
      </c>
    </row>
    <row r="28" spans="1:19" ht="19.5" customHeight="1" x14ac:dyDescent="0.15">
      <c r="A28" s="89"/>
      <c r="B28" s="41"/>
      <c r="C28" s="41"/>
      <c r="D28" s="41"/>
      <c r="E28" s="41"/>
      <c r="F28" s="41"/>
      <c r="G28" s="41"/>
      <c r="H28" s="41"/>
      <c r="I28" s="29" t="s">
        <v>109</v>
      </c>
      <c r="J28" s="41" t="s">
        <v>110</v>
      </c>
      <c r="K28" s="31"/>
      <c r="L28" s="41"/>
      <c r="M28" s="41"/>
      <c r="N28" s="41"/>
      <c r="O28" s="41"/>
      <c r="P28" s="41"/>
      <c r="Q28" s="41"/>
      <c r="R28" s="41"/>
      <c r="S28" s="41"/>
    </row>
    <row r="29" spans="1:19" s="31" customFormat="1" ht="14.25" thickBo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53"/>
      <c r="R29" s="38"/>
      <c r="S29" s="23" t="s">
        <v>252</v>
      </c>
    </row>
    <row r="30" spans="1:19" s="31" customFormat="1" x14ac:dyDescent="0.15">
      <c r="A30" s="50"/>
      <c r="B30" s="50"/>
      <c r="C30" s="24" t="s">
        <v>72</v>
      </c>
      <c r="D30" s="25" t="s">
        <v>4</v>
      </c>
      <c r="E30" s="25" t="s">
        <v>5</v>
      </c>
      <c r="F30" s="25" t="s">
        <v>6</v>
      </c>
      <c r="G30" s="25" t="s">
        <v>7</v>
      </c>
      <c r="H30" s="25" t="s">
        <v>8</v>
      </c>
      <c r="I30" s="289" t="s">
        <v>9</v>
      </c>
      <c r="J30" s="290" t="s">
        <v>10</v>
      </c>
      <c r="K30" s="25" t="s">
        <v>11</v>
      </c>
      <c r="L30" s="25" t="s">
        <v>12</v>
      </c>
      <c r="M30" s="25" t="s">
        <v>13</v>
      </c>
      <c r="N30" s="25" t="s">
        <v>14</v>
      </c>
      <c r="O30" s="25" t="s">
        <v>15</v>
      </c>
      <c r="P30" s="25" t="s">
        <v>16</v>
      </c>
      <c r="Q30" s="25" t="s">
        <v>17</v>
      </c>
      <c r="R30" s="288" t="s">
        <v>18</v>
      </c>
      <c r="S30" s="52" t="s">
        <v>19</v>
      </c>
    </row>
    <row r="31" spans="1:19" s="31" customFormat="1" ht="19.5" customHeight="1" x14ac:dyDescent="0.15">
      <c r="A31" s="41" t="s">
        <v>104</v>
      </c>
      <c r="B31" s="41"/>
      <c r="C31" s="158">
        <f>SUM(D31:S31)</f>
        <v>1047</v>
      </c>
      <c r="D31" s="26">
        <v>84</v>
      </c>
      <c r="E31" s="26">
        <v>33</v>
      </c>
      <c r="F31" s="26">
        <v>73</v>
      </c>
      <c r="G31" s="26">
        <v>64</v>
      </c>
      <c r="H31" s="26">
        <v>77</v>
      </c>
      <c r="I31" s="37">
        <v>53</v>
      </c>
      <c r="J31" s="37">
        <v>47</v>
      </c>
      <c r="K31" s="26">
        <v>47</v>
      </c>
      <c r="L31" s="26">
        <v>35</v>
      </c>
      <c r="M31" s="26">
        <v>94</v>
      </c>
      <c r="N31" s="26">
        <v>64</v>
      </c>
      <c r="O31" s="26">
        <v>66</v>
      </c>
      <c r="P31" s="26">
        <v>83</v>
      </c>
      <c r="Q31" s="26">
        <v>103</v>
      </c>
      <c r="R31" s="26">
        <v>61</v>
      </c>
      <c r="S31" s="26">
        <v>63</v>
      </c>
    </row>
    <row r="32" spans="1:19" s="31" customFormat="1" ht="19.5" customHeight="1" x14ac:dyDescent="0.15">
      <c r="A32" s="41"/>
      <c r="B32" s="27" t="s">
        <v>105</v>
      </c>
      <c r="C32" s="158">
        <f t="shared" ref="C32:C36" si="3">SUM(D32:S32)</f>
        <v>507</v>
      </c>
      <c r="D32" s="26">
        <v>39</v>
      </c>
      <c r="E32" s="26">
        <v>22</v>
      </c>
      <c r="F32" s="26">
        <v>39</v>
      </c>
      <c r="G32" s="26">
        <v>29</v>
      </c>
      <c r="H32" s="26">
        <v>30</v>
      </c>
      <c r="I32" s="37">
        <v>24</v>
      </c>
      <c r="J32" s="37">
        <v>21</v>
      </c>
      <c r="K32" s="26">
        <v>27</v>
      </c>
      <c r="L32" s="26">
        <v>15</v>
      </c>
      <c r="M32" s="26">
        <v>57</v>
      </c>
      <c r="N32" s="26">
        <v>18</v>
      </c>
      <c r="O32" s="26">
        <v>23</v>
      </c>
      <c r="P32" s="26">
        <v>41</v>
      </c>
      <c r="Q32" s="26">
        <v>58</v>
      </c>
      <c r="R32" s="26">
        <v>31</v>
      </c>
      <c r="S32" s="26">
        <v>33</v>
      </c>
    </row>
    <row r="33" spans="1:19" s="31" customFormat="1" ht="19.5" customHeight="1" x14ac:dyDescent="0.15">
      <c r="A33" s="41"/>
      <c r="B33" s="27" t="s">
        <v>106</v>
      </c>
      <c r="C33" s="158">
        <f t="shared" si="3"/>
        <v>540</v>
      </c>
      <c r="D33" s="26">
        <v>45</v>
      </c>
      <c r="E33" s="26">
        <v>11</v>
      </c>
      <c r="F33" s="26">
        <v>34</v>
      </c>
      <c r="G33" s="26">
        <v>35</v>
      </c>
      <c r="H33" s="26">
        <v>47</v>
      </c>
      <c r="I33" s="37">
        <v>29</v>
      </c>
      <c r="J33" s="37">
        <v>26</v>
      </c>
      <c r="K33" s="26">
        <v>20</v>
      </c>
      <c r="L33" s="26">
        <v>20</v>
      </c>
      <c r="M33" s="26">
        <v>37</v>
      </c>
      <c r="N33" s="26">
        <v>46</v>
      </c>
      <c r="O33" s="26">
        <v>43</v>
      </c>
      <c r="P33" s="26">
        <v>42</v>
      </c>
      <c r="Q33" s="26">
        <v>45</v>
      </c>
      <c r="R33" s="26">
        <v>30</v>
      </c>
      <c r="S33" s="26">
        <v>30</v>
      </c>
    </row>
    <row r="34" spans="1:19" s="31" customFormat="1" ht="19.5" customHeight="1" x14ac:dyDescent="0.15">
      <c r="A34" s="41" t="s">
        <v>107</v>
      </c>
      <c r="B34" s="41"/>
      <c r="C34" s="158">
        <f t="shared" si="3"/>
        <v>824</v>
      </c>
      <c r="D34" s="26">
        <v>61</v>
      </c>
      <c r="E34" s="26">
        <v>39</v>
      </c>
      <c r="F34" s="26">
        <v>70</v>
      </c>
      <c r="G34" s="26">
        <v>40</v>
      </c>
      <c r="H34" s="26">
        <v>66</v>
      </c>
      <c r="I34" s="37">
        <v>36</v>
      </c>
      <c r="J34" s="37">
        <v>31</v>
      </c>
      <c r="K34" s="26">
        <v>42</v>
      </c>
      <c r="L34" s="26">
        <v>24</v>
      </c>
      <c r="M34" s="26">
        <v>78</v>
      </c>
      <c r="N34" s="26">
        <v>28</v>
      </c>
      <c r="O34" s="26">
        <v>34</v>
      </c>
      <c r="P34" s="26">
        <v>66</v>
      </c>
      <c r="Q34" s="26">
        <v>90</v>
      </c>
      <c r="R34" s="26">
        <v>52</v>
      </c>
      <c r="S34" s="26">
        <v>67</v>
      </c>
    </row>
    <row r="35" spans="1:19" s="31" customFormat="1" ht="19.5" customHeight="1" x14ac:dyDescent="0.15">
      <c r="A35" s="41"/>
      <c r="B35" s="41" t="s">
        <v>108</v>
      </c>
      <c r="C35" s="158">
        <f t="shared" si="3"/>
        <v>708</v>
      </c>
      <c r="D35" s="26">
        <v>55</v>
      </c>
      <c r="E35" s="26">
        <v>35</v>
      </c>
      <c r="F35" s="26">
        <v>54</v>
      </c>
      <c r="G35" s="26">
        <v>34</v>
      </c>
      <c r="H35" s="26">
        <v>65</v>
      </c>
      <c r="I35" s="37">
        <v>31</v>
      </c>
      <c r="J35" s="37">
        <v>28</v>
      </c>
      <c r="K35" s="26">
        <v>36</v>
      </c>
      <c r="L35" s="26">
        <v>15</v>
      </c>
      <c r="M35" s="26">
        <v>61</v>
      </c>
      <c r="N35" s="26">
        <v>26</v>
      </c>
      <c r="O35" s="26">
        <v>30</v>
      </c>
      <c r="P35" s="26">
        <v>58</v>
      </c>
      <c r="Q35" s="26">
        <v>82</v>
      </c>
      <c r="R35" s="26">
        <v>35</v>
      </c>
      <c r="S35" s="26">
        <v>63</v>
      </c>
    </row>
    <row r="36" spans="1:19" s="31" customFormat="1" ht="19.5" customHeight="1" thickBot="1" x14ac:dyDescent="0.2">
      <c r="A36" s="38"/>
      <c r="B36" s="38" t="s">
        <v>80</v>
      </c>
      <c r="C36" s="28">
        <f t="shared" si="3"/>
        <v>116</v>
      </c>
      <c r="D36" s="40">
        <v>6</v>
      </c>
      <c r="E36" s="40">
        <v>4</v>
      </c>
      <c r="F36" s="40">
        <v>16</v>
      </c>
      <c r="G36" s="40">
        <v>6</v>
      </c>
      <c r="H36" s="40">
        <v>1</v>
      </c>
      <c r="I36" s="40">
        <v>5</v>
      </c>
      <c r="J36" s="40">
        <v>3</v>
      </c>
      <c r="K36" s="40">
        <v>6</v>
      </c>
      <c r="L36" s="40">
        <v>9</v>
      </c>
      <c r="M36" s="40">
        <v>17</v>
      </c>
      <c r="N36" s="40">
        <v>2</v>
      </c>
      <c r="O36" s="40">
        <v>4</v>
      </c>
      <c r="P36" s="40">
        <v>8</v>
      </c>
      <c r="Q36" s="40">
        <v>8</v>
      </c>
      <c r="R36" s="40">
        <v>17</v>
      </c>
      <c r="S36" s="40">
        <v>4</v>
      </c>
    </row>
    <row r="37" spans="1:19" s="31" customFormat="1" x14ac:dyDescent="0.15">
      <c r="A37" s="41"/>
      <c r="B37" s="41"/>
      <c r="C37" s="41"/>
      <c r="D37" s="41"/>
      <c r="E37" s="41"/>
      <c r="F37" s="41"/>
      <c r="G37" s="41"/>
      <c r="H37" s="41"/>
      <c r="I37" s="29" t="s">
        <v>109</v>
      </c>
      <c r="J37" s="41" t="s">
        <v>253</v>
      </c>
      <c r="L37" s="41"/>
      <c r="M37" s="41"/>
      <c r="N37" s="41"/>
      <c r="O37" s="41"/>
      <c r="P37" s="41"/>
      <c r="Q37" s="41"/>
      <c r="R37" s="41"/>
      <c r="S37" s="41"/>
    </row>
    <row r="38" spans="1:19" s="31" customFormat="1" ht="14.25" thickBot="1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53"/>
      <c r="R38" s="38"/>
      <c r="S38" s="23" t="s">
        <v>267</v>
      </c>
    </row>
    <row r="39" spans="1:19" s="31" customFormat="1" x14ac:dyDescent="0.15">
      <c r="A39" s="50"/>
      <c r="B39" s="50"/>
      <c r="C39" s="24" t="s">
        <v>72</v>
      </c>
      <c r="D39" s="25" t="s">
        <v>4</v>
      </c>
      <c r="E39" s="25" t="s">
        <v>5</v>
      </c>
      <c r="F39" s="25" t="s">
        <v>6</v>
      </c>
      <c r="G39" s="25" t="s">
        <v>7</v>
      </c>
      <c r="H39" s="25" t="s">
        <v>8</v>
      </c>
      <c r="I39" s="373" t="s">
        <v>9</v>
      </c>
      <c r="J39" s="375" t="s">
        <v>10</v>
      </c>
      <c r="K39" s="25" t="s">
        <v>11</v>
      </c>
      <c r="L39" s="25" t="s">
        <v>12</v>
      </c>
      <c r="M39" s="25" t="s">
        <v>13</v>
      </c>
      <c r="N39" s="25" t="s">
        <v>14</v>
      </c>
      <c r="O39" s="25" t="s">
        <v>15</v>
      </c>
      <c r="P39" s="25" t="s">
        <v>16</v>
      </c>
      <c r="Q39" s="25" t="s">
        <v>17</v>
      </c>
      <c r="R39" s="372" t="s">
        <v>18</v>
      </c>
      <c r="S39" s="52" t="s">
        <v>19</v>
      </c>
    </row>
    <row r="40" spans="1:19" s="31" customFormat="1" ht="19.5" customHeight="1" x14ac:dyDescent="0.15">
      <c r="A40" s="41" t="s">
        <v>104</v>
      </c>
      <c r="B40" s="41"/>
      <c r="C40" s="158">
        <v>1045</v>
      </c>
      <c r="D40" s="26">
        <v>82</v>
      </c>
      <c r="E40" s="26">
        <v>38</v>
      </c>
      <c r="F40" s="26">
        <v>70</v>
      </c>
      <c r="G40" s="26">
        <v>63</v>
      </c>
      <c r="H40" s="26">
        <v>74</v>
      </c>
      <c r="I40" s="37">
        <v>55</v>
      </c>
      <c r="J40" s="37">
        <v>49</v>
      </c>
      <c r="K40" s="26">
        <v>47</v>
      </c>
      <c r="L40" s="26">
        <v>35</v>
      </c>
      <c r="M40" s="26">
        <v>88</v>
      </c>
      <c r="N40" s="26">
        <v>66</v>
      </c>
      <c r="O40" s="26">
        <v>67</v>
      </c>
      <c r="P40" s="26">
        <v>85</v>
      </c>
      <c r="Q40" s="26">
        <v>105</v>
      </c>
      <c r="R40" s="26">
        <v>61</v>
      </c>
      <c r="S40" s="26">
        <v>60</v>
      </c>
    </row>
    <row r="41" spans="1:19" s="31" customFormat="1" ht="19.5" customHeight="1" x14ac:dyDescent="0.15">
      <c r="A41" s="41"/>
      <c r="B41" s="27" t="s">
        <v>105</v>
      </c>
      <c r="C41" s="158">
        <v>539</v>
      </c>
      <c r="D41" s="26">
        <v>40</v>
      </c>
      <c r="E41" s="26">
        <v>22</v>
      </c>
      <c r="F41" s="26">
        <v>45</v>
      </c>
      <c r="G41" s="26">
        <v>29</v>
      </c>
      <c r="H41" s="26">
        <v>35</v>
      </c>
      <c r="I41" s="37">
        <v>22</v>
      </c>
      <c r="J41" s="37">
        <v>23</v>
      </c>
      <c r="K41" s="26">
        <v>29</v>
      </c>
      <c r="L41" s="26">
        <v>9</v>
      </c>
      <c r="M41" s="26">
        <v>54</v>
      </c>
      <c r="N41" s="26">
        <v>15</v>
      </c>
      <c r="O41" s="26">
        <v>27</v>
      </c>
      <c r="P41" s="26">
        <v>43</v>
      </c>
      <c r="Q41" s="26">
        <v>84</v>
      </c>
      <c r="R41" s="26">
        <v>33</v>
      </c>
      <c r="S41" s="26">
        <v>29</v>
      </c>
    </row>
    <row r="42" spans="1:19" s="31" customFormat="1" ht="19.5" customHeight="1" x14ac:dyDescent="0.15">
      <c r="A42" s="41"/>
      <c r="B42" s="27" t="s">
        <v>106</v>
      </c>
      <c r="C42" s="158">
        <v>506</v>
      </c>
      <c r="D42" s="26">
        <v>42</v>
      </c>
      <c r="E42" s="26">
        <v>16</v>
      </c>
      <c r="F42" s="26">
        <v>25</v>
      </c>
      <c r="G42" s="26">
        <v>34</v>
      </c>
      <c r="H42" s="26">
        <v>39</v>
      </c>
      <c r="I42" s="37">
        <v>33</v>
      </c>
      <c r="J42" s="37">
        <v>26</v>
      </c>
      <c r="K42" s="26">
        <v>18</v>
      </c>
      <c r="L42" s="26">
        <v>26</v>
      </c>
      <c r="M42" s="26">
        <v>34</v>
      </c>
      <c r="N42" s="26">
        <v>51</v>
      </c>
      <c r="O42" s="26">
        <v>40</v>
      </c>
      <c r="P42" s="26">
        <v>42</v>
      </c>
      <c r="Q42" s="26">
        <v>21</v>
      </c>
      <c r="R42" s="26">
        <v>28</v>
      </c>
      <c r="S42" s="26">
        <v>31</v>
      </c>
    </row>
    <row r="43" spans="1:19" s="31" customFormat="1" ht="19.5" customHeight="1" x14ac:dyDescent="0.15">
      <c r="A43" s="41" t="s">
        <v>107</v>
      </c>
      <c r="B43" s="41"/>
      <c r="C43" s="158">
        <v>868</v>
      </c>
      <c r="D43" s="26">
        <v>62</v>
      </c>
      <c r="E43" s="26">
        <v>44</v>
      </c>
      <c r="F43" s="26">
        <v>77</v>
      </c>
      <c r="G43" s="26">
        <v>39</v>
      </c>
      <c r="H43" s="26">
        <v>66</v>
      </c>
      <c r="I43" s="37">
        <v>36</v>
      </c>
      <c r="J43" s="37">
        <v>34</v>
      </c>
      <c r="K43" s="26">
        <v>50</v>
      </c>
      <c r="L43" s="26">
        <v>15</v>
      </c>
      <c r="M43" s="26">
        <v>75</v>
      </c>
      <c r="N43" s="26">
        <v>22</v>
      </c>
      <c r="O43" s="26">
        <v>40</v>
      </c>
      <c r="P43" s="26">
        <v>67</v>
      </c>
      <c r="Q43" s="26">
        <v>126</v>
      </c>
      <c r="R43" s="26">
        <v>58</v>
      </c>
      <c r="S43" s="26">
        <v>57</v>
      </c>
    </row>
    <row r="44" spans="1:19" s="31" customFormat="1" ht="19.5" customHeight="1" x14ac:dyDescent="0.15">
      <c r="A44" s="41"/>
      <c r="B44" s="41" t="s">
        <v>108</v>
      </c>
      <c r="C44" s="158">
        <v>738</v>
      </c>
      <c r="D44" s="26">
        <v>59</v>
      </c>
      <c r="E44" s="26">
        <v>36</v>
      </c>
      <c r="F44" s="26">
        <v>68</v>
      </c>
      <c r="G44" s="26">
        <v>34</v>
      </c>
      <c r="H44" s="26">
        <v>51</v>
      </c>
      <c r="I44" s="37">
        <v>31</v>
      </c>
      <c r="J44" s="37">
        <v>29</v>
      </c>
      <c r="K44" s="26">
        <v>39</v>
      </c>
      <c r="L44" s="26">
        <v>15</v>
      </c>
      <c r="M44" s="26">
        <v>57</v>
      </c>
      <c r="N44" s="26">
        <v>20</v>
      </c>
      <c r="O44" s="26">
        <v>36</v>
      </c>
      <c r="P44" s="26">
        <v>60</v>
      </c>
      <c r="Q44" s="26">
        <v>97</v>
      </c>
      <c r="R44" s="26">
        <v>52</v>
      </c>
      <c r="S44" s="26">
        <v>54</v>
      </c>
    </row>
    <row r="45" spans="1:19" s="31" customFormat="1" ht="19.5" customHeight="1" thickBot="1" x14ac:dyDescent="0.2">
      <c r="A45" s="38"/>
      <c r="B45" s="38" t="s">
        <v>80</v>
      </c>
      <c r="C45" s="28">
        <v>130</v>
      </c>
      <c r="D45" s="40">
        <v>3</v>
      </c>
      <c r="E45" s="40">
        <v>8</v>
      </c>
      <c r="F45" s="40">
        <v>9</v>
      </c>
      <c r="G45" s="40">
        <v>5</v>
      </c>
      <c r="H45" s="40">
        <v>15</v>
      </c>
      <c r="I45" s="40">
        <v>5</v>
      </c>
      <c r="J45" s="40">
        <v>5</v>
      </c>
      <c r="K45" s="40">
        <v>11</v>
      </c>
      <c r="L45" s="40">
        <v>0</v>
      </c>
      <c r="M45" s="40">
        <v>18</v>
      </c>
      <c r="N45" s="40">
        <v>2</v>
      </c>
      <c r="O45" s="40">
        <v>4</v>
      </c>
      <c r="P45" s="40">
        <v>7</v>
      </c>
      <c r="Q45" s="40">
        <v>29</v>
      </c>
      <c r="R45" s="40">
        <v>6</v>
      </c>
      <c r="S45" s="40">
        <v>3</v>
      </c>
    </row>
    <row r="46" spans="1:19" s="31" customFormat="1" x14ac:dyDescent="0.15">
      <c r="A46" s="41"/>
      <c r="B46" s="41"/>
      <c r="C46" s="41"/>
      <c r="D46" s="41"/>
      <c r="E46" s="41"/>
      <c r="F46" s="41"/>
      <c r="G46" s="41"/>
      <c r="H46" s="41"/>
      <c r="I46" s="29" t="s">
        <v>109</v>
      </c>
      <c r="J46" s="41" t="s">
        <v>110</v>
      </c>
      <c r="L46" s="41"/>
      <c r="M46" s="41"/>
      <c r="N46" s="41"/>
      <c r="O46" s="41"/>
      <c r="P46" s="41"/>
      <c r="Q46" s="41"/>
      <c r="R46" s="41"/>
      <c r="S46" s="41"/>
    </row>
    <row r="47" spans="1:19" s="31" customFormat="1" ht="14.25" x14ac:dyDescent="0.15">
      <c r="A47" s="21"/>
      <c r="B47" s="22"/>
    </row>
  </sheetData>
  <phoneticPr fontId="18"/>
  <pageMargins left="0.78749999999999998" right="0.78749999999999998" top="0.63472222222222197" bottom="0.39374999999999999" header="0.511811023622047" footer="0.511811023622047"/>
  <pageSetup paperSize="9" scale="82" fitToHeight="0" orientation="landscape" horizontalDpi="300" verticalDpi="300" r:id="rId1"/>
  <rowBreaks count="1" manualBreakCount="1">
    <brk id="2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K66"/>
  <sheetViews>
    <sheetView showGridLines="0" view="pageBreakPreview" topLeftCell="A46" zoomScaleNormal="75" zoomScaleSheetLayoutView="100" zoomScalePageLayoutView="75" workbookViewId="0"/>
  </sheetViews>
  <sheetFormatPr defaultColWidth="9" defaultRowHeight="13.5" x14ac:dyDescent="0.15"/>
  <cols>
    <col min="1" max="1" width="6.5" style="20" customWidth="1"/>
    <col min="2" max="2" width="22.875" style="20" customWidth="1"/>
    <col min="3" max="17" width="7.5" style="20" customWidth="1"/>
    <col min="18" max="18" width="8" style="20" customWidth="1"/>
    <col min="19" max="20" width="7.5" style="20" customWidth="1"/>
    <col min="21" max="257" width="9" style="20"/>
    <col min="258" max="258" width="6.5" style="20" customWidth="1"/>
    <col min="259" max="259" width="22.875" style="20" customWidth="1"/>
    <col min="260" max="273" width="7.5" style="20" customWidth="1"/>
    <col min="274" max="274" width="8" style="20" customWidth="1"/>
    <col min="275" max="276" width="7.5" style="20" customWidth="1"/>
    <col min="277" max="513" width="9" style="20"/>
    <col min="514" max="514" width="6.5" style="20" customWidth="1"/>
    <col min="515" max="515" width="22.875" style="20" customWidth="1"/>
    <col min="516" max="529" width="7.5" style="20" customWidth="1"/>
    <col min="530" max="530" width="8" style="20" customWidth="1"/>
    <col min="531" max="532" width="7.5" style="20" customWidth="1"/>
    <col min="533" max="769" width="9" style="20"/>
    <col min="770" max="770" width="6.5" style="20" customWidth="1"/>
    <col min="771" max="771" width="22.875" style="20" customWidth="1"/>
    <col min="772" max="785" width="7.5" style="20" customWidth="1"/>
    <col min="786" max="786" width="8" style="20" customWidth="1"/>
    <col min="787" max="788" width="7.5" style="20" customWidth="1"/>
    <col min="789" max="1025" width="9" style="20"/>
  </cols>
  <sheetData>
    <row r="1" spans="1:19" s="31" customFormat="1" ht="14.25" x14ac:dyDescent="0.15">
      <c r="A1" s="42" t="s">
        <v>111</v>
      </c>
    </row>
    <row r="2" spans="1:19" s="31" customFormat="1" ht="14.25" thickBot="1" x14ac:dyDescent="0.2">
      <c r="A2" s="4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3"/>
      <c r="R2" s="339"/>
      <c r="S2" s="340" t="s">
        <v>101</v>
      </c>
    </row>
    <row r="3" spans="1:19" s="31" customFormat="1" ht="15" customHeight="1" x14ac:dyDescent="0.15">
      <c r="A3" s="41"/>
      <c r="B3" s="41"/>
      <c r="C3" s="163"/>
      <c r="D3" s="413" t="s">
        <v>285</v>
      </c>
      <c r="E3" s="413"/>
      <c r="F3" s="413"/>
      <c r="G3" s="413"/>
      <c r="H3" s="297" t="s">
        <v>288</v>
      </c>
      <c r="I3" s="298" t="s">
        <v>112</v>
      </c>
      <c r="J3" s="374" t="s">
        <v>254</v>
      </c>
      <c r="K3" s="300" t="s">
        <v>113</v>
      </c>
      <c r="L3" s="300" t="s">
        <v>114</v>
      </c>
      <c r="M3" s="302" t="s">
        <v>115</v>
      </c>
      <c r="N3" s="164" t="s">
        <v>116</v>
      </c>
      <c r="O3" s="50"/>
      <c r="P3" s="302" t="s">
        <v>117</v>
      </c>
      <c r="Q3" s="302" t="s">
        <v>290</v>
      </c>
      <c r="R3" s="297" t="s">
        <v>291</v>
      </c>
      <c r="S3" s="165"/>
    </row>
    <row r="4" spans="1:19" s="31" customFormat="1" ht="15" customHeight="1" x14ac:dyDescent="0.15">
      <c r="A4" s="41"/>
      <c r="B4" s="41"/>
      <c r="C4" s="303" t="s">
        <v>283</v>
      </c>
      <c r="D4" s="302" t="s">
        <v>284</v>
      </c>
      <c r="E4" s="49" t="s">
        <v>286</v>
      </c>
      <c r="F4" s="44" t="s">
        <v>99</v>
      </c>
      <c r="G4" s="414" t="s">
        <v>87</v>
      </c>
      <c r="H4" s="166"/>
      <c r="I4" s="167"/>
      <c r="J4" s="377"/>
      <c r="K4" s="45"/>
      <c r="L4" s="45"/>
      <c r="M4" s="167"/>
      <c r="N4" s="167"/>
      <c r="O4" s="167"/>
      <c r="P4" s="302" t="s">
        <v>118</v>
      </c>
      <c r="Q4" s="167"/>
      <c r="R4" s="301" t="s">
        <v>292</v>
      </c>
      <c r="S4" s="302" t="s">
        <v>99</v>
      </c>
    </row>
    <row r="5" spans="1:19" s="31" customFormat="1" ht="15" customHeight="1" x14ac:dyDescent="0.15">
      <c r="A5" s="50"/>
      <c r="B5" s="50"/>
      <c r="C5" s="304"/>
      <c r="D5" s="299" t="s">
        <v>285</v>
      </c>
      <c r="E5" s="296" t="s">
        <v>287</v>
      </c>
      <c r="F5" s="52" t="s">
        <v>119</v>
      </c>
      <c r="G5" s="414"/>
      <c r="H5" s="296" t="s">
        <v>120</v>
      </c>
      <c r="I5" s="299" t="s">
        <v>121</v>
      </c>
      <c r="J5" s="371" t="s">
        <v>255</v>
      </c>
      <c r="K5" s="51" t="s">
        <v>289</v>
      </c>
      <c r="L5" s="51" t="s">
        <v>289</v>
      </c>
      <c r="M5" s="51" t="s">
        <v>289</v>
      </c>
      <c r="N5" s="299" t="s">
        <v>94</v>
      </c>
      <c r="O5" s="299" t="s">
        <v>95</v>
      </c>
      <c r="P5" s="296" t="s">
        <v>122</v>
      </c>
      <c r="Q5" s="51" t="s">
        <v>289</v>
      </c>
      <c r="R5" s="299" t="s">
        <v>123</v>
      </c>
      <c r="S5" s="164"/>
    </row>
    <row r="6" spans="1:19" s="31" customFormat="1" ht="21.75" customHeight="1" x14ac:dyDescent="0.15">
      <c r="A6" s="415" t="s">
        <v>124</v>
      </c>
      <c r="B6" s="27" t="s">
        <v>282</v>
      </c>
      <c r="C6" s="158">
        <v>1053</v>
      </c>
      <c r="D6" s="341">
        <v>372</v>
      </c>
      <c r="E6" s="341">
        <v>2</v>
      </c>
      <c r="F6" s="341">
        <v>15</v>
      </c>
      <c r="G6" s="341">
        <v>46</v>
      </c>
      <c r="H6" s="341">
        <v>80</v>
      </c>
      <c r="I6" s="342">
        <v>56</v>
      </c>
      <c r="J6" s="342">
        <v>0</v>
      </c>
      <c r="K6" s="342">
        <v>81</v>
      </c>
      <c r="L6" s="341">
        <v>262</v>
      </c>
      <c r="M6" s="341">
        <v>7</v>
      </c>
      <c r="N6" s="341">
        <v>81</v>
      </c>
      <c r="O6" s="341">
        <v>19</v>
      </c>
      <c r="P6" s="341">
        <v>7</v>
      </c>
      <c r="Q6" s="341">
        <v>1</v>
      </c>
      <c r="R6" s="341">
        <v>0</v>
      </c>
      <c r="S6" s="341">
        <v>24</v>
      </c>
    </row>
    <row r="7" spans="1:19" s="31" customFormat="1" ht="21.75" customHeight="1" x14ac:dyDescent="0.15">
      <c r="A7" s="415"/>
      <c r="B7" s="27" t="s">
        <v>126</v>
      </c>
      <c r="C7" s="158">
        <v>579</v>
      </c>
      <c r="D7" s="341">
        <v>116</v>
      </c>
      <c r="E7" s="341">
        <v>1</v>
      </c>
      <c r="F7" s="341">
        <v>11</v>
      </c>
      <c r="G7" s="341">
        <v>22</v>
      </c>
      <c r="H7" s="341">
        <v>80</v>
      </c>
      <c r="I7" s="342">
        <v>56</v>
      </c>
      <c r="J7" s="342">
        <v>0</v>
      </c>
      <c r="K7" s="342">
        <v>78</v>
      </c>
      <c r="L7" s="341">
        <v>138</v>
      </c>
      <c r="M7" s="341">
        <v>6</v>
      </c>
      <c r="N7" s="341">
        <v>38</v>
      </c>
      <c r="O7" s="341">
        <v>13</v>
      </c>
      <c r="P7" s="341">
        <v>2</v>
      </c>
      <c r="Q7" s="341">
        <v>1</v>
      </c>
      <c r="R7" s="341">
        <v>0</v>
      </c>
      <c r="S7" s="341">
        <v>17</v>
      </c>
    </row>
    <row r="8" spans="1:19" s="31" customFormat="1" ht="21.75" customHeight="1" x14ac:dyDescent="0.15">
      <c r="A8" s="415"/>
      <c r="B8" s="27" t="s">
        <v>127</v>
      </c>
      <c r="C8" s="158">
        <v>474</v>
      </c>
      <c r="D8" s="341">
        <v>256</v>
      </c>
      <c r="E8" s="341">
        <v>1</v>
      </c>
      <c r="F8" s="341">
        <v>4</v>
      </c>
      <c r="G8" s="341">
        <v>24</v>
      </c>
      <c r="H8" s="341">
        <v>0</v>
      </c>
      <c r="I8" s="342">
        <v>0</v>
      </c>
      <c r="J8" s="342">
        <v>0</v>
      </c>
      <c r="K8" s="342">
        <v>3</v>
      </c>
      <c r="L8" s="341">
        <v>124</v>
      </c>
      <c r="M8" s="341">
        <v>1</v>
      </c>
      <c r="N8" s="341">
        <v>43</v>
      </c>
      <c r="O8" s="341">
        <v>6</v>
      </c>
      <c r="P8" s="341">
        <v>5</v>
      </c>
      <c r="Q8" s="341">
        <v>0</v>
      </c>
      <c r="R8" s="341">
        <v>0</v>
      </c>
      <c r="S8" s="341">
        <v>7</v>
      </c>
    </row>
    <row r="9" spans="1:19" s="31" customFormat="1" ht="21.75" customHeight="1" x14ac:dyDescent="0.15">
      <c r="A9" s="415"/>
      <c r="B9" s="46" t="s">
        <v>128</v>
      </c>
      <c r="C9" s="343">
        <v>0.55000000000000004</v>
      </c>
      <c r="D9" s="343">
        <v>0.312</v>
      </c>
      <c r="E9" s="343">
        <v>0.5</v>
      </c>
      <c r="F9" s="343">
        <v>0.73299999999999998</v>
      </c>
      <c r="G9" s="343">
        <v>0.47799999999999998</v>
      </c>
      <c r="H9" s="343">
        <v>1</v>
      </c>
      <c r="I9" s="344">
        <v>1</v>
      </c>
      <c r="J9" s="37">
        <v>0</v>
      </c>
      <c r="K9" s="344">
        <v>0.96299999999999997</v>
      </c>
      <c r="L9" s="343">
        <v>0.52700000000000002</v>
      </c>
      <c r="M9" s="343">
        <v>0.85699999999999998</v>
      </c>
      <c r="N9" s="343">
        <v>0.46899999999999997</v>
      </c>
      <c r="O9" s="343">
        <v>0.68400000000000005</v>
      </c>
      <c r="P9" s="343">
        <v>0.28599999999999998</v>
      </c>
      <c r="Q9" s="343">
        <v>1</v>
      </c>
      <c r="R9" s="345" t="s">
        <v>130</v>
      </c>
      <c r="S9" s="343">
        <v>0.70799999999999996</v>
      </c>
    </row>
    <row r="10" spans="1:19" s="31" customFormat="1" ht="21.75" customHeight="1" thickBot="1" x14ac:dyDescent="0.2">
      <c r="A10" s="412" t="s">
        <v>129</v>
      </c>
      <c r="B10" s="47" t="s">
        <v>125</v>
      </c>
      <c r="C10" s="158">
        <v>1442</v>
      </c>
      <c r="D10" s="341">
        <v>3</v>
      </c>
      <c r="E10" s="341">
        <v>7</v>
      </c>
      <c r="F10" s="341">
        <v>2</v>
      </c>
      <c r="G10" s="341">
        <v>3</v>
      </c>
      <c r="H10" s="341">
        <v>64</v>
      </c>
      <c r="I10" s="342">
        <v>10</v>
      </c>
      <c r="J10" s="342">
        <v>0</v>
      </c>
      <c r="K10" s="342">
        <v>250</v>
      </c>
      <c r="L10" s="341">
        <v>430</v>
      </c>
      <c r="M10" s="341">
        <v>100</v>
      </c>
      <c r="N10" s="341">
        <v>94</v>
      </c>
      <c r="O10" s="341">
        <v>10</v>
      </c>
      <c r="P10" s="341">
        <v>92</v>
      </c>
      <c r="Q10" s="341">
        <v>0</v>
      </c>
      <c r="R10" s="341">
        <v>0</v>
      </c>
      <c r="S10" s="341">
        <v>377</v>
      </c>
    </row>
    <row r="11" spans="1:19" s="31" customFormat="1" ht="21.75" customHeight="1" thickBot="1" x14ac:dyDescent="0.2">
      <c r="A11" s="412"/>
      <c r="B11" s="47" t="s">
        <v>126</v>
      </c>
      <c r="C11" s="158">
        <v>610</v>
      </c>
      <c r="D11" s="341">
        <v>0</v>
      </c>
      <c r="E11" s="341">
        <v>1</v>
      </c>
      <c r="F11" s="341">
        <v>0</v>
      </c>
      <c r="G11" s="341">
        <v>1</v>
      </c>
      <c r="H11" s="341">
        <v>51</v>
      </c>
      <c r="I11" s="342">
        <v>10</v>
      </c>
      <c r="J11" s="342">
        <v>0</v>
      </c>
      <c r="K11" s="342">
        <v>68</v>
      </c>
      <c r="L11" s="341">
        <v>276</v>
      </c>
      <c r="M11" s="341">
        <v>26</v>
      </c>
      <c r="N11" s="341">
        <v>8</v>
      </c>
      <c r="O11" s="341">
        <v>2</v>
      </c>
      <c r="P11" s="341">
        <v>13</v>
      </c>
      <c r="Q11" s="341">
        <v>0</v>
      </c>
      <c r="R11" s="341">
        <v>0</v>
      </c>
      <c r="S11" s="341">
        <v>154</v>
      </c>
    </row>
    <row r="12" spans="1:19" s="31" customFormat="1" ht="21.75" customHeight="1" thickBot="1" x14ac:dyDescent="0.2">
      <c r="A12" s="412"/>
      <c r="B12" s="47" t="s">
        <v>127</v>
      </c>
      <c r="C12" s="158">
        <v>832</v>
      </c>
      <c r="D12" s="341">
        <v>3</v>
      </c>
      <c r="E12" s="341">
        <v>6</v>
      </c>
      <c r="F12" s="341">
        <v>2</v>
      </c>
      <c r="G12" s="341">
        <v>2</v>
      </c>
      <c r="H12" s="341">
        <v>13</v>
      </c>
      <c r="I12" s="342">
        <v>0</v>
      </c>
      <c r="J12" s="342">
        <v>0</v>
      </c>
      <c r="K12" s="342">
        <v>182</v>
      </c>
      <c r="L12" s="341">
        <v>154</v>
      </c>
      <c r="M12" s="341">
        <v>74</v>
      </c>
      <c r="N12" s="341">
        <v>86</v>
      </c>
      <c r="O12" s="341">
        <v>8</v>
      </c>
      <c r="P12" s="341">
        <v>79</v>
      </c>
      <c r="Q12" s="341">
        <v>0</v>
      </c>
      <c r="R12" s="341">
        <v>0</v>
      </c>
      <c r="S12" s="341">
        <v>223</v>
      </c>
    </row>
    <row r="13" spans="1:19" s="31" customFormat="1" ht="21.75" customHeight="1" thickBot="1" x14ac:dyDescent="0.2">
      <c r="A13" s="412"/>
      <c r="B13" s="59" t="s">
        <v>128</v>
      </c>
      <c r="C13" s="346">
        <v>0.42299999999999999</v>
      </c>
      <c r="D13" s="346">
        <v>0</v>
      </c>
      <c r="E13" s="346">
        <v>0.14299999999999999</v>
      </c>
      <c r="F13" s="346">
        <v>0</v>
      </c>
      <c r="G13" s="346">
        <v>0.33300000000000002</v>
      </c>
      <c r="H13" s="346">
        <v>0.79700000000000004</v>
      </c>
      <c r="I13" s="346">
        <v>1</v>
      </c>
      <c r="J13" s="40">
        <v>0</v>
      </c>
      <c r="K13" s="346">
        <v>0.27200000000000002</v>
      </c>
      <c r="L13" s="346">
        <v>0.64200000000000002</v>
      </c>
      <c r="M13" s="346">
        <v>0.26</v>
      </c>
      <c r="N13" s="346">
        <v>8.5000000000000006E-2</v>
      </c>
      <c r="O13" s="346">
        <v>0.2</v>
      </c>
      <c r="P13" s="346">
        <v>0.14099999999999999</v>
      </c>
      <c r="Q13" s="347" t="s">
        <v>130</v>
      </c>
      <c r="R13" s="347" t="s">
        <v>130</v>
      </c>
      <c r="S13" s="346">
        <v>0.40799999999999997</v>
      </c>
    </row>
    <row r="14" spans="1:19" s="31" customFormat="1" ht="13.5" customHeight="1" x14ac:dyDescent="0.15">
      <c r="B14" s="348" t="s">
        <v>269</v>
      </c>
      <c r="C14" s="349"/>
      <c r="D14" s="350"/>
      <c r="E14" s="350"/>
      <c r="F14" s="350"/>
      <c r="G14" s="350"/>
      <c r="H14" s="350"/>
      <c r="I14" s="350"/>
      <c r="J14" s="350"/>
      <c r="K14" s="350"/>
    </row>
    <row r="15" spans="1:19" s="31" customFormat="1" ht="14.25" thickBot="1" x14ac:dyDescent="0.2">
      <c r="A15" s="43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3"/>
      <c r="R15" s="339"/>
      <c r="S15" s="340" t="s">
        <v>102</v>
      </c>
    </row>
    <row r="16" spans="1:19" s="31" customFormat="1" ht="15" customHeight="1" x14ac:dyDescent="0.15">
      <c r="A16" s="41"/>
      <c r="B16" s="41"/>
      <c r="C16" s="163"/>
      <c r="D16" s="413" t="s">
        <v>285</v>
      </c>
      <c r="E16" s="413"/>
      <c r="F16" s="413"/>
      <c r="G16" s="413"/>
      <c r="H16" s="377" t="s">
        <v>288</v>
      </c>
      <c r="I16" s="378" t="s">
        <v>112</v>
      </c>
      <c r="J16" s="377" t="s">
        <v>254</v>
      </c>
      <c r="K16" s="386" t="s">
        <v>113</v>
      </c>
      <c r="L16" s="386" t="s">
        <v>114</v>
      </c>
      <c r="M16" s="378" t="s">
        <v>115</v>
      </c>
      <c r="N16" s="164" t="s">
        <v>116</v>
      </c>
      <c r="O16" s="50"/>
      <c r="P16" s="378" t="s">
        <v>117</v>
      </c>
      <c r="Q16" s="378" t="s">
        <v>290</v>
      </c>
      <c r="R16" s="377" t="s">
        <v>291</v>
      </c>
      <c r="S16" s="167"/>
    </row>
    <row r="17" spans="1:19" s="31" customFormat="1" ht="15" customHeight="1" x14ac:dyDescent="0.15">
      <c r="A17" s="41"/>
      <c r="B17" s="41"/>
      <c r="C17" s="303" t="s">
        <v>283</v>
      </c>
      <c r="D17" s="378" t="s">
        <v>284</v>
      </c>
      <c r="E17" s="49" t="s">
        <v>286</v>
      </c>
      <c r="F17" s="44" t="s">
        <v>99</v>
      </c>
      <c r="G17" s="414" t="s">
        <v>87</v>
      </c>
      <c r="H17" s="166"/>
      <c r="I17" s="167"/>
      <c r="J17" s="377"/>
      <c r="K17" s="45"/>
      <c r="L17" s="45"/>
      <c r="M17" s="167"/>
      <c r="N17" s="167"/>
      <c r="O17" s="167"/>
      <c r="P17" s="378" t="s">
        <v>118</v>
      </c>
      <c r="Q17" s="167"/>
      <c r="R17" s="377" t="s">
        <v>292</v>
      </c>
      <c r="S17" s="378" t="s">
        <v>99</v>
      </c>
    </row>
    <row r="18" spans="1:19" s="31" customFormat="1" ht="15" customHeight="1" x14ac:dyDescent="0.15">
      <c r="A18" s="50"/>
      <c r="B18" s="50"/>
      <c r="C18" s="304"/>
      <c r="D18" s="379" t="s">
        <v>285</v>
      </c>
      <c r="E18" s="371" t="s">
        <v>287</v>
      </c>
      <c r="F18" s="52" t="s">
        <v>119</v>
      </c>
      <c r="G18" s="414"/>
      <c r="H18" s="371" t="s">
        <v>120</v>
      </c>
      <c r="I18" s="379" t="s">
        <v>121</v>
      </c>
      <c r="J18" s="371" t="s">
        <v>255</v>
      </c>
      <c r="K18" s="51" t="s">
        <v>289</v>
      </c>
      <c r="L18" s="51" t="s">
        <v>289</v>
      </c>
      <c r="M18" s="51" t="s">
        <v>289</v>
      </c>
      <c r="N18" s="379" t="s">
        <v>94</v>
      </c>
      <c r="O18" s="379" t="s">
        <v>95</v>
      </c>
      <c r="P18" s="371" t="s">
        <v>122</v>
      </c>
      <c r="Q18" s="51" t="s">
        <v>289</v>
      </c>
      <c r="R18" s="379" t="s">
        <v>123</v>
      </c>
      <c r="S18" s="164"/>
    </row>
    <row r="19" spans="1:19" s="31" customFormat="1" ht="21.75" customHeight="1" x14ac:dyDescent="0.15">
      <c r="A19" s="416" t="s">
        <v>124</v>
      </c>
      <c r="B19" s="64" t="s">
        <v>125</v>
      </c>
      <c r="C19" s="158">
        <v>1046</v>
      </c>
      <c r="D19" s="342">
        <v>373</v>
      </c>
      <c r="E19" s="342">
        <v>1</v>
      </c>
      <c r="F19" s="342">
        <v>15</v>
      </c>
      <c r="G19" s="342">
        <v>47</v>
      </c>
      <c r="H19" s="342">
        <v>79</v>
      </c>
      <c r="I19" s="342">
        <v>57</v>
      </c>
      <c r="J19" s="342">
        <v>0</v>
      </c>
      <c r="K19" s="342">
        <v>82</v>
      </c>
      <c r="L19" s="342">
        <v>259</v>
      </c>
      <c r="M19" s="342">
        <v>8</v>
      </c>
      <c r="N19" s="342">
        <v>74</v>
      </c>
      <c r="O19" s="342">
        <v>20</v>
      </c>
      <c r="P19" s="342">
        <v>7</v>
      </c>
      <c r="Q19" s="342">
        <v>1</v>
      </c>
      <c r="R19" s="342">
        <v>0</v>
      </c>
      <c r="S19" s="342">
        <v>23</v>
      </c>
    </row>
    <row r="20" spans="1:19" s="31" customFormat="1" ht="21.75" customHeight="1" x14ac:dyDescent="0.15">
      <c r="A20" s="416"/>
      <c r="B20" s="64" t="s">
        <v>126</v>
      </c>
      <c r="C20" s="158">
        <v>593</v>
      </c>
      <c r="D20" s="342">
        <v>114</v>
      </c>
      <c r="E20" s="342">
        <v>1</v>
      </c>
      <c r="F20" s="342">
        <v>11</v>
      </c>
      <c r="G20" s="342">
        <v>22</v>
      </c>
      <c r="H20" s="342">
        <v>79</v>
      </c>
      <c r="I20" s="342">
        <v>57</v>
      </c>
      <c r="J20" s="342">
        <v>0</v>
      </c>
      <c r="K20" s="342">
        <v>79</v>
      </c>
      <c r="L20" s="342">
        <v>153</v>
      </c>
      <c r="M20" s="342">
        <v>8</v>
      </c>
      <c r="N20" s="342">
        <v>39</v>
      </c>
      <c r="O20" s="342">
        <v>12</v>
      </c>
      <c r="P20" s="342">
        <v>2</v>
      </c>
      <c r="Q20" s="342">
        <v>1</v>
      </c>
      <c r="R20" s="342">
        <v>0</v>
      </c>
      <c r="S20" s="342">
        <v>15</v>
      </c>
    </row>
    <row r="21" spans="1:19" s="31" customFormat="1" ht="21.75" customHeight="1" x14ac:dyDescent="0.15">
      <c r="A21" s="416"/>
      <c r="B21" s="64" t="s">
        <v>127</v>
      </c>
      <c r="C21" s="158">
        <v>453</v>
      </c>
      <c r="D21" s="342">
        <v>259</v>
      </c>
      <c r="E21" s="342">
        <v>0</v>
      </c>
      <c r="F21" s="342">
        <v>4</v>
      </c>
      <c r="G21" s="342">
        <v>25</v>
      </c>
      <c r="H21" s="342">
        <v>0</v>
      </c>
      <c r="I21" s="342">
        <v>0</v>
      </c>
      <c r="J21" s="342">
        <v>0</v>
      </c>
      <c r="K21" s="342">
        <v>3</v>
      </c>
      <c r="L21" s="342">
        <v>106</v>
      </c>
      <c r="M21" s="342">
        <v>0</v>
      </c>
      <c r="N21" s="342">
        <v>35</v>
      </c>
      <c r="O21" s="342">
        <v>8</v>
      </c>
      <c r="P21" s="342">
        <v>5</v>
      </c>
      <c r="Q21" s="342">
        <v>0</v>
      </c>
      <c r="R21" s="342">
        <v>0</v>
      </c>
      <c r="S21" s="342">
        <v>8</v>
      </c>
    </row>
    <row r="22" spans="1:19" s="31" customFormat="1" ht="21.75" customHeight="1" x14ac:dyDescent="0.15">
      <c r="A22" s="416"/>
      <c r="B22" s="54" t="s">
        <v>128</v>
      </c>
      <c r="C22" s="353">
        <v>0.56692160611854703</v>
      </c>
      <c r="D22" s="344">
        <v>0.30563002680965101</v>
      </c>
      <c r="E22" s="344">
        <v>1</v>
      </c>
      <c r="F22" s="344">
        <v>0.73333333333333295</v>
      </c>
      <c r="G22" s="344">
        <v>0.46808510638297901</v>
      </c>
      <c r="H22" s="344">
        <v>1</v>
      </c>
      <c r="I22" s="344">
        <v>1</v>
      </c>
      <c r="J22" s="37">
        <v>0</v>
      </c>
      <c r="K22" s="344">
        <v>0.96341463414634099</v>
      </c>
      <c r="L22" s="344">
        <v>0.590733590733591</v>
      </c>
      <c r="M22" s="344">
        <v>1</v>
      </c>
      <c r="N22" s="344">
        <v>0.52702702702702697</v>
      </c>
      <c r="O22" s="344">
        <v>0.6</v>
      </c>
      <c r="P22" s="344">
        <v>0.28571428571428598</v>
      </c>
      <c r="Q22" s="344">
        <v>1</v>
      </c>
      <c r="R22" s="354" t="s">
        <v>130</v>
      </c>
      <c r="S22" s="344">
        <v>0.65217391304347805</v>
      </c>
    </row>
    <row r="23" spans="1:19" s="31" customFormat="1" ht="21.75" customHeight="1" thickBot="1" x14ac:dyDescent="0.2">
      <c r="A23" s="412" t="s">
        <v>129</v>
      </c>
      <c r="B23" s="64" t="s">
        <v>125</v>
      </c>
      <c r="C23" s="158">
        <v>1448</v>
      </c>
      <c r="D23" s="342">
        <v>3</v>
      </c>
      <c r="E23" s="342">
        <v>7</v>
      </c>
      <c r="F23" s="342">
        <v>1</v>
      </c>
      <c r="G23" s="342">
        <v>2</v>
      </c>
      <c r="H23" s="342">
        <v>64</v>
      </c>
      <c r="I23" s="342">
        <v>9</v>
      </c>
      <c r="J23" s="342">
        <v>0</v>
      </c>
      <c r="K23" s="342">
        <v>247</v>
      </c>
      <c r="L23" s="342">
        <v>452</v>
      </c>
      <c r="M23" s="342">
        <v>97</v>
      </c>
      <c r="N23" s="342">
        <v>84</v>
      </c>
      <c r="O23" s="342">
        <v>10</v>
      </c>
      <c r="P23" s="342">
        <v>92</v>
      </c>
      <c r="Q23" s="342">
        <v>0</v>
      </c>
      <c r="R23" s="342">
        <v>0</v>
      </c>
      <c r="S23" s="342">
        <v>380</v>
      </c>
    </row>
    <row r="24" spans="1:19" s="31" customFormat="1" ht="21.75" customHeight="1" thickBot="1" x14ac:dyDescent="0.2">
      <c r="A24" s="412"/>
      <c r="B24" s="64" t="s">
        <v>126</v>
      </c>
      <c r="C24" s="158">
        <v>609</v>
      </c>
      <c r="D24" s="342">
        <v>0</v>
      </c>
      <c r="E24" s="342">
        <v>0</v>
      </c>
      <c r="F24" s="342">
        <v>0</v>
      </c>
      <c r="G24" s="342">
        <v>1</v>
      </c>
      <c r="H24" s="342">
        <v>49</v>
      </c>
      <c r="I24" s="342">
        <v>8</v>
      </c>
      <c r="J24" s="342">
        <v>0</v>
      </c>
      <c r="K24" s="342">
        <v>70</v>
      </c>
      <c r="L24" s="342">
        <v>287</v>
      </c>
      <c r="M24" s="342">
        <v>28</v>
      </c>
      <c r="N24" s="342">
        <v>9</v>
      </c>
      <c r="O24" s="342">
        <v>1</v>
      </c>
      <c r="P24" s="342">
        <v>12</v>
      </c>
      <c r="Q24" s="342">
        <v>0</v>
      </c>
      <c r="R24" s="342">
        <v>0</v>
      </c>
      <c r="S24" s="342">
        <v>144</v>
      </c>
    </row>
    <row r="25" spans="1:19" s="31" customFormat="1" ht="21.75" customHeight="1" thickBot="1" x14ac:dyDescent="0.2">
      <c r="A25" s="412"/>
      <c r="B25" s="64" t="s">
        <v>127</v>
      </c>
      <c r="C25" s="158">
        <v>839</v>
      </c>
      <c r="D25" s="342">
        <v>3</v>
      </c>
      <c r="E25" s="342">
        <v>7</v>
      </c>
      <c r="F25" s="342">
        <v>1</v>
      </c>
      <c r="G25" s="342">
        <v>1</v>
      </c>
      <c r="H25" s="342">
        <v>15</v>
      </c>
      <c r="I25" s="342">
        <v>1</v>
      </c>
      <c r="J25" s="342">
        <v>0</v>
      </c>
      <c r="K25" s="342">
        <v>177</v>
      </c>
      <c r="L25" s="342">
        <v>165</v>
      </c>
      <c r="M25" s="342">
        <v>69</v>
      </c>
      <c r="N25" s="342">
        <v>75</v>
      </c>
      <c r="O25" s="342">
        <v>9</v>
      </c>
      <c r="P25" s="342">
        <v>80</v>
      </c>
      <c r="Q25" s="342">
        <v>0</v>
      </c>
      <c r="R25" s="342">
        <v>0</v>
      </c>
      <c r="S25" s="342">
        <v>236</v>
      </c>
    </row>
    <row r="26" spans="1:19" s="31" customFormat="1" ht="21.75" customHeight="1" thickBot="1" x14ac:dyDescent="0.2">
      <c r="A26" s="412"/>
      <c r="B26" s="53" t="s">
        <v>128</v>
      </c>
      <c r="C26" s="355">
        <v>0.42058011049723798</v>
      </c>
      <c r="D26" s="346">
        <v>0</v>
      </c>
      <c r="E26" s="346">
        <v>0</v>
      </c>
      <c r="F26" s="346">
        <v>0</v>
      </c>
      <c r="G26" s="346">
        <v>0.5</v>
      </c>
      <c r="H26" s="346">
        <v>0.765625</v>
      </c>
      <c r="I26" s="346">
        <v>0.88888888888888895</v>
      </c>
      <c r="J26" s="40">
        <v>0</v>
      </c>
      <c r="K26" s="346">
        <v>0.28340080971659898</v>
      </c>
      <c r="L26" s="346">
        <v>0.63495575221238898</v>
      </c>
      <c r="M26" s="346">
        <v>0.28865979381443302</v>
      </c>
      <c r="N26" s="346">
        <v>0.107142857142857</v>
      </c>
      <c r="O26" s="346">
        <v>0.1</v>
      </c>
      <c r="P26" s="346">
        <v>0.13043478260869601</v>
      </c>
      <c r="Q26" s="347" t="s">
        <v>130</v>
      </c>
      <c r="R26" s="347" t="s">
        <v>130</v>
      </c>
      <c r="S26" s="346">
        <v>0.37894736842105298</v>
      </c>
    </row>
    <row r="27" spans="1:19" s="31" customFormat="1" ht="13.5" customHeight="1" x14ac:dyDescent="0.15">
      <c r="B27" s="348" t="s">
        <v>269</v>
      </c>
      <c r="C27" s="356"/>
      <c r="D27" s="350"/>
      <c r="E27" s="350"/>
      <c r="F27" s="350"/>
      <c r="G27" s="350"/>
      <c r="H27" s="350"/>
      <c r="I27" s="350"/>
      <c r="J27" s="350"/>
      <c r="K27" s="350"/>
    </row>
    <row r="28" spans="1:19" ht="14.25" thickBot="1" x14ac:dyDescent="0.2">
      <c r="A28" s="43"/>
      <c r="B28" s="38"/>
      <c r="C28" s="38"/>
      <c r="D28" s="38"/>
      <c r="E28" s="38"/>
      <c r="F28" s="38"/>
      <c r="G28" s="38"/>
      <c r="H28" s="38"/>
      <c r="I28" s="30"/>
      <c r="J28" s="30"/>
      <c r="K28" s="30"/>
      <c r="L28" s="30"/>
      <c r="M28" s="38"/>
      <c r="N28" s="38"/>
      <c r="O28" s="38"/>
      <c r="P28" s="38"/>
      <c r="Q28" s="23"/>
      <c r="R28" s="351"/>
      <c r="S28" s="352" t="s">
        <v>238</v>
      </c>
    </row>
    <row r="29" spans="1:19" ht="15" customHeight="1" x14ac:dyDescent="0.15">
      <c r="A29" s="41"/>
      <c r="B29" s="41"/>
      <c r="C29" s="163"/>
      <c r="D29" s="413" t="s">
        <v>285</v>
      </c>
      <c r="E29" s="413"/>
      <c r="F29" s="413"/>
      <c r="G29" s="413"/>
      <c r="H29" s="377" t="s">
        <v>288</v>
      </c>
      <c r="I29" s="376" t="s">
        <v>112</v>
      </c>
      <c r="J29" s="374" t="s">
        <v>254</v>
      </c>
      <c r="K29" s="380" t="s">
        <v>113</v>
      </c>
      <c r="L29" s="380" t="s">
        <v>114</v>
      </c>
      <c r="M29" s="378" t="s">
        <v>115</v>
      </c>
      <c r="N29" s="164" t="s">
        <v>116</v>
      </c>
      <c r="O29" s="50"/>
      <c r="P29" s="378" t="s">
        <v>117</v>
      </c>
      <c r="Q29" s="378" t="s">
        <v>290</v>
      </c>
      <c r="R29" s="374" t="s">
        <v>291</v>
      </c>
      <c r="S29" s="165"/>
    </row>
    <row r="30" spans="1:19" ht="15" customHeight="1" x14ac:dyDescent="0.15">
      <c r="A30" s="41"/>
      <c r="B30" s="41"/>
      <c r="C30" s="303" t="s">
        <v>283</v>
      </c>
      <c r="D30" s="378" t="s">
        <v>284</v>
      </c>
      <c r="E30" s="49" t="s">
        <v>286</v>
      </c>
      <c r="F30" s="44" t="s">
        <v>99</v>
      </c>
      <c r="G30" s="414" t="s">
        <v>87</v>
      </c>
      <c r="H30" s="166"/>
      <c r="I30" s="167"/>
      <c r="J30" s="377"/>
      <c r="K30" s="45"/>
      <c r="L30" s="45"/>
      <c r="M30" s="167"/>
      <c r="N30" s="167"/>
      <c r="O30" s="167"/>
      <c r="P30" s="378" t="s">
        <v>118</v>
      </c>
      <c r="Q30" s="167"/>
      <c r="R30" s="377" t="s">
        <v>292</v>
      </c>
      <c r="S30" s="378" t="s">
        <v>99</v>
      </c>
    </row>
    <row r="31" spans="1:19" ht="15" customHeight="1" x14ac:dyDescent="0.15">
      <c r="A31" s="50"/>
      <c r="B31" s="50"/>
      <c r="C31" s="304"/>
      <c r="D31" s="379" t="s">
        <v>285</v>
      </c>
      <c r="E31" s="371" t="s">
        <v>287</v>
      </c>
      <c r="F31" s="52" t="s">
        <v>119</v>
      </c>
      <c r="G31" s="414"/>
      <c r="H31" s="371" t="s">
        <v>120</v>
      </c>
      <c r="I31" s="379" t="s">
        <v>121</v>
      </c>
      <c r="J31" s="371" t="s">
        <v>255</v>
      </c>
      <c r="K31" s="51" t="s">
        <v>289</v>
      </c>
      <c r="L31" s="51" t="s">
        <v>289</v>
      </c>
      <c r="M31" s="51" t="s">
        <v>289</v>
      </c>
      <c r="N31" s="379" t="s">
        <v>94</v>
      </c>
      <c r="O31" s="379" t="s">
        <v>95</v>
      </c>
      <c r="P31" s="371" t="s">
        <v>122</v>
      </c>
      <c r="Q31" s="51" t="s">
        <v>289</v>
      </c>
      <c r="R31" s="379" t="s">
        <v>123</v>
      </c>
      <c r="S31" s="164"/>
    </row>
    <row r="32" spans="1:19" ht="21.75" customHeight="1" x14ac:dyDescent="0.15">
      <c r="A32" s="416" t="s">
        <v>124</v>
      </c>
      <c r="B32" s="64" t="s">
        <v>125</v>
      </c>
      <c r="C32" s="158">
        <f>SUM(D32:S32)</f>
        <v>1029</v>
      </c>
      <c r="D32" s="342">
        <f>D33+D34</f>
        <v>373</v>
      </c>
      <c r="E32" s="342">
        <f t="shared" ref="E32:S32" si="0">E33+E34</f>
        <v>1</v>
      </c>
      <c r="F32" s="342">
        <f t="shared" si="0"/>
        <v>15</v>
      </c>
      <c r="G32" s="342">
        <f t="shared" si="0"/>
        <v>49</v>
      </c>
      <c r="H32" s="342">
        <f t="shared" si="0"/>
        <v>79</v>
      </c>
      <c r="I32" s="342">
        <f t="shared" si="0"/>
        <v>56</v>
      </c>
      <c r="J32" s="342">
        <v>0</v>
      </c>
      <c r="K32" s="342">
        <f t="shared" si="0"/>
        <v>82</v>
      </c>
      <c r="L32" s="342">
        <f t="shared" si="0"/>
        <v>250</v>
      </c>
      <c r="M32" s="342">
        <f t="shared" si="0"/>
        <v>5</v>
      </c>
      <c r="N32" s="342">
        <f t="shared" si="0"/>
        <v>71</v>
      </c>
      <c r="O32" s="342">
        <f t="shared" si="0"/>
        <v>18</v>
      </c>
      <c r="P32" s="342">
        <f t="shared" si="0"/>
        <v>7</v>
      </c>
      <c r="Q32" s="342">
        <f t="shared" si="0"/>
        <v>1</v>
      </c>
      <c r="R32" s="342">
        <f t="shared" si="0"/>
        <v>0</v>
      </c>
      <c r="S32" s="342">
        <f t="shared" si="0"/>
        <v>22</v>
      </c>
    </row>
    <row r="33" spans="1:19" ht="21.75" customHeight="1" x14ac:dyDescent="0.15">
      <c r="A33" s="416"/>
      <c r="B33" s="64" t="s">
        <v>126</v>
      </c>
      <c r="C33" s="158">
        <f>SUM(D33:S33)</f>
        <v>585</v>
      </c>
      <c r="D33" s="342">
        <v>116</v>
      </c>
      <c r="E33" s="342">
        <v>1</v>
      </c>
      <c r="F33" s="342">
        <v>10</v>
      </c>
      <c r="G33" s="342">
        <v>25</v>
      </c>
      <c r="H33" s="342">
        <v>79</v>
      </c>
      <c r="I33" s="342">
        <v>56</v>
      </c>
      <c r="J33" s="342">
        <v>0</v>
      </c>
      <c r="K33" s="342">
        <v>80</v>
      </c>
      <c r="L33" s="342">
        <v>146</v>
      </c>
      <c r="M33" s="342">
        <v>5</v>
      </c>
      <c r="N33" s="342">
        <v>38</v>
      </c>
      <c r="O33" s="342">
        <v>11</v>
      </c>
      <c r="P33" s="342">
        <v>3</v>
      </c>
      <c r="Q33" s="342">
        <v>1</v>
      </c>
      <c r="R33" s="342">
        <v>0</v>
      </c>
      <c r="S33" s="342">
        <v>14</v>
      </c>
    </row>
    <row r="34" spans="1:19" ht="21.75" customHeight="1" x14ac:dyDescent="0.15">
      <c r="A34" s="416"/>
      <c r="B34" s="64" t="s">
        <v>127</v>
      </c>
      <c r="C34" s="158">
        <f>SUM(D34:S34)</f>
        <v>444</v>
      </c>
      <c r="D34" s="342">
        <v>257</v>
      </c>
      <c r="E34" s="342">
        <v>0</v>
      </c>
      <c r="F34" s="342">
        <v>5</v>
      </c>
      <c r="G34" s="342">
        <v>24</v>
      </c>
      <c r="H34" s="342">
        <v>0</v>
      </c>
      <c r="I34" s="342">
        <v>0</v>
      </c>
      <c r="J34" s="342">
        <v>0</v>
      </c>
      <c r="K34" s="342">
        <v>2</v>
      </c>
      <c r="L34" s="342">
        <v>104</v>
      </c>
      <c r="M34" s="342">
        <v>0</v>
      </c>
      <c r="N34" s="342">
        <v>33</v>
      </c>
      <c r="O34" s="342">
        <v>7</v>
      </c>
      <c r="P34" s="342">
        <v>4</v>
      </c>
      <c r="Q34" s="342">
        <v>0</v>
      </c>
      <c r="R34" s="342">
        <v>0</v>
      </c>
      <c r="S34" s="342">
        <v>8</v>
      </c>
    </row>
    <row r="35" spans="1:19" ht="21.75" customHeight="1" x14ac:dyDescent="0.15">
      <c r="A35" s="416"/>
      <c r="B35" s="54" t="s">
        <v>128</v>
      </c>
      <c r="C35" s="357">
        <f>C33/C32</f>
        <v>0.56851311953352768</v>
      </c>
      <c r="D35" s="358">
        <f t="shared" ref="D35:S35" si="1">D33/D32</f>
        <v>0.31099195710455763</v>
      </c>
      <c r="E35" s="358">
        <f t="shared" si="1"/>
        <v>1</v>
      </c>
      <c r="F35" s="358">
        <f t="shared" si="1"/>
        <v>0.66666666666666663</v>
      </c>
      <c r="G35" s="358">
        <f t="shared" si="1"/>
        <v>0.51020408163265307</v>
      </c>
      <c r="H35" s="358">
        <f t="shared" si="1"/>
        <v>1</v>
      </c>
      <c r="I35" s="358">
        <f t="shared" si="1"/>
        <v>1</v>
      </c>
      <c r="J35" s="37">
        <v>0</v>
      </c>
      <c r="K35" s="358">
        <f t="shared" si="1"/>
        <v>0.97560975609756095</v>
      </c>
      <c r="L35" s="358">
        <f t="shared" si="1"/>
        <v>0.58399999999999996</v>
      </c>
      <c r="M35" s="358">
        <f t="shared" si="1"/>
        <v>1</v>
      </c>
      <c r="N35" s="358">
        <f t="shared" si="1"/>
        <v>0.53521126760563376</v>
      </c>
      <c r="O35" s="358">
        <f t="shared" si="1"/>
        <v>0.61111111111111116</v>
      </c>
      <c r="P35" s="358">
        <f>P33/P32</f>
        <v>0.42857142857142855</v>
      </c>
      <c r="Q35" s="358">
        <f t="shared" si="1"/>
        <v>1</v>
      </c>
      <c r="R35" s="342">
        <v>0</v>
      </c>
      <c r="S35" s="358">
        <f t="shared" si="1"/>
        <v>0.63636363636363635</v>
      </c>
    </row>
    <row r="36" spans="1:19" ht="21.75" customHeight="1" thickBot="1" x14ac:dyDescent="0.2">
      <c r="A36" s="412" t="s">
        <v>129</v>
      </c>
      <c r="B36" s="64" t="s">
        <v>125</v>
      </c>
      <c r="C36" s="158">
        <f>SUM(D36:S36)</f>
        <v>1056</v>
      </c>
      <c r="D36" s="342">
        <f>D37+D38</f>
        <v>3</v>
      </c>
      <c r="E36" s="342">
        <f t="shared" ref="E36:S36" si="2">E37+E38</f>
        <v>6</v>
      </c>
      <c r="F36" s="342">
        <f t="shared" si="2"/>
        <v>1</v>
      </c>
      <c r="G36" s="342">
        <f t="shared" si="2"/>
        <v>4</v>
      </c>
      <c r="H36" s="342">
        <f t="shared" si="2"/>
        <v>41</v>
      </c>
      <c r="I36" s="342">
        <f t="shared" si="2"/>
        <v>10</v>
      </c>
      <c r="J36" s="342">
        <v>0</v>
      </c>
      <c r="K36" s="342">
        <f t="shared" si="2"/>
        <v>163</v>
      </c>
      <c r="L36" s="342">
        <f t="shared" si="2"/>
        <v>315</v>
      </c>
      <c r="M36" s="342">
        <f t="shared" si="2"/>
        <v>80</v>
      </c>
      <c r="N36" s="342">
        <f t="shared" si="2"/>
        <v>71</v>
      </c>
      <c r="O36" s="342">
        <f t="shared" si="2"/>
        <v>7</v>
      </c>
      <c r="P36" s="342">
        <f t="shared" si="2"/>
        <v>50</v>
      </c>
      <c r="Q36" s="342">
        <f t="shared" si="2"/>
        <v>0</v>
      </c>
      <c r="R36" s="342">
        <f t="shared" si="2"/>
        <v>0</v>
      </c>
      <c r="S36" s="342">
        <f t="shared" si="2"/>
        <v>305</v>
      </c>
    </row>
    <row r="37" spans="1:19" ht="21.75" customHeight="1" thickBot="1" x14ac:dyDescent="0.2">
      <c r="A37" s="412"/>
      <c r="B37" s="64" t="s">
        <v>126</v>
      </c>
      <c r="C37" s="158">
        <f>SUM(D37:S37)</f>
        <v>507</v>
      </c>
      <c r="D37" s="342">
        <v>0</v>
      </c>
      <c r="E37" s="342">
        <v>0</v>
      </c>
      <c r="F37" s="342">
        <v>0</v>
      </c>
      <c r="G37" s="342">
        <v>1</v>
      </c>
      <c r="H37" s="342">
        <v>40</v>
      </c>
      <c r="I37" s="342">
        <v>9</v>
      </c>
      <c r="J37" s="342">
        <v>0</v>
      </c>
      <c r="K37" s="342">
        <v>68</v>
      </c>
      <c r="L37" s="342">
        <v>230</v>
      </c>
      <c r="M37" s="342">
        <v>25</v>
      </c>
      <c r="N37" s="342">
        <v>12</v>
      </c>
      <c r="O37" s="342">
        <v>0</v>
      </c>
      <c r="P37" s="342">
        <v>3</v>
      </c>
      <c r="Q37" s="342">
        <v>0</v>
      </c>
      <c r="R37" s="342">
        <v>0</v>
      </c>
      <c r="S37" s="342">
        <v>119</v>
      </c>
    </row>
    <row r="38" spans="1:19" ht="21.75" customHeight="1" thickBot="1" x14ac:dyDescent="0.2">
      <c r="A38" s="412"/>
      <c r="B38" s="64" t="s">
        <v>127</v>
      </c>
      <c r="C38" s="158">
        <f>SUM(D38:S38)</f>
        <v>549</v>
      </c>
      <c r="D38" s="342">
        <v>3</v>
      </c>
      <c r="E38" s="342">
        <v>6</v>
      </c>
      <c r="F38" s="342">
        <v>1</v>
      </c>
      <c r="G38" s="342">
        <v>3</v>
      </c>
      <c r="H38" s="342">
        <v>1</v>
      </c>
      <c r="I38" s="342">
        <v>1</v>
      </c>
      <c r="J38" s="342">
        <v>0</v>
      </c>
      <c r="K38" s="342">
        <v>95</v>
      </c>
      <c r="L38" s="342">
        <v>85</v>
      </c>
      <c r="M38" s="342">
        <v>55</v>
      </c>
      <c r="N38" s="342">
        <v>59</v>
      </c>
      <c r="O38" s="342">
        <v>7</v>
      </c>
      <c r="P38" s="342">
        <v>47</v>
      </c>
      <c r="Q38" s="342">
        <v>0</v>
      </c>
      <c r="R38" s="342">
        <v>0</v>
      </c>
      <c r="S38" s="342">
        <v>186</v>
      </c>
    </row>
    <row r="39" spans="1:19" ht="21.75" customHeight="1" thickBot="1" x14ac:dyDescent="0.2">
      <c r="A39" s="412"/>
      <c r="B39" s="53" t="s">
        <v>128</v>
      </c>
      <c r="C39" s="359">
        <f>C37/C36</f>
        <v>0.48011363636363635</v>
      </c>
      <c r="D39" s="360">
        <f t="shared" ref="D39:S39" si="3">D37/D36</f>
        <v>0</v>
      </c>
      <c r="E39" s="360">
        <f t="shared" si="3"/>
        <v>0</v>
      </c>
      <c r="F39" s="360">
        <f t="shared" si="3"/>
        <v>0</v>
      </c>
      <c r="G39" s="360">
        <f t="shared" si="3"/>
        <v>0.25</v>
      </c>
      <c r="H39" s="360">
        <f t="shared" si="3"/>
        <v>0.97560975609756095</v>
      </c>
      <c r="I39" s="360">
        <f t="shared" si="3"/>
        <v>0.9</v>
      </c>
      <c r="J39" s="40">
        <v>0</v>
      </c>
      <c r="K39" s="360">
        <f t="shared" si="3"/>
        <v>0.41717791411042943</v>
      </c>
      <c r="L39" s="360">
        <f t="shared" si="3"/>
        <v>0.73015873015873012</v>
      </c>
      <c r="M39" s="360">
        <f t="shared" si="3"/>
        <v>0.3125</v>
      </c>
      <c r="N39" s="360">
        <f t="shared" si="3"/>
        <v>0.16901408450704225</v>
      </c>
      <c r="O39" s="360">
        <f t="shared" si="3"/>
        <v>0</v>
      </c>
      <c r="P39" s="360">
        <f t="shared" si="3"/>
        <v>0.06</v>
      </c>
      <c r="Q39" s="347" t="s">
        <v>130</v>
      </c>
      <c r="R39" s="347" t="s">
        <v>130</v>
      </c>
      <c r="S39" s="360">
        <f t="shared" si="3"/>
        <v>0.39016393442622949</v>
      </c>
    </row>
    <row r="40" spans="1:19" ht="13.5" customHeight="1" x14ac:dyDescent="0.15">
      <c r="A40" s="31"/>
      <c r="B40" s="348" t="s">
        <v>269</v>
      </c>
      <c r="C40" s="356"/>
      <c r="D40" s="350"/>
      <c r="E40" s="350"/>
      <c r="F40" s="350"/>
      <c r="G40" s="350"/>
      <c r="H40" s="350"/>
      <c r="I40" s="350"/>
      <c r="J40" s="350"/>
      <c r="K40" s="350"/>
      <c r="L40" s="31"/>
      <c r="M40" s="31"/>
      <c r="N40" s="31"/>
      <c r="O40" s="31"/>
      <c r="P40" s="31"/>
      <c r="Q40" s="31"/>
      <c r="R40" s="31"/>
      <c r="S40" s="31"/>
    </row>
    <row r="41" spans="1:19" s="31" customFormat="1" ht="14.25" thickBot="1" x14ac:dyDescent="0.2">
      <c r="A41" s="43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23"/>
      <c r="R41" s="339"/>
      <c r="S41" s="340" t="s">
        <v>252</v>
      </c>
    </row>
    <row r="42" spans="1:19" s="31" customFormat="1" ht="15" customHeight="1" x14ac:dyDescent="0.15">
      <c r="A42" s="41"/>
      <c r="B42" s="41"/>
      <c r="C42" s="163"/>
      <c r="D42" s="413" t="s">
        <v>285</v>
      </c>
      <c r="E42" s="413"/>
      <c r="F42" s="413"/>
      <c r="G42" s="413"/>
      <c r="H42" s="374" t="s">
        <v>288</v>
      </c>
      <c r="I42" s="376" t="s">
        <v>112</v>
      </c>
      <c r="J42" s="374" t="s">
        <v>254</v>
      </c>
      <c r="K42" s="380" t="s">
        <v>113</v>
      </c>
      <c r="L42" s="380" t="s">
        <v>114</v>
      </c>
      <c r="M42" s="378" t="s">
        <v>115</v>
      </c>
      <c r="N42" s="164" t="s">
        <v>116</v>
      </c>
      <c r="O42" s="50"/>
      <c r="P42" s="378" t="s">
        <v>117</v>
      </c>
      <c r="Q42" s="378" t="s">
        <v>290</v>
      </c>
      <c r="R42" s="374" t="s">
        <v>291</v>
      </c>
      <c r="S42" s="165"/>
    </row>
    <row r="43" spans="1:19" s="31" customFormat="1" ht="15" customHeight="1" x14ac:dyDescent="0.15">
      <c r="A43" s="41"/>
      <c r="B43" s="41"/>
      <c r="C43" s="303" t="s">
        <v>283</v>
      </c>
      <c r="D43" s="378" t="s">
        <v>284</v>
      </c>
      <c r="E43" s="49" t="s">
        <v>286</v>
      </c>
      <c r="F43" s="44" t="s">
        <v>99</v>
      </c>
      <c r="G43" s="414" t="s">
        <v>87</v>
      </c>
      <c r="H43" s="166"/>
      <c r="I43" s="167"/>
      <c r="J43" s="377"/>
      <c r="K43" s="45"/>
      <c r="L43" s="45"/>
      <c r="M43" s="167"/>
      <c r="N43" s="167"/>
      <c r="O43" s="167"/>
      <c r="P43" s="378" t="s">
        <v>118</v>
      </c>
      <c r="Q43" s="167"/>
      <c r="R43" s="377" t="s">
        <v>292</v>
      </c>
      <c r="S43" s="378" t="s">
        <v>99</v>
      </c>
    </row>
    <row r="44" spans="1:19" s="31" customFormat="1" ht="15" customHeight="1" x14ac:dyDescent="0.15">
      <c r="A44" s="50"/>
      <c r="B44" s="50"/>
      <c r="C44" s="304"/>
      <c r="D44" s="379" t="s">
        <v>285</v>
      </c>
      <c r="E44" s="371" t="s">
        <v>287</v>
      </c>
      <c r="F44" s="52" t="s">
        <v>119</v>
      </c>
      <c r="G44" s="414"/>
      <c r="H44" s="371" t="s">
        <v>120</v>
      </c>
      <c r="I44" s="379" t="s">
        <v>121</v>
      </c>
      <c r="J44" s="377" t="s">
        <v>255</v>
      </c>
      <c r="K44" s="51" t="s">
        <v>289</v>
      </c>
      <c r="L44" s="51" t="s">
        <v>289</v>
      </c>
      <c r="M44" s="51" t="s">
        <v>289</v>
      </c>
      <c r="N44" s="379" t="s">
        <v>94</v>
      </c>
      <c r="O44" s="379" t="s">
        <v>95</v>
      </c>
      <c r="P44" s="371" t="s">
        <v>122</v>
      </c>
      <c r="Q44" s="51" t="s">
        <v>289</v>
      </c>
      <c r="R44" s="379" t="s">
        <v>123</v>
      </c>
      <c r="S44" s="164"/>
    </row>
    <row r="45" spans="1:19" s="31" customFormat="1" ht="21.75" customHeight="1" x14ac:dyDescent="0.15">
      <c r="A45" s="415" t="s">
        <v>124</v>
      </c>
      <c r="B45" s="27" t="s">
        <v>125</v>
      </c>
      <c r="C45" s="158">
        <f>SUM(D45:S45)</f>
        <v>1028</v>
      </c>
      <c r="D45" s="341">
        <f>SUM(D46:D47)</f>
        <v>373</v>
      </c>
      <c r="E45" s="341">
        <f t="shared" ref="E45:S45" si="4">SUM(E46:E47)</f>
        <v>1</v>
      </c>
      <c r="F45" s="341">
        <f t="shared" si="4"/>
        <v>15</v>
      </c>
      <c r="G45" s="341">
        <f t="shared" si="4"/>
        <v>47</v>
      </c>
      <c r="H45" s="341">
        <f t="shared" si="4"/>
        <v>80</v>
      </c>
      <c r="I45" s="341">
        <f t="shared" si="4"/>
        <v>56</v>
      </c>
      <c r="J45" s="387">
        <f t="shared" si="4"/>
        <v>0</v>
      </c>
      <c r="K45" s="341">
        <f t="shared" si="4"/>
        <v>84</v>
      </c>
      <c r="L45" s="341">
        <f t="shared" si="4"/>
        <v>253</v>
      </c>
      <c r="M45" s="341">
        <f t="shared" si="4"/>
        <v>6</v>
      </c>
      <c r="N45" s="341">
        <f t="shared" si="4"/>
        <v>77</v>
      </c>
      <c r="O45" s="341">
        <f t="shared" si="4"/>
        <v>4</v>
      </c>
      <c r="P45" s="341">
        <f t="shared" si="4"/>
        <v>7</v>
      </c>
      <c r="Q45" s="341">
        <f t="shared" si="4"/>
        <v>1</v>
      </c>
      <c r="R45" s="341">
        <f t="shared" si="4"/>
        <v>0</v>
      </c>
      <c r="S45" s="341">
        <f t="shared" si="4"/>
        <v>24</v>
      </c>
    </row>
    <row r="46" spans="1:19" s="31" customFormat="1" ht="21.75" customHeight="1" x14ac:dyDescent="0.15">
      <c r="A46" s="415"/>
      <c r="B46" s="27" t="s">
        <v>126</v>
      </c>
      <c r="C46" s="158">
        <f>SUM(D46:S46)</f>
        <v>581</v>
      </c>
      <c r="D46" s="341">
        <v>113</v>
      </c>
      <c r="E46" s="341">
        <v>1</v>
      </c>
      <c r="F46" s="341">
        <v>10</v>
      </c>
      <c r="G46" s="341">
        <v>23</v>
      </c>
      <c r="H46" s="341">
        <v>80</v>
      </c>
      <c r="I46" s="342">
        <v>56</v>
      </c>
      <c r="J46" s="342">
        <v>0</v>
      </c>
      <c r="K46" s="342">
        <v>82</v>
      </c>
      <c r="L46" s="341">
        <v>151</v>
      </c>
      <c r="M46" s="341">
        <v>6</v>
      </c>
      <c r="N46" s="341">
        <v>38</v>
      </c>
      <c r="O46" s="341">
        <v>3</v>
      </c>
      <c r="P46" s="341">
        <v>2</v>
      </c>
      <c r="Q46" s="341">
        <v>1</v>
      </c>
      <c r="R46" s="341">
        <v>0</v>
      </c>
      <c r="S46" s="341">
        <v>15</v>
      </c>
    </row>
    <row r="47" spans="1:19" s="31" customFormat="1" ht="21.75" customHeight="1" x14ac:dyDescent="0.15">
      <c r="A47" s="415"/>
      <c r="B47" s="27" t="s">
        <v>127</v>
      </c>
      <c r="C47" s="158">
        <f>SUM(D47:S47)</f>
        <v>447</v>
      </c>
      <c r="D47" s="341">
        <v>260</v>
      </c>
      <c r="E47" s="341">
        <v>0</v>
      </c>
      <c r="F47" s="341">
        <v>5</v>
      </c>
      <c r="G47" s="341">
        <v>24</v>
      </c>
      <c r="H47" s="341">
        <v>0</v>
      </c>
      <c r="I47" s="342">
        <v>0</v>
      </c>
      <c r="J47" s="342">
        <v>0</v>
      </c>
      <c r="K47" s="342">
        <v>2</v>
      </c>
      <c r="L47" s="341">
        <v>102</v>
      </c>
      <c r="M47" s="341">
        <v>0</v>
      </c>
      <c r="N47" s="341">
        <v>39</v>
      </c>
      <c r="O47" s="341">
        <v>1</v>
      </c>
      <c r="P47" s="341">
        <v>5</v>
      </c>
      <c r="Q47" s="341">
        <v>0</v>
      </c>
      <c r="R47" s="341">
        <v>0</v>
      </c>
      <c r="S47" s="341">
        <v>9</v>
      </c>
    </row>
    <row r="48" spans="1:19" s="31" customFormat="1" ht="21.75" customHeight="1" x14ac:dyDescent="0.15">
      <c r="A48" s="415"/>
      <c r="B48" s="46" t="s">
        <v>128</v>
      </c>
      <c r="C48" s="343">
        <f>C46/C45</f>
        <v>0.56517509727626458</v>
      </c>
      <c r="D48" s="343">
        <f t="shared" ref="D48:S48" si="5">D46/D45</f>
        <v>0.30294906166219837</v>
      </c>
      <c r="E48" s="343">
        <f t="shared" si="5"/>
        <v>1</v>
      </c>
      <c r="F48" s="343">
        <f t="shared" si="5"/>
        <v>0.66666666666666663</v>
      </c>
      <c r="G48" s="343">
        <f t="shared" si="5"/>
        <v>0.48936170212765956</v>
      </c>
      <c r="H48" s="343">
        <f t="shared" si="5"/>
        <v>1</v>
      </c>
      <c r="I48" s="343">
        <f t="shared" si="5"/>
        <v>1</v>
      </c>
      <c r="J48" s="361">
        <v>0</v>
      </c>
      <c r="K48" s="343">
        <f t="shared" si="5"/>
        <v>0.97619047619047616</v>
      </c>
      <c r="L48" s="343">
        <f t="shared" si="5"/>
        <v>0.59683794466403162</v>
      </c>
      <c r="M48" s="343">
        <f t="shared" si="5"/>
        <v>1</v>
      </c>
      <c r="N48" s="343">
        <f t="shared" si="5"/>
        <v>0.4935064935064935</v>
      </c>
      <c r="O48" s="343">
        <f t="shared" si="5"/>
        <v>0.75</v>
      </c>
      <c r="P48" s="343">
        <f t="shared" si="5"/>
        <v>0.2857142857142857</v>
      </c>
      <c r="Q48" s="362">
        <f t="shared" si="5"/>
        <v>1</v>
      </c>
      <c r="R48" s="26">
        <v>0</v>
      </c>
      <c r="S48" s="343">
        <f t="shared" si="5"/>
        <v>0.625</v>
      </c>
    </row>
    <row r="49" spans="1:19" s="31" customFormat="1" ht="21.75" customHeight="1" thickBot="1" x14ac:dyDescent="0.2">
      <c r="A49" s="412" t="s">
        <v>129</v>
      </c>
      <c r="B49" s="47" t="s">
        <v>125</v>
      </c>
      <c r="C49" s="158">
        <f>SUM(D49:S49)</f>
        <v>1047</v>
      </c>
      <c r="D49" s="341">
        <f>SUM(D50:D51)</f>
        <v>2</v>
      </c>
      <c r="E49" s="341">
        <f t="shared" ref="E49:S49" si="6">SUM(E50:E51)</f>
        <v>6</v>
      </c>
      <c r="F49" s="341">
        <f t="shared" si="6"/>
        <v>0</v>
      </c>
      <c r="G49" s="341">
        <f t="shared" si="6"/>
        <v>4</v>
      </c>
      <c r="H49" s="341">
        <f t="shared" si="6"/>
        <v>39</v>
      </c>
      <c r="I49" s="341">
        <f t="shared" si="6"/>
        <v>10</v>
      </c>
      <c r="J49" s="341">
        <f t="shared" si="6"/>
        <v>0</v>
      </c>
      <c r="K49" s="341">
        <f t="shared" si="6"/>
        <v>158</v>
      </c>
      <c r="L49" s="341">
        <f t="shared" si="6"/>
        <v>319</v>
      </c>
      <c r="M49" s="341">
        <f t="shared" si="6"/>
        <v>85</v>
      </c>
      <c r="N49" s="341">
        <f t="shared" si="6"/>
        <v>70</v>
      </c>
      <c r="O49" s="341">
        <f t="shared" si="6"/>
        <v>5</v>
      </c>
      <c r="P49" s="341">
        <f t="shared" si="6"/>
        <v>50</v>
      </c>
      <c r="Q49" s="341">
        <f t="shared" si="6"/>
        <v>0</v>
      </c>
      <c r="R49" s="341">
        <f t="shared" si="6"/>
        <v>0</v>
      </c>
      <c r="S49" s="341">
        <f t="shared" si="6"/>
        <v>299</v>
      </c>
    </row>
    <row r="50" spans="1:19" s="31" customFormat="1" ht="21.75" customHeight="1" thickBot="1" x14ac:dyDescent="0.2">
      <c r="A50" s="412"/>
      <c r="B50" s="47" t="s">
        <v>126</v>
      </c>
      <c r="C50" s="158">
        <f>SUM(D50:S50)</f>
        <v>507</v>
      </c>
      <c r="D50" s="341">
        <v>0</v>
      </c>
      <c r="E50" s="341">
        <v>1</v>
      </c>
      <c r="F50" s="341">
        <v>0</v>
      </c>
      <c r="G50" s="341">
        <v>2</v>
      </c>
      <c r="H50" s="341">
        <v>38</v>
      </c>
      <c r="I50" s="342">
        <v>10</v>
      </c>
      <c r="J50" s="342">
        <v>0</v>
      </c>
      <c r="K50" s="342">
        <v>68</v>
      </c>
      <c r="L50" s="341">
        <v>229</v>
      </c>
      <c r="M50" s="341">
        <v>25</v>
      </c>
      <c r="N50" s="341">
        <v>12</v>
      </c>
      <c r="O50" s="341">
        <v>1</v>
      </c>
      <c r="P50" s="341">
        <v>2</v>
      </c>
      <c r="Q50" s="341">
        <v>0</v>
      </c>
      <c r="R50" s="341">
        <v>0</v>
      </c>
      <c r="S50" s="341">
        <v>119</v>
      </c>
    </row>
    <row r="51" spans="1:19" s="31" customFormat="1" ht="21.75" customHeight="1" thickBot="1" x14ac:dyDescent="0.2">
      <c r="A51" s="412"/>
      <c r="B51" s="47" t="s">
        <v>127</v>
      </c>
      <c r="C51" s="158">
        <f>SUM(D51:S51)</f>
        <v>540</v>
      </c>
      <c r="D51" s="341">
        <v>2</v>
      </c>
      <c r="E51" s="341">
        <v>5</v>
      </c>
      <c r="F51" s="341">
        <v>0</v>
      </c>
      <c r="G51" s="341">
        <v>2</v>
      </c>
      <c r="H51" s="341">
        <v>1</v>
      </c>
      <c r="I51" s="342">
        <v>0</v>
      </c>
      <c r="J51" s="342">
        <v>0</v>
      </c>
      <c r="K51" s="342">
        <v>90</v>
      </c>
      <c r="L51" s="341">
        <v>90</v>
      </c>
      <c r="M51" s="341">
        <v>60</v>
      </c>
      <c r="N51" s="341">
        <v>58</v>
      </c>
      <c r="O51" s="341">
        <v>4</v>
      </c>
      <c r="P51" s="341">
        <v>48</v>
      </c>
      <c r="Q51" s="341">
        <v>0</v>
      </c>
      <c r="R51" s="341">
        <v>0</v>
      </c>
      <c r="S51" s="341">
        <v>180</v>
      </c>
    </row>
    <row r="52" spans="1:19" s="31" customFormat="1" ht="21.75" customHeight="1" thickBot="1" x14ac:dyDescent="0.2">
      <c r="A52" s="412"/>
      <c r="B52" s="59" t="s">
        <v>128</v>
      </c>
      <c r="C52" s="346">
        <f>C50/C49</f>
        <v>0.48424068767908307</v>
      </c>
      <c r="D52" s="346">
        <f t="shared" ref="D52:S52" si="7">D50/D49</f>
        <v>0</v>
      </c>
      <c r="E52" s="346">
        <f t="shared" si="7"/>
        <v>0.16666666666666666</v>
      </c>
      <c r="F52" s="363">
        <v>0</v>
      </c>
      <c r="G52" s="346">
        <f t="shared" si="7"/>
        <v>0.5</v>
      </c>
      <c r="H52" s="346">
        <f t="shared" si="7"/>
        <v>0.97435897435897434</v>
      </c>
      <c r="I52" s="346">
        <f t="shared" si="7"/>
        <v>1</v>
      </c>
      <c r="J52" s="363">
        <v>0</v>
      </c>
      <c r="K52" s="346">
        <f t="shared" si="7"/>
        <v>0.43037974683544306</v>
      </c>
      <c r="L52" s="346">
        <f t="shared" si="7"/>
        <v>0.7178683385579937</v>
      </c>
      <c r="M52" s="346">
        <f t="shared" si="7"/>
        <v>0.29411764705882354</v>
      </c>
      <c r="N52" s="346">
        <f t="shared" si="7"/>
        <v>0.17142857142857143</v>
      </c>
      <c r="O52" s="346">
        <f t="shared" si="7"/>
        <v>0.2</v>
      </c>
      <c r="P52" s="346">
        <f t="shared" si="7"/>
        <v>0.04</v>
      </c>
      <c r="Q52" s="40">
        <v>0</v>
      </c>
      <c r="R52" s="40">
        <v>0</v>
      </c>
      <c r="S52" s="346">
        <f t="shared" si="7"/>
        <v>0.39799331103678931</v>
      </c>
    </row>
    <row r="53" spans="1:19" s="31" customFormat="1" ht="13.5" customHeight="1" x14ac:dyDescent="0.15">
      <c r="B53" s="348" t="s">
        <v>269</v>
      </c>
      <c r="C53" s="349"/>
      <c r="D53" s="350"/>
      <c r="E53" s="350"/>
      <c r="F53" s="350"/>
      <c r="G53" s="350"/>
      <c r="H53" s="350"/>
      <c r="I53" s="350"/>
      <c r="J53" s="350"/>
      <c r="K53" s="350"/>
    </row>
    <row r="54" spans="1:19" s="31" customFormat="1" ht="14.25" thickBot="1" x14ac:dyDescent="0.2">
      <c r="A54" s="43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23"/>
      <c r="R54" s="339"/>
      <c r="S54" s="340" t="s">
        <v>267</v>
      </c>
    </row>
    <row r="55" spans="1:19" s="31" customFormat="1" ht="15" customHeight="1" x14ac:dyDescent="0.15">
      <c r="A55" s="41"/>
      <c r="B55" s="41"/>
      <c r="C55" s="163"/>
      <c r="D55" s="413" t="s">
        <v>285</v>
      </c>
      <c r="E55" s="413"/>
      <c r="F55" s="413"/>
      <c r="G55" s="413"/>
      <c r="H55" s="374" t="s">
        <v>288</v>
      </c>
      <c r="I55" s="376" t="s">
        <v>112</v>
      </c>
      <c r="J55" s="374" t="s">
        <v>254</v>
      </c>
      <c r="K55" s="380" t="s">
        <v>113</v>
      </c>
      <c r="L55" s="380" t="s">
        <v>114</v>
      </c>
      <c r="M55" s="378" t="s">
        <v>115</v>
      </c>
      <c r="N55" s="164" t="s">
        <v>116</v>
      </c>
      <c r="O55" s="50"/>
      <c r="P55" s="378" t="s">
        <v>117</v>
      </c>
      <c r="Q55" s="378" t="s">
        <v>290</v>
      </c>
      <c r="R55" s="374" t="s">
        <v>291</v>
      </c>
      <c r="S55" s="165"/>
    </row>
    <row r="56" spans="1:19" s="31" customFormat="1" ht="15" customHeight="1" x14ac:dyDescent="0.15">
      <c r="A56" s="41"/>
      <c r="B56" s="41"/>
      <c r="C56" s="303" t="s">
        <v>283</v>
      </c>
      <c r="D56" s="378" t="s">
        <v>284</v>
      </c>
      <c r="E56" s="49" t="s">
        <v>286</v>
      </c>
      <c r="F56" s="44" t="s">
        <v>99</v>
      </c>
      <c r="G56" s="414" t="s">
        <v>87</v>
      </c>
      <c r="H56" s="166"/>
      <c r="I56" s="167"/>
      <c r="J56" s="377"/>
      <c r="K56" s="45"/>
      <c r="L56" s="45"/>
      <c r="M56" s="167"/>
      <c r="N56" s="167"/>
      <c r="O56" s="167"/>
      <c r="P56" s="378" t="s">
        <v>118</v>
      </c>
      <c r="Q56" s="167"/>
      <c r="R56" s="377" t="s">
        <v>292</v>
      </c>
      <c r="S56" s="378" t="s">
        <v>99</v>
      </c>
    </row>
    <row r="57" spans="1:19" s="31" customFormat="1" ht="15" customHeight="1" x14ac:dyDescent="0.15">
      <c r="A57" s="50"/>
      <c r="B57" s="50"/>
      <c r="C57" s="304"/>
      <c r="D57" s="379" t="s">
        <v>285</v>
      </c>
      <c r="E57" s="371" t="s">
        <v>287</v>
      </c>
      <c r="F57" s="52" t="s">
        <v>119</v>
      </c>
      <c r="G57" s="414"/>
      <c r="H57" s="371" t="s">
        <v>120</v>
      </c>
      <c r="I57" s="379" t="s">
        <v>121</v>
      </c>
      <c r="J57" s="377" t="s">
        <v>255</v>
      </c>
      <c r="K57" s="51" t="s">
        <v>289</v>
      </c>
      <c r="L57" s="51" t="s">
        <v>289</v>
      </c>
      <c r="M57" s="51" t="s">
        <v>289</v>
      </c>
      <c r="N57" s="379" t="s">
        <v>94</v>
      </c>
      <c r="O57" s="379" t="s">
        <v>95</v>
      </c>
      <c r="P57" s="371" t="s">
        <v>122</v>
      </c>
      <c r="Q57" s="51" t="s">
        <v>289</v>
      </c>
      <c r="R57" s="379" t="s">
        <v>123</v>
      </c>
      <c r="S57" s="164"/>
    </row>
    <row r="58" spans="1:19" s="31" customFormat="1" ht="21.75" customHeight="1" x14ac:dyDescent="0.15">
      <c r="A58" s="415" t="s">
        <v>124</v>
      </c>
      <c r="B58" s="27" t="s">
        <v>125</v>
      </c>
      <c r="C58" s="158">
        <f>SUM(D58:S58)</f>
        <v>1014</v>
      </c>
      <c r="D58" s="341">
        <f>SUM(D59:D60)</f>
        <v>371</v>
      </c>
      <c r="E58" s="341">
        <f t="shared" ref="E58:S58" si="8">SUM(E59:E60)</f>
        <v>1</v>
      </c>
      <c r="F58" s="341">
        <f t="shared" si="8"/>
        <v>14</v>
      </c>
      <c r="G58" s="341">
        <f t="shared" si="8"/>
        <v>43</v>
      </c>
      <c r="H58" s="341">
        <f t="shared" si="8"/>
        <v>75</v>
      </c>
      <c r="I58" s="341">
        <f t="shared" si="8"/>
        <v>54</v>
      </c>
      <c r="J58" s="387">
        <f t="shared" si="8"/>
        <v>5</v>
      </c>
      <c r="K58" s="341">
        <f t="shared" si="8"/>
        <v>84</v>
      </c>
      <c r="L58" s="341">
        <f t="shared" si="8"/>
        <v>246</v>
      </c>
      <c r="M58" s="341">
        <f t="shared" si="8"/>
        <v>6</v>
      </c>
      <c r="N58" s="341">
        <f t="shared" si="8"/>
        <v>80</v>
      </c>
      <c r="O58" s="341">
        <f t="shared" si="8"/>
        <v>3</v>
      </c>
      <c r="P58" s="341">
        <f t="shared" si="8"/>
        <v>8</v>
      </c>
      <c r="Q58" s="341">
        <f t="shared" si="8"/>
        <v>1</v>
      </c>
      <c r="R58" s="341">
        <f t="shared" si="8"/>
        <v>0</v>
      </c>
      <c r="S58" s="341">
        <f t="shared" si="8"/>
        <v>23</v>
      </c>
    </row>
    <row r="59" spans="1:19" s="31" customFormat="1" ht="21.75" customHeight="1" x14ac:dyDescent="0.15">
      <c r="A59" s="415"/>
      <c r="B59" s="27" t="s">
        <v>126</v>
      </c>
      <c r="C59" s="158">
        <f>SUM(D59:S59)</f>
        <v>586</v>
      </c>
      <c r="D59" s="341">
        <v>104</v>
      </c>
      <c r="E59" s="341">
        <v>1</v>
      </c>
      <c r="F59" s="341">
        <v>10</v>
      </c>
      <c r="G59" s="341">
        <v>18</v>
      </c>
      <c r="H59" s="341">
        <v>75</v>
      </c>
      <c r="I59" s="342">
        <v>54</v>
      </c>
      <c r="J59" s="342">
        <v>5</v>
      </c>
      <c r="K59" s="342">
        <v>82</v>
      </c>
      <c r="L59" s="341">
        <v>165</v>
      </c>
      <c r="M59" s="341">
        <v>6</v>
      </c>
      <c r="N59" s="341">
        <v>48</v>
      </c>
      <c r="O59" s="341">
        <v>1</v>
      </c>
      <c r="P59" s="341">
        <v>2</v>
      </c>
      <c r="Q59" s="341">
        <v>1</v>
      </c>
      <c r="R59" s="341">
        <v>0</v>
      </c>
      <c r="S59" s="341">
        <v>14</v>
      </c>
    </row>
    <row r="60" spans="1:19" s="31" customFormat="1" ht="21.75" customHeight="1" x14ac:dyDescent="0.15">
      <c r="A60" s="415"/>
      <c r="B60" s="27" t="s">
        <v>127</v>
      </c>
      <c r="C60" s="158">
        <f>SUM(D60:S60)</f>
        <v>428</v>
      </c>
      <c r="D60" s="341">
        <v>267</v>
      </c>
      <c r="E60" s="341">
        <v>0</v>
      </c>
      <c r="F60" s="341">
        <v>4</v>
      </c>
      <c r="G60" s="341">
        <v>25</v>
      </c>
      <c r="H60" s="341">
        <v>0</v>
      </c>
      <c r="I60" s="342">
        <v>0</v>
      </c>
      <c r="J60" s="342">
        <v>0</v>
      </c>
      <c r="K60" s="342">
        <v>2</v>
      </c>
      <c r="L60" s="341">
        <v>81</v>
      </c>
      <c r="M60" s="341">
        <v>0</v>
      </c>
      <c r="N60" s="341">
        <v>32</v>
      </c>
      <c r="O60" s="341">
        <v>2</v>
      </c>
      <c r="P60" s="341">
        <v>6</v>
      </c>
      <c r="Q60" s="341">
        <v>0</v>
      </c>
      <c r="R60" s="341">
        <v>0</v>
      </c>
      <c r="S60" s="341">
        <v>9</v>
      </c>
    </row>
    <row r="61" spans="1:19" s="31" customFormat="1" ht="21.75" customHeight="1" x14ac:dyDescent="0.15">
      <c r="A61" s="415"/>
      <c r="B61" s="46" t="s">
        <v>128</v>
      </c>
      <c r="C61" s="343">
        <f>C59/C58</f>
        <v>0.57790927021696248</v>
      </c>
      <c r="D61" s="343">
        <f t="shared" ref="D61:I61" si="9">D59/D58</f>
        <v>0.28032345013477089</v>
      </c>
      <c r="E61" s="343">
        <f t="shared" si="9"/>
        <v>1</v>
      </c>
      <c r="F61" s="343">
        <f t="shared" si="9"/>
        <v>0.7142857142857143</v>
      </c>
      <c r="G61" s="343">
        <f t="shared" si="9"/>
        <v>0.41860465116279072</v>
      </c>
      <c r="H61" s="343">
        <f t="shared" si="9"/>
        <v>1</v>
      </c>
      <c r="I61" s="343">
        <f t="shared" si="9"/>
        <v>1</v>
      </c>
      <c r="J61" s="361">
        <v>0</v>
      </c>
      <c r="K61" s="343">
        <f t="shared" ref="K61:Q61" si="10">K59/K58</f>
        <v>0.97619047619047616</v>
      </c>
      <c r="L61" s="343">
        <f t="shared" si="10"/>
        <v>0.67073170731707321</v>
      </c>
      <c r="M61" s="343">
        <f t="shared" si="10"/>
        <v>1</v>
      </c>
      <c r="N61" s="343">
        <f t="shared" si="10"/>
        <v>0.6</v>
      </c>
      <c r="O61" s="343">
        <f t="shared" si="10"/>
        <v>0.33333333333333331</v>
      </c>
      <c r="P61" s="343">
        <f t="shared" si="10"/>
        <v>0.25</v>
      </c>
      <c r="Q61" s="362">
        <f t="shared" si="10"/>
        <v>1</v>
      </c>
      <c r="R61" s="26">
        <v>0</v>
      </c>
      <c r="S61" s="343">
        <f t="shared" ref="S61" si="11">S59/S58</f>
        <v>0.60869565217391308</v>
      </c>
    </row>
    <row r="62" spans="1:19" s="31" customFormat="1" ht="21.75" customHeight="1" thickBot="1" x14ac:dyDescent="0.2">
      <c r="A62" s="412" t="s">
        <v>129</v>
      </c>
      <c r="B62" s="47" t="s">
        <v>125</v>
      </c>
      <c r="C62" s="158">
        <f>SUM(D62:S62)</f>
        <v>1043</v>
      </c>
      <c r="D62" s="341">
        <f>SUM(D63:D64)</f>
        <v>2</v>
      </c>
      <c r="E62" s="341">
        <f t="shared" ref="E62:S62" si="12">SUM(E63:E64)</f>
        <v>6</v>
      </c>
      <c r="F62" s="341">
        <f t="shared" si="12"/>
        <v>0</v>
      </c>
      <c r="G62" s="341">
        <f t="shared" si="12"/>
        <v>9</v>
      </c>
      <c r="H62" s="341">
        <f t="shared" si="12"/>
        <v>36</v>
      </c>
      <c r="I62" s="341">
        <f t="shared" si="12"/>
        <v>9</v>
      </c>
      <c r="J62" s="341">
        <f t="shared" si="12"/>
        <v>2</v>
      </c>
      <c r="K62" s="341">
        <f t="shared" si="12"/>
        <v>154</v>
      </c>
      <c r="L62" s="341">
        <f t="shared" si="12"/>
        <v>327</v>
      </c>
      <c r="M62" s="341">
        <f t="shared" si="12"/>
        <v>86</v>
      </c>
      <c r="N62" s="341">
        <f t="shared" si="12"/>
        <v>65</v>
      </c>
      <c r="O62" s="341">
        <f t="shared" si="12"/>
        <v>5</v>
      </c>
      <c r="P62" s="341">
        <f t="shared" si="12"/>
        <v>48</v>
      </c>
      <c r="Q62" s="341">
        <f t="shared" si="12"/>
        <v>0</v>
      </c>
      <c r="R62" s="341">
        <f t="shared" si="12"/>
        <v>0</v>
      </c>
      <c r="S62" s="341">
        <f t="shared" si="12"/>
        <v>294</v>
      </c>
    </row>
    <row r="63" spans="1:19" s="31" customFormat="1" ht="21.75" customHeight="1" thickBot="1" x14ac:dyDescent="0.2">
      <c r="A63" s="412"/>
      <c r="B63" s="47" t="s">
        <v>126</v>
      </c>
      <c r="C63" s="158">
        <f>SUM(D63:S63)</f>
        <v>540</v>
      </c>
      <c r="D63" s="341">
        <v>0</v>
      </c>
      <c r="E63" s="341">
        <v>1</v>
      </c>
      <c r="F63" s="341">
        <v>0</v>
      </c>
      <c r="G63" s="341">
        <v>5</v>
      </c>
      <c r="H63" s="341">
        <v>36</v>
      </c>
      <c r="I63" s="342">
        <v>9</v>
      </c>
      <c r="J63" s="342">
        <v>2</v>
      </c>
      <c r="K63" s="342">
        <v>69</v>
      </c>
      <c r="L63" s="341">
        <v>246</v>
      </c>
      <c r="M63" s="341">
        <v>32</v>
      </c>
      <c r="N63" s="341">
        <v>20</v>
      </c>
      <c r="O63" s="341">
        <v>0</v>
      </c>
      <c r="P63" s="341">
        <v>6</v>
      </c>
      <c r="Q63" s="341">
        <v>0</v>
      </c>
      <c r="R63" s="341">
        <v>0</v>
      </c>
      <c r="S63" s="341">
        <v>114</v>
      </c>
    </row>
    <row r="64" spans="1:19" s="31" customFormat="1" ht="21.75" customHeight="1" thickBot="1" x14ac:dyDescent="0.2">
      <c r="A64" s="412"/>
      <c r="B64" s="47" t="s">
        <v>127</v>
      </c>
      <c r="C64" s="158">
        <f>SUM(D64:S64)</f>
        <v>503</v>
      </c>
      <c r="D64" s="341">
        <v>2</v>
      </c>
      <c r="E64" s="341">
        <v>5</v>
      </c>
      <c r="F64" s="341">
        <v>0</v>
      </c>
      <c r="G64" s="341">
        <v>4</v>
      </c>
      <c r="H64" s="341">
        <v>0</v>
      </c>
      <c r="I64" s="342">
        <v>0</v>
      </c>
      <c r="J64" s="342">
        <v>0</v>
      </c>
      <c r="K64" s="342">
        <v>85</v>
      </c>
      <c r="L64" s="341">
        <v>81</v>
      </c>
      <c r="M64" s="341">
        <v>54</v>
      </c>
      <c r="N64" s="341">
        <v>45</v>
      </c>
      <c r="O64" s="341">
        <v>5</v>
      </c>
      <c r="P64" s="341">
        <v>42</v>
      </c>
      <c r="Q64" s="341">
        <v>0</v>
      </c>
      <c r="R64" s="341">
        <v>0</v>
      </c>
      <c r="S64" s="341">
        <v>180</v>
      </c>
    </row>
    <row r="65" spans="1:19" s="31" customFormat="1" ht="21.75" customHeight="1" thickBot="1" x14ac:dyDescent="0.2">
      <c r="A65" s="412"/>
      <c r="B65" s="59" t="s">
        <v>128</v>
      </c>
      <c r="C65" s="346">
        <f>C63/C62</f>
        <v>0.51773729626078624</v>
      </c>
      <c r="D65" s="346">
        <f t="shared" ref="D65:E65" si="13">D63/D62</f>
        <v>0</v>
      </c>
      <c r="E65" s="346">
        <f t="shared" si="13"/>
        <v>0.16666666666666666</v>
      </c>
      <c r="F65" s="363">
        <v>0</v>
      </c>
      <c r="G65" s="346">
        <f t="shared" ref="G65:I65" si="14">G63/G62</f>
        <v>0.55555555555555558</v>
      </c>
      <c r="H65" s="346">
        <f t="shared" si="14"/>
        <v>1</v>
      </c>
      <c r="I65" s="346">
        <f t="shared" si="14"/>
        <v>1</v>
      </c>
      <c r="J65" s="363">
        <v>0</v>
      </c>
      <c r="K65" s="346">
        <f t="shared" ref="K65:P65" si="15">K63/K62</f>
        <v>0.44805194805194803</v>
      </c>
      <c r="L65" s="346">
        <f t="shared" si="15"/>
        <v>0.75229357798165142</v>
      </c>
      <c r="M65" s="346">
        <f t="shared" si="15"/>
        <v>0.37209302325581395</v>
      </c>
      <c r="N65" s="346">
        <f t="shared" si="15"/>
        <v>0.30769230769230771</v>
      </c>
      <c r="O65" s="346">
        <f t="shared" si="15"/>
        <v>0</v>
      </c>
      <c r="P65" s="346">
        <f t="shared" si="15"/>
        <v>0.125</v>
      </c>
      <c r="Q65" s="40">
        <v>0</v>
      </c>
      <c r="R65" s="40">
        <v>0</v>
      </c>
      <c r="S65" s="346">
        <f t="shared" ref="S65" si="16">S63/S62</f>
        <v>0.38775510204081631</v>
      </c>
    </row>
    <row r="66" spans="1:19" s="31" customFormat="1" ht="13.5" customHeight="1" x14ac:dyDescent="0.15">
      <c r="B66" s="348" t="s">
        <v>269</v>
      </c>
      <c r="C66" s="349"/>
      <c r="D66" s="350"/>
      <c r="E66" s="350"/>
      <c r="F66" s="350"/>
      <c r="G66" s="350"/>
      <c r="H66" s="350"/>
      <c r="I66" s="350"/>
      <c r="J66" s="350"/>
      <c r="K66" s="350"/>
    </row>
  </sheetData>
  <mergeCells count="20">
    <mergeCell ref="A58:A61"/>
    <mergeCell ref="A62:A65"/>
    <mergeCell ref="D42:G42"/>
    <mergeCell ref="G43:G44"/>
    <mergeCell ref="A45:A48"/>
    <mergeCell ref="A49:A52"/>
    <mergeCell ref="D55:G55"/>
    <mergeCell ref="G56:G57"/>
    <mergeCell ref="A36:A39"/>
    <mergeCell ref="D3:G3"/>
    <mergeCell ref="G4:G5"/>
    <mergeCell ref="A6:A9"/>
    <mergeCell ref="A10:A13"/>
    <mergeCell ref="D16:G16"/>
    <mergeCell ref="G17:G18"/>
    <mergeCell ref="A19:A22"/>
    <mergeCell ref="A23:A26"/>
    <mergeCell ref="D29:G29"/>
    <mergeCell ref="G30:G31"/>
    <mergeCell ref="A32:A35"/>
  </mergeCells>
  <phoneticPr fontId="18"/>
  <pageMargins left="0.78749999999999998" right="0.78749999999999998" top="0.98402777777777795" bottom="0.98402777777777795" header="0.511811023622047" footer="0.511811023622047"/>
  <pageSetup paperSize="9" scale="83" fitToHeight="0" orientation="landscape" horizontalDpi="300" verticalDpi="300" r:id="rId1"/>
  <rowBreaks count="2" manualBreakCount="2">
    <brk id="27" max="16383" man="1"/>
    <brk id="5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K46"/>
  <sheetViews>
    <sheetView showGridLines="0" view="pageBreakPreview" topLeftCell="A24" zoomScale="110" zoomScaleNormal="100" zoomScaleSheetLayoutView="110" workbookViewId="0"/>
  </sheetViews>
  <sheetFormatPr defaultColWidth="9" defaultRowHeight="13.5" x14ac:dyDescent="0.15"/>
  <cols>
    <col min="1" max="1" width="6.5" style="20" customWidth="1"/>
    <col min="2" max="2" width="22.875" style="20" customWidth="1"/>
    <col min="3" max="17" width="7.5" style="20" customWidth="1"/>
    <col min="18" max="18" width="8" style="20" customWidth="1"/>
    <col min="19" max="20" width="7.5" style="20" customWidth="1"/>
    <col min="21" max="257" width="9" style="20"/>
    <col min="258" max="258" width="6.5" style="20" customWidth="1"/>
    <col min="259" max="259" width="22.875" style="20" customWidth="1"/>
    <col min="260" max="273" width="7.5" style="20" customWidth="1"/>
    <col min="274" max="274" width="8" style="20" customWidth="1"/>
    <col min="275" max="276" width="7.5" style="20" customWidth="1"/>
    <col min="277" max="513" width="9" style="20"/>
    <col min="514" max="514" width="6.5" style="20" customWidth="1"/>
    <col min="515" max="515" width="22.875" style="20" customWidth="1"/>
    <col min="516" max="529" width="7.5" style="20" customWidth="1"/>
    <col min="530" max="530" width="8" style="20" customWidth="1"/>
    <col min="531" max="532" width="7.5" style="20" customWidth="1"/>
    <col min="533" max="769" width="9" style="20"/>
    <col min="770" max="770" width="6.5" style="20" customWidth="1"/>
    <col min="771" max="771" width="22.875" style="20" customWidth="1"/>
    <col min="772" max="785" width="7.5" style="20" customWidth="1"/>
    <col min="786" max="786" width="8" style="20" customWidth="1"/>
    <col min="787" max="788" width="7.5" style="20" customWidth="1"/>
    <col min="789" max="1025" width="9" style="20"/>
  </cols>
  <sheetData>
    <row r="1" spans="1:19" s="31" customFormat="1" ht="14.25" x14ac:dyDescent="0.15">
      <c r="A1" s="42" t="s">
        <v>131</v>
      </c>
    </row>
    <row r="2" spans="1:19" s="31" customFormat="1" ht="14.25" thickBot="1" x14ac:dyDescent="0.2">
      <c r="A2" s="43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43"/>
      <c r="R2" s="38"/>
      <c r="S2" s="23" t="s">
        <v>101</v>
      </c>
    </row>
    <row r="3" spans="1:19" s="31" customFormat="1" ht="15" customHeight="1" x14ac:dyDescent="0.15">
      <c r="A3" s="41"/>
      <c r="B3" s="41"/>
      <c r="C3" s="163"/>
      <c r="D3" s="413" t="s">
        <v>285</v>
      </c>
      <c r="E3" s="413"/>
      <c r="F3" s="413"/>
      <c r="G3" s="413"/>
      <c r="H3" s="374" t="s">
        <v>288</v>
      </c>
      <c r="I3" s="376" t="s">
        <v>112</v>
      </c>
      <c r="J3" s="374" t="s">
        <v>254</v>
      </c>
      <c r="K3" s="380" t="s">
        <v>113</v>
      </c>
      <c r="L3" s="380" t="s">
        <v>114</v>
      </c>
      <c r="M3" s="378" t="s">
        <v>115</v>
      </c>
      <c r="N3" s="164" t="s">
        <v>116</v>
      </c>
      <c r="O3" s="50"/>
      <c r="P3" s="378" t="s">
        <v>117</v>
      </c>
      <c r="Q3" s="378" t="s">
        <v>290</v>
      </c>
      <c r="R3" s="374" t="s">
        <v>291</v>
      </c>
      <c r="S3" s="165"/>
    </row>
    <row r="4" spans="1:19" s="31" customFormat="1" ht="15" customHeight="1" x14ac:dyDescent="0.15">
      <c r="A4" s="41"/>
      <c r="B4" s="41"/>
      <c r="C4" s="303" t="s">
        <v>283</v>
      </c>
      <c r="D4" s="378" t="s">
        <v>284</v>
      </c>
      <c r="E4" s="49" t="s">
        <v>286</v>
      </c>
      <c r="F4" s="44" t="s">
        <v>99</v>
      </c>
      <c r="G4" s="414" t="s">
        <v>87</v>
      </c>
      <c r="H4" s="166"/>
      <c r="I4" s="167"/>
      <c r="J4" s="377"/>
      <c r="K4" s="45"/>
      <c r="L4" s="45"/>
      <c r="M4" s="167"/>
      <c r="N4" s="167"/>
      <c r="O4" s="167"/>
      <c r="P4" s="378" t="s">
        <v>118</v>
      </c>
      <c r="Q4" s="167"/>
      <c r="R4" s="377" t="s">
        <v>292</v>
      </c>
      <c r="S4" s="378" t="s">
        <v>99</v>
      </c>
    </row>
    <row r="5" spans="1:19" s="31" customFormat="1" ht="15" customHeight="1" x14ac:dyDescent="0.15">
      <c r="A5" s="50"/>
      <c r="B5" s="50"/>
      <c r="C5" s="304"/>
      <c r="D5" s="379" t="s">
        <v>285</v>
      </c>
      <c r="E5" s="371" t="s">
        <v>287</v>
      </c>
      <c r="F5" s="52" t="s">
        <v>119</v>
      </c>
      <c r="G5" s="414"/>
      <c r="H5" s="371" t="s">
        <v>120</v>
      </c>
      <c r="I5" s="379" t="s">
        <v>121</v>
      </c>
      <c r="J5" s="371" t="s">
        <v>255</v>
      </c>
      <c r="K5" s="51" t="s">
        <v>289</v>
      </c>
      <c r="L5" s="51" t="s">
        <v>289</v>
      </c>
      <c r="M5" s="51" t="s">
        <v>289</v>
      </c>
      <c r="N5" s="379" t="s">
        <v>94</v>
      </c>
      <c r="O5" s="379" t="s">
        <v>95</v>
      </c>
      <c r="P5" s="371" t="s">
        <v>122</v>
      </c>
      <c r="Q5" s="51" t="s">
        <v>289</v>
      </c>
      <c r="R5" s="379" t="s">
        <v>123</v>
      </c>
      <c r="S5" s="164"/>
    </row>
    <row r="6" spans="1:19" s="31" customFormat="1" ht="21.75" customHeight="1" thickBot="1" x14ac:dyDescent="0.2">
      <c r="A6" s="417" t="s">
        <v>124</v>
      </c>
      <c r="B6" s="56" t="s">
        <v>125</v>
      </c>
      <c r="C6" s="57">
        <v>1053</v>
      </c>
      <c r="D6" s="58">
        <v>372</v>
      </c>
      <c r="E6" s="58">
        <v>2</v>
      </c>
      <c r="F6" s="58">
        <v>15</v>
      </c>
      <c r="G6" s="58">
        <v>46</v>
      </c>
      <c r="H6" s="58">
        <v>80</v>
      </c>
      <c r="I6" s="58">
        <v>56</v>
      </c>
      <c r="J6" s="58">
        <v>0</v>
      </c>
      <c r="K6" s="58">
        <v>81</v>
      </c>
      <c r="L6" s="58">
        <v>262</v>
      </c>
      <c r="M6" s="58">
        <v>7</v>
      </c>
      <c r="N6" s="58">
        <v>81</v>
      </c>
      <c r="O6" s="58">
        <v>19</v>
      </c>
      <c r="P6" s="58">
        <v>7</v>
      </c>
      <c r="Q6" s="58">
        <v>1</v>
      </c>
      <c r="R6" s="58">
        <v>0</v>
      </c>
      <c r="S6" s="58">
        <v>24</v>
      </c>
    </row>
    <row r="7" spans="1:19" s="31" customFormat="1" ht="21.75" customHeight="1" thickBot="1" x14ac:dyDescent="0.2">
      <c r="A7" s="417"/>
      <c r="B7" s="54" t="s">
        <v>132</v>
      </c>
      <c r="C7" s="158">
        <v>586</v>
      </c>
      <c r="D7" s="37">
        <v>235</v>
      </c>
      <c r="E7" s="37">
        <v>0</v>
      </c>
      <c r="F7" s="37">
        <v>8</v>
      </c>
      <c r="G7" s="37">
        <v>25</v>
      </c>
      <c r="H7" s="37">
        <v>20</v>
      </c>
      <c r="I7" s="37">
        <v>8</v>
      </c>
      <c r="J7" s="37">
        <v>0</v>
      </c>
      <c r="K7" s="37">
        <v>21</v>
      </c>
      <c r="L7" s="37">
        <v>250</v>
      </c>
      <c r="M7" s="37">
        <v>4</v>
      </c>
      <c r="N7" s="37">
        <v>2</v>
      </c>
      <c r="O7" s="37">
        <v>1</v>
      </c>
      <c r="P7" s="37">
        <v>2</v>
      </c>
      <c r="Q7" s="37">
        <v>1</v>
      </c>
      <c r="R7" s="37">
        <v>0</v>
      </c>
      <c r="S7" s="37">
        <v>9</v>
      </c>
    </row>
    <row r="8" spans="1:19" s="31" customFormat="1" ht="21.75" customHeight="1" thickBot="1" x14ac:dyDescent="0.2">
      <c r="A8" s="417"/>
      <c r="B8" s="54" t="s">
        <v>133</v>
      </c>
      <c r="C8" s="158">
        <v>467</v>
      </c>
      <c r="D8" s="37">
        <v>137</v>
      </c>
      <c r="E8" s="37">
        <v>2</v>
      </c>
      <c r="F8" s="37">
        <v>7</v>
      </c>
      <c r="G8" s="37">
        <v>21</v>
      </c>
      <c r="H8" s="37">
        <v>60</v>
      </c>
      <c r="I8" s="37">
        <v>48</v>
      </c>
      <c r="J8" s="37">
        <v>0</v>
      </c>
      <c r="K8" s="37">
        <v>60</v>
      </c>
      <c r="L8" s="37">
        <v>12</v>
      </c>
      <c r="M8" s="37">
        <v>3</v>
      </c>
      <c r="N8" s="37">
        <v>79</v>
      </c>
      <c r="O8" s="37">
        <v>18</v>
      </c>
      <c r="P8" s="37">
        <v>5</v>
      </c>
      <c r="Q8" s="37">
        <v>0</v>
      </c>
      <c r="R8" s="37">
        <v>0</v>
      </c>
      <c r="S8" s="37">
        <v>15</v>
      </c>
    </row>
    <row r="9" spans="1:19" s="31" customFormat="1" ht="21.75" customHeight="1" thickBot="1" x14ac:dyDescent="0.2">
      <c r="A9" s="417"/>
      <c r="B9" s="59" t="s">
        <v>134</v>
      </c>
      <c r="C9" s="60">
        <v>0.443</v>
      </c>
      <c r="D9" s="60">
        <v>0.36799999999999999</v>
      </c>
      <c r="E9" s="60">
        <v>1</v>
      </c>
      <c r="F9" s="60">
        <v>0.46700000000000003</v>
      </c>
      <c r="G9" s="60">
        <v>0.45700000000000002</v>
      </c>
      <c r="H9" s="60">
        <v>0.75</v>
      </c>
      <c r="I9" s="60">
        <v>0.85699999999999998</v>
      </c>
      <c r="J9" s="39">
        <v>0</v>
      </c>
      <c r="K9" s="60">
        <v>0.74099999999999999</v>
      </c>
      <c r="L9" s="60">
        <v>4.5999999999999999E-2</v>
      </c>
      <c r="M9" s="60">
        <v>0.42899999999999999</v>
      </c>
      <c r="N9" s="60">
        <v>0.97499999999999998</v>
      </c>
      <c r="O9" s="60">
        <v>0.94699999999999995</v>
      </c>
      <c r="P9" s="60">
        <v>0.71399999999999997</v>
      </c>
      <c r="Q9" s="60">
        <v>0</v>
      </c>
      <c r="R9" s="61" t="s">
        <v>130</v>
      </c>
      <c r="S9" s="60">
        <v>0.625</v>
      </c>
    </row>
    <row r="10" spans="1:19" s="31" customFormat="1" x14ac:dyDescent="0.15">
      <c r="C10" s="62"/>
    </row>
    <row r="11" spans="1:19" s="31" customFormat="1" ht="14.25" thickBot="1" x14ac:dyDescent="0.2">
      <c r="A11" s="62"/>
      <c r="B11" s="30"/>
      <c r="C11" s="38"/>
      <c r="D11" s="38"/>
      <c r="E11" s="38"/>
      <c r="F11" s="38"/>
      <c r="G11" s="38"/>
      <c r="H11" s="38"/>
      <c r="I11" s="38"/>
      <c r="J11" s="38"/>
      <c r="K11" s="30"/>
      <c r="L11" s="30"/>
      <c r="M11" s="38"/>
      <c r="N11" s="38"/>
      <c r="O11" s="38"/>
      <c r="P11" s="38"/>
      <c r="Q11" s="43"/>
      <c r="R11" s="30"/>
      <c r="S11" s="83" t="s">
        <v>102</v>
      </c>
    </row>
    <row r="12" spans="1:19" s="31" customFormat="1" ht="15" customHeight="1" x14ac:dyDescent="0.15">
      <c r="A12" s="55"/>
      <c r="B12" s="55"/>
      <c r="C12" s="163"/>
      <c r="D12" s="413" t="s">
        <v>285</v>
      </c>
      <c r="E12" s="413"/>
      <c r="F12" s="413"/>
      <c r="G12" s="413"/>
      <c r="H12" s="377" t="s">
        <v>288</v>
      </c>
      <c r="I12" s="378" t="s">
        <v>112</v>
      </c>
      <c r="J12" s="377" t="s">
        <v>254</v>
      </c>
      <c r="K12" s="380" t="s">
        <v>113</v>
      </c>
      <c r="L12" s="380" t="s">
        <v>114</v>
      </c>
      <c r="M12" s="378" t="s">
        <v>115</v>
      </c>
      <c r="N12" s="164" t="s">
        <v>116</v>
      </c>
      <c r="O12" s="50"/>
      <c r="P12" s="378" t="s">
        <v>117</v>
      </c>
      <c r="Q12" s="378" t="s">
        <v>290</v>
      </c>
      <c r="R12" s="374" t="s">
        <v>291</v>
      </c>
      <c r="S12" s="165"/>
    </row>
    <row r="13" spans="1:19" s="31" customFormat="1" ht="15" customHeight="1" x14ac:dyDescent="0.15">
      <c r="A13" s="30"/>
      <c r="B13" s="30"/>
      <c r="C13" s="303" t="s">
        <v>283</v>
      </c>
      <c r="D13" s="378" t="s">
        <v>284</v>
      </c>
      <c r="E13" s="49" t="s">
        <v>286</v>
      </c>
      <c r="F13" s="44" t="s">
        <v>99</v>
      </c>
      <c r="G13" s="414" t="s">
        <v>87</v>
      </c>
      <c r="H13" s="166"/>
      <c r="I13" s="167"/>
      <c r="J13" s="377"/>
      <c r="K13" s="45"/>
      <c r="L13" s="45"/>
      <c r="M13" s="167"/>
      <c r="N13" s="167"/>
      <c r="O13" s="167"/>
      <c r="P13" s="378" t="s">
        <v>118</v>
      </c>
      <c r="Q13" s="167"/>
      <c r="R13" s="377" t="s">
        <v>292</v>
      </c>
      <c r="S13" s="378" t="s">
        <v>99</v>
      </c>
    </row>
    <row r="14" spans="1:19" s="31" customFormat="1" ht="15" customHeight="1" x14ac:dyDescent="0.15">
      <c r="A14" s="50"/>
      <c r="B14" s="50"/>
      <c r="C14" s="304"/>
      <c r="D14" s="379" t="s">
        <v>285</v>
      </c>
      <c r="E14" s="371" t="s">
        <v>287</v>
      </c>
      <c r="F14" s="52" t="s">
        <v>119</v>
      </c>
      <c r="G14" s="414"/>
      <c r="H14" s="371" t="s">
        <v>120</v>
      </c>
      <c r="I14" s="379" t="s">
        <v>121</v>
      </c>
      <c r="J14" s="371" t="s">
        <v>255</v>
      </c>
      <c r="K14" s="51" t="s">
        <v>289</v>
      </c>
      <c r="L14" s="51" t="s">
        <v>289</v>
      </c>
      <c r="M14" s="51" t="s">
        <v>289</v>
      </c>
      <c r="N14" s="379" t="s">
        <v>94</v>
      </c>
      <c r="O14" s="379" t="s">
        <v>95</v>
      </c>
      <c r="P14" s="371" t="s">
        <v>122</v>
      </c>
      <c r="Q14" s="51" t="s">
        <v>289</v>
      </c>
      <c r="R14" s="379" t="s">
        <v>123</v>
      </c>
      <c r="S14" s="164"/>
    </row>
    <row r="15" spans="1:19" s="31" customFormat="1" ht="21.75" customHeight="1" thickBot="1" x14ac:dyDescent="0.2">
      <c r="A15" s="417" t="s">
        <v>124</v>
      </c>
      <c r="B15" s="56" t="s">
        <v>125</v>
      </c>
      <c r="C15" s="57">
        <v>1046</v>
      </c>
      <c r="D15" s="58">
        <v>373</v>
      </c>
      <c r="E15" s="58">
        <v>1</v>
      </c>
      <c r="F15" s="58">
        <v>15</v>
      </c>
      <c r="G15" s="58">
        <v>47</v>
      </c>
      <c r="H15" s="58">
        <v>79</v>
      </c>
      <c r="I15" s="58">
        <v>57</v>
      </c>
      <c r="J15" s="58">
        <v>0</v>
      </c>
      <c r="K15" s="58">
        <v>82</v>
      </c>
      <c r="L15" s="58">
        <v>259</v>
      </c>
      <c r="M15" s="58">
        <v>8</v>
      </c>
      <c r="N15" s="58">
        <v>74</v>
      </c>
      <c r="O15" s="58">
        <v>20</v>
      </c>
      <c r="P15" s="58">
        <v>7</v>
      </c>
      <c r="Q15" s="58">
        <v>1</v>
      </c>
      <c r="R15" s="58">
        <v>0</v>
      </c>
      <c r="S15" s="58">
        <v>23</v>
      </c>
    </row>
    <row r="16" spans="1:19" s="31" customFormat="1" ht="21.75" customHeight="1" thickBot="1" x14ac:dyDescent="0.2">
      <c r="A16" s="417"/>
      <c r="B16" s="54" t="s">
        <v>132</v>
      </c>
      <c r="C16" s="158">
        <v>580</v>
      </c>
      <c r="D16" s="37">
        <v>234</v>
      </c>
      <c r="E16" s="37">
        <v>0</v>
      </c>
      <c r="F16" s="37">
        <v>8</v>
      </c>
      <c r="G16" s="37">
        <v>25</v>
      </c>
      <c r="H16" s="37">
        <v>17</v>
      </c>
      <c r="I16" s="37">
        <v>8</v>
      </c>
      <c r="J16" s="37">
        <v>0</v>
      </c>
      <c r="K16" s="37">
        <v>23</v>
      </c>
      <c r="L16" s="37">
        <v>246</v>
      </c>
      <c r="M16" s="37">
        <v>4</v>
      </c>
      <c r="N16" s="37">
        <v>2</v>
      </c>
      <c r="O16" s="37">
        <v>1</v>
      </c>
      <c r="P16" s="37">
        <v>2</v>
      </c>
      <c r="Q16" s="37">
        <v>1</v>
      </c>
      <c r="R16" s="37">
        <v>0</v>
      </c>
      <c r="S16" s="37">
        <v>9</v>
      </c>
    </row>
    <row r="17" spans="1:19" s="31" customFormat="1" ht="21.75" customHeight="1" thickBot="1" x14ac:dyDescent="0.2">
      <c r="A17" s="417"/>
      <c r="B17" s="54" t="s">
        <v>133</v>
      </c>
      <c r="C17" s="158">
        <v>466</v>
      </c>
      <c r="D17" s="37">
        <v>139</v>
      </c>
      <c r="E17" s="37">
        <v>1</v>
      </c>
      <c r="F17" s="37">
        <v>7</v>
      </c>
      <c r="G17" s="37">
        <v>22</v>
      </c>
      <c r="H17" s="37">
        <v>62</v>
      </c>
      <c r="I17" s="37">
        <v>49</v>
      </c>
      <c r="J17" s="37">
        <v>0</v>
      </c>
      <c r="K17" s="37">
        <v>59</v>
      </c>
      <c r="L17" s="37">
        <v>13</v>
      </c>
      <c r="M17" s="37">
        <v>4</v>
      </c>
      <c r="N17" s="37">
        <v>72</v>
      </c>
      <c r="O17" s="37">
        <v>19</v>
      </c>
      <c r="P17" s="37">
        <v>5</v>
      </c>
      <c r="Q17" s="37">
        <v>0</v>
      </c>
      <c r="R17" s="37">
        <v>0</v>
      </c>
      <c r="S17" s="37">
        <v>14</v>
      </c>
    </row>
    <row r="18" spans="1:19" s="31" customFormat="1" ht="21.75" customHeight="1" thickBot="1" x14ac:dyDescent="0.2">
      <c r="A18" s="417"/>
      <c r="B18" s="59" t="s">
        <v>134</v>
      </c>
      <c r="C18" s="60">
        <v>0.44550669216061201</v>
      </c>
      <c r="D18" s="60">
        <v>0.37265415549597902</v>
      </c>
      <c r="E18" s="60">
        <v>1</v>
      </c>
      <c r="F18" s="60">
        <v>0.46666666666666701</v>
      </c>
      <c r="G18" s="60">
        <v>0.46808510638297901</v>
      </c>
      <c r="H18" s="60">
        <v>0.784810126582278</v>
      </c>
      <c r="I18" s="60">
        <v>0.859649122807018</v>
      </c>
      <c r="J18" s="39">
        <v>0</v>
      </c>
      <c r="K18" s="60">
        <v>0.71951219512195097</v>
      </c>
      <c r="L18" s="60">
        <v>5.0193050193050197E-2</v>
      </c>
      <c r="M18" s="60">
        <v>0.5</v>
      </c>
      <c r="N18" s="60">
        <v>0.97297297297297303</v>
      </c>
      <c r="O18" s="60">
        <v>0.95</v>
      </c>
      <c r="P18" s="60">
        <v>0.71428571428571397</v>
      </c>
      <c r="Q18" s="60">
        <v>0</v>
      </c>
      <c r="R18" s="61" t="s">
        <v>130</v>
      </c>
      <c r="S18" s="60">
        <v>0.60869565217391297</v>
      </c>
    </row>
    <row r="19" spans="1:19" s="31" customFormat="1" x14ac:dyDescent="0.15">
      <c r="C19" s="62"/>
    </row>
    <row r="20" spans="1:19" s="31" customFormat="1" ht="14.25" thickBot="1" x14ac:dyDescent="0.2">
      <c r="A20" s="62"/>
      <c r="B20" s="30"/>
      <c r="C20" s="38"/>
      <c r="D20" s="38"/>
      <c r="E20" s="38"/>
      <c r="F20" s="38"/>
      <c r="G20" s="38"/>
      <c r="H20" s="30"/>
      <c r="I20" s="30"/>
      <c r="J20" s="30"/>
      <c r="K20" s="30"/>
      <c r="L20" s="30"/>
      <c r="M20" s="38"/>
      <c r="N20" s="38"/>
      <c r="O20" s="38"/>
      <c r="P20" s="38"/>
      <c r="Q20" s="43"/>
      <c r="R20" s="30"/>
      <c r="S20" s="83" t="s">
        <v>238</v>
      </c>
    </row>
    <row r="21" spans="1:19" s="31" customFormat="1" ht="15" customHeight="1" x14ac:dyDescent="0.15">
      <c r="A21" s="55"/>
      <c r="B21" s="55"/>
      <c r="C21" s="163"/>
      <c r="D21" s="413" t="s">
        <v>285</v>
      </c>
      <c r="E21" s="413"/>
      <c r="F21" s="413"/>
      <c r="G21" s="413"/>
      <c r="H21" s="374" t="s">
        <v>288</v>
      </c>
      <c r="I21" s="376" t="s">
        <v>112</v>
      </c>
      <c r="J21" s="374" t="s">
        <v>254</v>
      </c>
      <c r="K21" s="380" t="s">
        <v>113</v>
      </c>
      <c r="L21" s="380" t="s">
        <v>114</v>
      </c>
      <c r="M21" s="378" t="s">
        <v>115</v>
      </c>
      <c r="N21" s="164" t="s">
        <v>116</v>
      </c>
      <c r="O21" s="50"/>
      <c r="P21" s="378" t="s">
        <v>117</v>
      </c>
      <c r="Q21" s="378" t="s">
        <v>290</v>
      </c>
      <c r="R21" s="374" t="s">
        <v>291</v>
      </c>
      <c r="S21" s="165"/>
    </row>
    <row r="22" spans="1:19" s="31" customFormat="1" ht="15" customHeight="1" x14ac:dyDescent="0.15">
      <c r="A22" s="30"/>
      <c r="B22" s="30"/>
      <c r="C22" s="303" t="s">
        <v>283</v>
      </c>
      <c r="D22" s="378" t="s">
        <v>284</v>
      </c>
      <c r="E22" s="49" t="s">
        <v>286</v>
      </c>
      <c r="F22" s="44" t="s">
        <v>99</v>
      </c>
      <c r="G22" s="414" t="s">
        <v>87</v>
      </c>
      <c r="H22" s="166"/>
      <c r="I22" s="167"/>
      <c r="J22" s="377"/>
      <c r="K22" s="45"/>
      <c r="L22" s="45"/>
      <c r="M22" s="167"/>
      <c r="N22" s="167"/>
      <c r="O22" s="167"/>
      <c r="P22" s="378" t="s">
        <v>118</v>
      </c>
      <c r="Q22" s="167"/>
      <c r="R22" s="377" t="s">
        <v>292</v>
      </c>
      <c r="S22" s="378" t="s">
        <v>99</v>
      </c>
    </row>
    <row r="23" spans="1:19" s="31" customFormat="1" ht="15" customHeight="1" x14ac:dyDescent="0.15">
      <c r="A23" s="50"/>
      <c r="B23" s="50"/>
      <c r="C23" s="304"/>
      <c r="D23" s="379" t="s">
        <v>285</v>
      </c>
      <c r="E23" s="371" t="s">
        <v>287</v>
      </c>
      <c r="F23" s="52" t="s">
        <v>119</v>
      </c>
      <c r="G23" s="414"/>
      <c r="H23" s="371" t="s">
        <v>120</v>
      </c>
      <c r="I23" s="379" t="s">
        <v>121</v>
      </c>
      <c r="J23" s="371" t="s">
        <v>255</v>
      </c>
      <c r="K23" s="51" t="s">
        <v>289</v>
      </c>
      <c r="L23" s="51" t="s">
        <v>289</v>
      </c>
      <c r="M23" s="51" t="s">
        <v>289</v>
      </c>
      <c r="N23" s="379" t="s">
        <v>94</v>
      </c>
      <c r="O23" s="379" t="s">
        <v>95</v>
      </c>
      <c r="P23" s="371" t="s">
        <v>122</v>
      </c>
      <c r="Q23" s="51" t="s">
        <v>289</v>
      </c>
      <c r="R23" s="379" t="s">
        <v>123</v>
      </c>
      <c r="S23" s="164"/>
    </row>
    <row r="24" spans="1:19" s="31" customFormat="1" ht="21.75" customHeight="1" thickBot="1" x14ac:dyDescent="0.2">
      <c r="A24" s="417" t="s">
        <v>124</v>
      </c>
      <c r="B24" s="168" t="s">
        <v>125</v>
      </c>
      <c r="C24" s="36">
        <f>SUM(D24:S24)</f>
        <v>1029</v>
      </c>
      <c r="D24" s="37">
        <f>D25+D26</f>
        <v>373</v>
      </c>
      <c r="E24" s="37">
        <f t="shared" ref="E24:S24" si="0">E25+E26</f>
        <v>1</v>
      </c>
      <c r="F24" s="37">
        <f t="shared" si="0"/>
        <v>15</v>
      </c>
      <c r="G24" s="37">
        <f t="shared" si="0"/>
        <v>49</v>
      </c>
      <c r="H24" s="37">
        <f t="shared" si="0"/>
        <v>79</v>
      </c>
      <c r="I24" s="37">
        <f t="shared" si="0"/>
        <v>56</v>
      </c>
      <c r="J24" s="58">
        <v>0</v>
      </c>
      <c r="K24" s="37">
        <f t="shared" si="0"/>
        <v>82</v>
      </c>
      <c r="L24" s="37">
        <f t="shared" si="0"/>
        <v>250</v>
      </c>
      <c r="M24" s="37">
        <f t="shared" si="0"/>
        <v>5</v>
      </c>
      <c r="N24" s="37">
        <f t="shared" si="0"/>
        <v>71</v>
      </c>
      <c r="O24" s="37">
        <f t="shared" si="0"/>
        <v>18</v>
      </c>
      <c r="P24" s="37">
        <f t="shared" si="0"/>
        <v>7</v>
      </c>
      <c r="Q24" s="37">
        <f t="shared" si="0"/>
        <v>1</v>
      </c>
      <c r="R24" s="37">
        <f t="shared" si="0"/>
        <v>0</v>
      </c>
      <c r="S24" s="58">
        <f t="shared" si="0"/>
        <v>22</v>
      </c>
    </row>
    <row r="25" spans="1:19" s="31" customFormat="1" ht="21.75" customHeight="1" thickBot="1" x14ac:dyDescent="0.2">
      <c r="A25" s="417"/>
      <c r="B25" s="46" t="s">
        <v>132</v>
      </c>
      <c r="C25" s="36">
        <f>SUM(D25:S25)</f>
        <v>562</v>
      </c>
      <c r="D25" s="37">
        <v>227</v>
      </c>
      <c r="E25" s="37">
        <v>0</v>
      </c>
      <c r="F25" s="37">
        <v>8</v>
      </c>
      <c r="G25" s="37">
        <v>25</v>
      </c>
      <c r="H25" s="37">
        <v>15</v>
      </c>
      <c r="I25" s="37">
        <v>8</v>
      </c>
      <c r="J25" s="37">
        <v>0</v>
      </c>
      <c r="K25" s="37">
        <v>23</v>
      </c>
      <c r="L25" s="37">
        <v>239</v>
      </c>
      <c r="M25" s="37">
        <v>2</v>
      </c>
      <c r="N25" s="37">
        <v>3</v>
      </c>
      <c r="O25" s="37">
        <v>0</v>
      </c>
      <c r="P25" s="37">
        <v>2</v>
      </c>
      <c r="Q25" s="37">
        <v>1</v>
      </c>
      <c r="R25" s="37">
        <v>0</v>
      </c>
      <c r="S25" s="37">
        <v>9</v>
      </c>
    </row>
    <row r="26" spans="1:19" s="31" customFormat="1" ht="21.75" customHeight="1" thickBot="1" x14ac:dyDescent="0.2">
      <c r="A26" s="417"/>
      <c r="B26" s="46" t="s">
        <v>133</v>
      </c>
      <c r="C26" s="36">
        <f>SUM(D26:S26)</f>
        <v>467</v>
      </c>
      <c r="D26" s="37">
        <v>146</v>
      </c>
      <c r="E26" s="37">
        <v>1</v>
      </c>
      <c r="F26" s="37">
        <v>7</v>
      </c>
      <c r="G26" s="37">
        <v>24</v>
      </c>
      <c r="H26" s="37">
        <v>64</v>
      </c>
      <c r="I26" s="37">
        <v>48</v>
      </c>
      <c r="J26" s="37">
        <v>0</v>
      </c>
      <c r="K26" s="37">
        <v>59</v>
      </c>
      <c r="L26" s="37">
        <v>11</v>
      </c>
      <c r="M26" s="37">
        <v>3</v>
      </c>
      <c r="N26" s="37">
        <v>68</v>
      </c>
      <c r="O26" s="37">
        <v>18</v>
      </c>
      <c r="P26" s="37">
        <v>5</v>
      </c>
      <c r="Q26" s="37">
        <v>0</v>
      </c>
      <c r="R26" s="37">
        <v>0</v>
      </c>
      <c r="S26" s="37">
        <v>13</v>
      </c>
    </row>
    <row r="27" spans="1:19" s="31" customFormat="1" ht="21.75" customHeight="1" thickBot="1" x14ac:dyDescent="0.2">
      <c r="A27" s="417"/>
      <c r="B27" s="59" t="s">
        <v>134</v>
      </c>
      <c r="C27" s="364">
        <f>C26/C24</f>
        <v>0.45383867832847424</v>
      </c>
      <c r="D27" s="364">
        <f>D26/D24</f>
        <v>0.39142091152815012</v>
      </c>
      <c r="E27" s="364">
        <f t="shared" ref="E27:S27" si="1">E26/E24</f>
        <v>1</v>
      </c>
      <c r="F27" s="364">
        <f t="shared" si="1"/>
        <v>0.46666666666666667</v>
      </c>
      <c r="G27" s="364">
        <f t="shared" si="1"/>
        <v>0.48979591836734693</v>
      </c>
      <c r="H27" s="364">
        <f t="shared" si="1"/>
        <v>0.810126582278481</v>
      </c>
      <c r="I27" s="364">
        <f t="shared" si="1"/>
        <v>0.8571428571428571</v>
      </c>
      <c r="J27" s="39">
        <v>0</v>
      </c>
      <c r="K27" s="364">
        <f t="shared" si="1"/>
        <v>0.71951219512195119</v>
      </c>
      <c r="L27" s="364">
        <f t="shared" si="1"/>
        <v>4.3999999999999997E-2</v>
      </c>
      <c r="M27" s="364">
        <f t="shared" si="1"/>
        <v>0.6</v>
      </c>
      <c r="N27" s="364">
        <f t="shared" si="1"/>
        <v>0.95774647887323938</v>
      </c>
      <c r="O27" s="364">
        <f t="shared" si="1"/>
        <v>1</v>
      </c>
      <c r="P27" s="364">
        <f t="shared" si="1"/>
        <v>0.7142857142857143</v>
      </c>
      <c r="Q27" s="364">
        <f t="shared" si="1"/>
        <v>0</v>
      </c>
      <c r="R27" s="40">
        <v>0</v>
      </c>
      <c r="S27" s="364">
        <f t="shared" si="1"/>
        <v>0.59090909090909094</v>
      </c>
    </row>
    <row r="28" spans="1:19" s="31" customFormat="1" x14ac:dyDescent="0.15">
      <c r="C28" s="62"/>
    </row>
    <row r="29" spans="1:19" s="31" customFormat="1" ht="14.25" thickBot="1" x14ac:dyDescent="0.2">
      <c r="A29" s="43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43"/>
      <c r="R29" s="38"/>
      <c r="S29" s="23" t="s">
        <v>252</v>
      </c>
    </row>
    <row r="30" spans="1:19" s="31" customFormat="1" ht="15" customHeight="1" x14ac:dyDescent="0.15">
      <c r="A30" s="41"/>
      <c r="B30" s="41"/>
      <c r="C30" s="163"/>
      <c r="D30" s="413" t="s">
        <v>285</v>
      </c>
      <c r="E30" s="413"/>
      <c r="F30" s="413"/>
      <c r="G30" s="413"/>
      <c r="H30" s="374" t="s">
        <v>288</v>
      </c>
      <c r="I30" s="376" t="s">
        <v>112</v>
      </c>
      <c r="J30" s="374" t="s">
        <v>254</v>
      </c>
      <c r="K30" s="380" t="s">
        <v>113</v>
      </c>
      <c r="L30" s="380" t="s">
        <v>114</v>
      </c>
      <c r="M30" s="378" t="s">
        <v>115</v>
      </c>
      <c r="N30" s="164" t="s">
        <v>116</v>
      </c>
      <c r="O30" s="50"/>
      <c r="P30" s="378" t="s">
        <v>117</v>
      </c>
      <c r="Q30" s="378" t="s">
        <v>290</v>
      </c>
      <c r="R30" s="374" t="s">
        <v>291</v>
      </c>
      <c r="S30" s="165"/>
    </row>
    <row r="31" spans="1:19" s="31" customFormat="1" ht="15" customHeight="1" x14ac:dyDescent="0.15">
      <c r="A31" s="41"/>
      <c r="B31" s="41"/>
      <c r="C31" s="303" t="s">
        <v>283</v>
      </c>
      <c r="D31" s="378" t="s">
        <v>284</v>
      </c>
      <c r="E31" s="49" t="s">
        <v>286</v>
      </c>
      <c r="F31" s="44" t="s">
        <v>99</v>
      </c>
      <c r="G31" s="414" t="s">
        <v>87</v>
      </c>
      <c r="H31" s="166"/>
      <c r="I31" s="167"/>
      <c r="J31" s="377"/>
      <c r="K31" s="45"/>
      <c r="L31" s="45"/>
      <c r="M31" s="167"/>
      <c r="N31" s="167"/>
      <c r="O31" s="167"/>
      <c r="P31" s="378" t="s">
        <v>118</v>
      </c>
      <c r="Q31" s="167"/>
      <c r="R31" s="377" t="s">
        <v>292</v>
      </c>
      <c r="S31" s="378" t="s">
        <v>99</v>
      </c>
    </row>
    <row r="32" spans="1:19" s="31" customFormat="1" ht="15" customHeight="1" x14ac:dyDescent="0.15">
      <c r="A32" s="50"/>
      <c r="B32" s="50"/>
      <c r="C32" s="304"/>
      <c r="D32" s="379" t="s">
        <v>285</v>
      </c>
      <c r="E32" s="371" t="s">
        <v>287</v>
      </c>
      <c r="F32" s="52" t="s">
        <v>119</v>
      </c>
      <c r="G32" s="414"/>
      <c r="H32" s="371" t="s">
        <v>120</v>
      </c>
      <c r="I32" s="379" t="s">
        <v>121</v>
      </c>
      <c r="J32" s="371" t="s">
        <v>255</v>
      </c>
      <c r="K32" s="51" t="s">
        <v>289</v>
      </c>
      <c r="L32" s="51" t="s">
        <v>289</v>
      </c>
      <c r="M32" s="51" t="s">
        <v>289</v>
      </c>
      <c r="N32" s="379" t="s">
        <v>94</v>
      </c>
      <c r="O32" s="379" t="s">
        <v>95</v>
      </c>
      <c r="P32" s="371" t="s">
        <v>122</v>
      </c>
      <c r="Q32" s="51" t="s">
        <v>289</v>
      </c>
      <c r="R32" s="379" t="s">
        <v>123</v>
      </c>
      <c r="S32" s="164"/>
    </row>
    <row r="33" spans="1:19" s="31" customFormat="1" ht="21.75" customHeight="1" thickBot="1" x14ac:dyDescent="0.2">
      <c r="A33" s="417" t="s">
        <v>124</v>
      </c>
      <c r="B33" s="56" t="s">
        <v>125</v>
      </c>
      <c r="C33" s="57">
        <v>1028</v>
      </c>
      <c r="D33" s="58">
        <v>373</v>
      </c>
      <c r="E33" s="58">
        <v>1</v>
      </c>
      <c r="F33" s="58">
        <v>15</v>
      </c>
      <c r="G33" s="58">
        <v>47</v>
      </c>
      <c r="H33" s="58">
        <v>80</v>
      </c>
      <c r="I33" s="58">
        <v>56</v>
      </c>
      <c r="J33" s="58">
        <v>0</v>
      </c>
      <c r="K33" s="58">
        <v>84</v>
      </c>
      <c r="L33" s="58">
        <v>253</v>
      </c>
      <c r="M33" s="58">
        <v>6</v>
      </c>
      <c r="N33" s="58">
        <v>77</v>
      </c>
      <c r="O33" s="58">
        <v>4</v>
      </c>
      <c r="P33" s="58">
        <v>7</v>
      </c>
      <c r="Q33" s="58">
        <v>1</v>
      </c>
      <c r="R33" s="58">
        <v>0</v>
      </c>
      <c r="S33" s="58">
        <v>24</v>
      </c>
    </row>
    <row r="34" spans="1:19" s="31" customFormat="1" ht="21.75" customHeight="1" thickBot="1" x14ac:dyDescent="0.2">
      <c r="A34" s="417"/>
      <c r="B34" s="54" t="s">
        <v>132</v>
      </c>
      <c r="C34" s="158">
        <v>561</v>
      </c>
      <c r="D34" s="37">
        <v>223</v>
      </c>
      <c r="E34" s="37">
        <v>0</v>
      </c>
      <c r="F34" s="37">
        <v>8</v>
      </c>
      <c r="G34" s="37">
        <v>24</v>
      </c>
      <c r="H34" s="37">
        <v>14</v>
      </c>
      <c r="I34" s="37">
        <v>8</v>
      </c>
      <c r="J34" s="37">
        <v>0</v>
      </c>
      <c r="K34" s="37">
        <v>23</v>
      </c>
      <c r="L34" s="37">
        <v>241</v>
      </c>
      <c r="M34" s="37">
        <v>3</v>
      </c>
      <c r="N34" s="37">
        <v>3</v>
      </c>
      <c r="O34" s="37">
        <v>0</v>
      </c>
      <c r="P34" s="37">
        <v>3</v>
      </c>
      <c r="Q34" s="37">
        <v>1</v>
      </c>
      <c r="R34" s="37">
        <v>0</v>
      </c>
      <c r="S34" s="37">
        <v>10</v>
      </c>
    </row>
    <row r="35" spans="1:19" s="31" customFormat="1" ht="21.75" customHeight="1" thickBot="1" x14ac:dyDescent="0.2">
      <c r="A35" s="417"/>
      <c r="B35" s="54" t="s">
        <v>133</v>
      </c>
      <c r="C35" s="158">
        <v>467</v>
      </c>
      <c r="D35" s="37">
        <v>150</v>
      </c>
      <c r="E35" s="37">
        <v>1</v>
      </c>
      <c r="F35" s="37">
        <v>7</v>
      </c>
      <c r="G35" s="37">
        <v>23</v>
      </c>
      <c r="H35" s="37">
        <v>66</v>
      </c>
      <c r="I35" s="37">
        <v>48</v>
      </c>
      <c r="J35" s="37">
        <v>0</v>
      </c>
      <c r="K35" s="37">
        <v>61</v>
      </c>
      <c r="L35" s="37">
        <v>12</v>
      </c>
      <c r="M35" s="37">
        <v>3</v>
      </c>
      <c r="N35" s="37">
        <v>74</v>
      </c>
      <c r="O35" s="37">
        <v>4</v>
      </c>
      <c r="P35" s="37">
        <v>4</v>
      </c>
      <c r="Q35" s="37">
        <v>0</v>
      </c>
      <c r="R35" s="37">
        <v>0</v>
      </c>
      <c r="S35" s="37">
        <v>14</v>
      </c>
    </row>
    <row r="36" spans="1:19" s="31" customFormat="1" ht="21.75" customHeight="1" thickBot="1" x14ac:dyDescent="0.2">
      <c r="A36" s="417"/>
      <c r="B36" s="59" t="s">
        <v>134</v>
      </c>
      <c r="C36" s="60">
        <v>0.45428015564202334</v>
      </c>
      <c r="D36" s="60">
        <v>0.40214477211796246</v>
      </c>
      <c r="E36" s="60">
        <v>1</v>
      </c>
      <c r="F36" s="60">
        <v>0.46666666666666667</v>
      </c>
      <c r="G36" s="60">
        <v>0.48936170212765956</v>
      </c>
      <c r="H36" s="60">
        <v>0.82499999999999996</v>
      </c>
      <c r="I36" s="60">
        <v>0.8571428571428571</v>
      </c>
      <c r="J36" s="39">
        <v>0</v>
      </c>
      <c r="K36" s="60">
        <v>0.72619047619047616</v>
      </c>
      <c r="L36" s="60">
        <v>4.7430830039525688E-2</v>
      </c>
      <c r="M36" s="60">
        <v>0.5</v>
      </c>
      <c r="N36" s="60">
        <v>0.96103896103896103</v>
      </c>
      <c r="O36" s="60">
        <v>1</v>
      </c>
      <c r="P36" s="60">
        <v>0.5714285714285714</v>
      </c>
      <c r="Q36" s="60">
        <v>0</v>
      </c>
      <c r="R36" s="40">
        <v>0</v>
      </c>
      <c r="S36" s="60">
        <v>0.58333333333333337</v>
      </c>
    </row>
    <row r="37" spans="1:19" s="31" customFormat="1" ht="14.25" x14ac:dyDescent="0.15">
      <c r="A37" s="42"/>
    </row>
    <row r="38" spans="1:19" s="31" customFormat="1" ht="14.25" thickBot="1" x14ac:dyDescent="0.2">
      <c r="A38" s="43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R38" s="38"/>
      <c r="S38" s="23" t="s">
        <v>267</v>
      </c>
    </row>
    <row r="39" spans="1:19" s="31" customFormat="1" ht="15" customHeight="1" x14ac:dyDescent="0.15">
      <c r="A39" s="41"/>
      <c r="B39" s="41"/>
      <c r="C39" s="163"/>
      <c r="D39" s="413" t="s">
        <v>285</v>
      </c>
      <c r="E39" s="413"/>
      <c r="F39" s="413"/>
      <c r="G39" s="413"/>
      <c r="H39" s="374" t="s">
        <v>288</v>
      </c>
      <c r="I39" s="376" t="s">
        <v>112</v>
      </c>
      <c r="J39" s="374" t="s">
        <v>254</v>
      </c>
      <c r="K39" s="380" t="s">
        <v>113</v>
      </c>
      <c r="L39" s="380" t="s">
        <v>114</v>
      </c>
      <c r="M39" s="378" t="s">
        <v>115</v>
      </c>
      <c r="N39" s="164" t="s">
        <v>116</v>
      </c>
      <c r="O39" s="50"/>
      <c r="P39" s="378" t="s">
        <v>117</v>
      </c>
      <c r="Q39" s="374" t="s">
        <v>290</v>
      </c>
      <c r="R39" s="374" t="s">
        <v>291</v>
      </c>
      <c r="S39" s="165"/>
    </row>
    <row r="40" spans="1:19" s="31" customFormat="1" ht="15" customHeight="1" x14ac:dyDescent="0.15">
      <c r="A40" s="41"/>
      <c r="B40" s="41"/>
      <c r="C40" s="303" t="s">
        <v>283</v>
      </c>
      <c r="D40" s="378" t="s">
        <v>284</v>
      </c>
      <c r="E40" s="49" t="s">
        <v>286</v>
      </c>
      <c r="F40" s="44" t="s">
        <v>99</v>
      </c>
      <c r="G40" s="414" t="s">
        <v>87</v>
      </c>
      <c r="H40" s="166"/>
      <c r="I40" s="167"/>
      <c r="J40" s="377"/>
      <c r="K40" s="45"/>
      <c r="L40" s="45"/>
      <c r="M40" s="167"/>
      <c r="N40" s="167"/>
      <c r="O40" s="167"/>
      <c r="P40" s="378" t="s">
        <v>118</v>
      </c>
      <c r="Q40" s="167"/>
      <c r="R40" s="377" t="s">
        <v>292</v>
      </c>
      <c r="S40" s="378" t="s">
        <v>99</v>
      </c>
    </row>
    <row r="41" spans="1:19" s="31" customFormat="1" ht="15" customHeight="1" x14ac:dyDescent="0.15">
      <c r="A41" s="50"/>
      <c r="B41" s="50"/>
      <c r="C41" s="304"/>
      <c r="D41" s="379" t="s">
        <v>285</v>
      </c>
      <c r="E41" s="371" t="s">
        <v>287</v>
      </c>
      <c r="F41" s="52" t="s">
        <v>119</v>
      </c>
      <c r="G41" s="414"/>
      <c r="H41" s="371" t="s">
        <v>120</v>
      </c>
      <c r="I41" s="379" t="s">
        <v>121</v>
      </c>
      <c r="J41" s="371" t="s">
        <v>255</v>
      </c>
      <c r="K41" s="51" t="s">
        <v>289</v>
      </c>
      <c r="L41" s="51" t="s">
        <v>289</v>
      </c>
      <c r="M41" s="51" t="s">
        <v>289</v>
      </c>
      <c r="N41" s="379" t="s">
        <v>94</v>
      </c>
      <c r="O41" s="379" t="s">
        <v>95</v>
      </c>
      <c r="P41" s="371" t="s">
        <v>122</v>
      </c>
      <c r="Q41" s="51" t="s">
        <v>289</v>
      </c>
      <c r="R41" s="379" t="s">
        <v>123</v>
      </c>
      <c r="S41" s="164"/>
    </row>
    <row r="42" spans="1:19" s="31" customFormat="1" ht="21.75" customHeight="1" thickBot="1" x14ac:dyDescent="0.2">
      <c r="A42" s="417" t="s">
        <v>124</v>
      </c>
      <c r="B42" s="56" t="s">
        <v>125</v>
      </c>
      <c r="C42" s="57">
        <v>1028</v>
      </c>
      <c r="D42" s="58">
        <v>371</v>
      </c>
      <c r="E42" s="58">
        <v>1</v>
      </c>
      <c r="F42" s="58">
        <v>14</v>
      </c>
      <c r="G42" s="58">
        <v>43</v>
      </c>
      <c r="H42" s="58">
        <v>75</v>
      </c>
      <c r="I42" s="58">
        <v>54</v>
      </c>
      <c r="J42" s="58">
        <v>5</v>
      </c>
      <c r="K42" s="58">
        <v>84</v>
      </c>
      <c r="L42" s="58">
        <v>246</v>
      </c>
      <c r="M42" s="58">
        <v>6</v>
      </c>
      <c r="N42" s="58">
        <v>80</v>
      </c>
      <c r="O42" s="58">
        <v>3</v>
      </c>
      <c r="P42" s="58">
        <v>8</v>
      </c>
      <c r="Q42" s="58">
        <v>1</v>
      </c>
      <c r="R42" s="58">
        <v>0</v>
      </c>
      <c r="S42" s="58">
        <v>23</v>
      </c>
    </row>
    <row r="43" spans="1:19" s="31" customFormat="1" ht="21.75" customHeight="1" thickBot="1" x14ac:dyDescent="0.2">
      <c r="A43" s="417"/>
      <c r="B43" s="54" t="s">
        <v>132</v>
      </c>
      <c r="C43" s="158">
        <v>561</v>
      </c>
      <c r="D43" s="37">
        <v>215</v>
      </c>
      <c r="E43" s="37">
        <v>0</v>
      </c>
      <c r="F43" s="37">
        <v>7</v>
      </c>
      <c r="G43" s="37">
        <v>21</v>
      </c>
      <c r="H43" s="37">
        <v>12</v>
      </c>
      <c r="I43" s="37">
        <v>9</v>
      </c>
      <c r="J43" s="37">
        <v>2</v>
      </c>
      <c r="K43" s="37">
        <v>25</v>
      </c>
      <c r="L43" s="37">
        <v>231</v>
      </c>
      <c r="M43" s="37">
        <v>3</v>
      </c>
      <c r="N43" s="37">
        <v>3</v>
      </c>
      <c r="O43" s="37">
        <v>0</v>
      </c>
      <c r="P43" s="37">
        <v>3</v>
      </c>
      <c r="Q43" s="37">
        <v>1</v>
      </c>
      <c r="R43" s="37">
        <v>0</v>
      </c>
      <c r="S43" s="37">
        <v>9</v>
      </c>
    </row>
    <row r="44" spans="1:19" s="31" customFormat="1" ht="21.75" customHeight="1" thickBot="1" x14ac:dyDescent="0.2">
      <c r="A44" s="417"/>
      <c r="B44" s="54" t="s">
        <v>133</v>
      </c>
      <c r="C44" s="158">
        <v>467</v>
      </c>
      <c r="D44" s="37">
        <v>156</v>
      </c>
      <c r="E44" s="37">
        <v>1</v>
      </c>
      <c r="F44" s="37">
        <v>7</v>
      </c>
      <c r="G44" s="37">
        <v>22</v>
      </c>
      <c r="H44" s="37">
        <v>63</v>
      </c>
      <c r="I44" s="37">
        <v>45</v>
      </c>
      <c r="J44" s="37">
        <v>3</v>
      </c>
      <c r="K44" s="37">
        <v>59</v>
      </c>
      <c r="L44" s="37">
        <v>15</v>
      </c>
      <c r="M44" s="37">
        <v>3</v>
      </c>
      <c r="N44" s="37">
        <v>77</v>
      </c>
      <c r="O44" s="37">
        <v>3</v>
      </c>
      <c r="P44" s="37">
        <v>5</v>
      </c>
      <c r="Q44" s="37">
        <v>0</v>
      </c>
      <c r="R44" s="37">
        <v>0</v>
      </c>
      <c r="S44" s="37">
        <v>14</v>
      </c>
    </row>
    <row r="45" spans="1:19" s="31" customFormat="1" ht="21.75" customHeight="1" thickBot="1" x14ac:dyDescent="0.2">
      <c r="A45" s="417"/>
      <c r="B45" s="53" t="s">
        <v>134</v>
      </c>
      <c r="C45" s="388">
        <v>0.45428015564202334</v>
      </c>
      <c r="D45" s="60">
        <v>0.40214477211796246</v>
      </c>
      <c r="E45" s="60">
        <v>1</v>
      </c>
      <c r="F45" s="60">
        <v>0.46666666666666667</v>
      </c>
      <c r="G45" s="60">
        <v>0.48936170212765956</v>
      </c>
      <c r="H45" s="60">
        <v>0.82499999999999996</v>
      </c>
      <c r="I45" s="60">
        <v>0.8571428571428571</v>
      </c>
      <c r="J45" s="39">
        <v>0</v>
      </c>
      <c r="K45" s="60">
        <v>0.72619047619047616</v>
      </c>
      <c r="L45" s="60">
        <v>4.7430830039525688E-2</v>
      </c>
      <c r="M45" s="60">
        <v>0.5</v>
      </c>
      <c r="N45" s="60">
        <v>0.96103896103896103</v>
      </c>
      <c r="O45" s="60">
        <v>1</v>
      </c>
      <c r="P45" s="60">
        <v>0.5714285714285714</v>
      </c>
      <c r="Q45" s="60">
        <v>0</v>
      </c>
      <c r="R45" s="40">
        <v>0</v>
      </c>
      <c r="S45" s="60">
        <v>0.58333333333333337</v>
      </c>
    </row>
    <row r="46" spans="1:19" s="31" customFormat="1" ht="14.25" x14ac:dyDescent="0.15">
      <c r="A46" s="42"/>
    </row>
  </sheetData>
  <mergeCells count="15">
    <mergeCell ref="D39:G39"/>
    <mergeCell ref="G40:G41"/>
    <mergeCell ref="A42:A45"/>
    <mergeCell ref="D21:G21"/>
    <mergeCell ref="G22:G23"/>
    <mergeCell ref="A24:A27"/>
    <mergeCell ref="D30:G30"/>
    <mergeCell ref="G31:G32"/>
    <mergeCell ref="A33:A36"/>
    <mergeCell ref="A15:A18"/>
    <mergeCell ref="D3:G3"/>
    <mergeCell ref="G4:G5"/>
    <mergeCell ref="A6:A9"/>
    <mergeCell ref="D12:G12"/>
    <mergeCell ref="G13:G14"/>
  </mergeCells>
  <phoneticPr fontId="18"/>
  <pageMargins left="0.78749999999999998" right="0.78749999999999998" top="0.98402777777777795" bottom="0.98402777777777795" header="0.511811023622047" footer="0.511811023622047"/>
  <pageSetup paperSize="9" scale="6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MJ70"/>
  <sheetViews>
    <sheetView showGridLines="0" view="pageBreakPreview" zoomScaleNormal="100" workbookViewId="0"/>
  </sheetViews>
  <sheetFormatPr defaultColWidth="12.5" defaultRowHeight="13.5" x14ac:dyDescent="0.15"/>
  <cols>
    <col min="1" max="1" width="16.25" style="31" customWidth="1"/>
    <col min="2" max="2" width="8.75" style="31" customWidth="1"/>
    <col min="3" max="6" width="15" style="31" customWidth="1"/>
    <col min="7" max="256" width="12.5" style="31"/>
    <col min="257" max="257" width="16.25" style="31" customWidth="1"/>
    <col min="258" max="258" width="8.75" style="31" customWidth="1"/>
    <col min="259" max="262" width="15" style="31" customWidth="1"/>
    <col min="263" max="512" width="12.5" style="31"/>
    <col min="513" max="513" width="16.25" style="31" customWidth="1"/>
    <col min="514" max="514" width="8.75" style="31" customWidth="1"/>
    <col min="515" max="518" width="15" style="31" customWidth="1"/>
    <col min="519" max="768" width="12.5" style="31"/>
    <col min="769" max="769" width="16.25" style="31" customWidth="1"/>
    <col min="770" max="770" width="8.75" style="31" customWidth="1"/>
    <col min="771" max="774" width="15" style="31" customWidth="1"/>
    <col min="775" max="1024" width="12.5" style="31"/>
  </cols>
  <sheetData>
    <row r="1" spans="1:6" x14ac:dyDescent="0.15">
      <c r="A1" s="63" t="s">
        <v>135</v>
      </c>
    </row>
    <row r="2" spans="1:6" ht="14.25" thickBot="1" x14ac:dyDescent="0.2">
      <c r="A2" s="30"/>
      <c r="B2" s="30"/>
      <c r="C2" s="30"/>
      <c r="D2" s="30"/>
      <c r="F2" s="83" t="s">
        <v>71</v>
      </c>
    </row>
    <row r="3" spans="1:6" ht="14.25" thickBot="1" x14ac:dyDescent="0.2">
      <c r="A3" s="418" t="s">
        <v>293</v>
      </c>
      <c r="B3" s="419" t="s">
        <v>283</v>
      </c>
      <c r="C3" s="420" t="s">
        <v>294</v>
      </c>
      <c r="D3" s="420"/>
      <c r="E3" s="420"/>
      <c r="F3" s="420"/>
    </row>
    <row r="4" spans="1:6" ht="14.25" thickBot="1" x14ac:dyDescent="0.2">
      <c r="A4" s="418"/>
      <c r="B4" s="419"/>
      <c r="C4" s="169" t="s">
        <v>136</v>
      </c>
      <c r="D4" s="169" t="s">
        <v>137</v>
      </c>
      <c r="E4" s="169" t="s">
        <v>138</v>
      </c>
      <c r="F4" s="169" t="s">
        <v>139</v>
      </c>
    </row>
    <row r="5" spans="1:6" ht="14.25" thickBot="1" x14ac:dyDescent="0.2">
      <c r="A5" s="418"/>
      <c r="B5" s="419"/>
      <c r="C5" s="170" t="s">
        <v>140</v>
      </c>
      <c r="D5" s="170" t="s">
        <v>141</v>
      </c>
      <c r="E5" s="170" t="s">
        <v>142</v>
      </c>
      <c r="F5" s="170" t="s">
        <v>141</v>
      </c>
    </row>
    <row r="6" spans="1:6" x14ac:dyDescent="0.15">
      <c r="A6" s="418"/>
      <c r="B6" s="419"/>
      <c r="C6" s="65"/>
      <c r="D6" s="65" t="s">
        <v>143</v>
      </c>
      <c r="E6" s="65"/>
      <c r="F6" s="65" t="s">
        <v>144</v>
      </c>
    </row>
    <row r="7" spans="1:6" s="31" customFormat="1" x14ac:dyDescent="0.15">
      <c r="A7" s="66" t="s">
        <v>145</v>
      </c>
      <c r="B7" s="67">
        <v>47</v>
      </c>
      <c r="C7" s="68">
        <v>22</v>
      </c>
      <c r="D7" s="68">
        <v>25</v>
      </c>
      <c r="E7" s="68">
        <v>0</v>
      </c>
      <c r="F7" s="68">
        <v>0</v>
      </c>
    </row>
    <row r="8" spans="1:6" s="31" customFormat="1" x14ac:dyDescent="0.15">
      <c r="A8" s="64" t="s">
        <v>88</v>
      </c>
      <c r="B8" s="171">
        <v>27</v>
      </c>
      <c r="C8" s="69">
        <v>8</v>
      </c>
      <c r="D8" s="69">
        <v>19</v>
      </c>
      <c r="E8" s="69">
        <v>0</v>
      </c>
      <c r="F8" s="69">
        <v>0</v>
      </c>
    </row>
    <row r="9" spans="1:6" s="31" customFormat="1" x14ac:dyDescent="0.15">
      <c r="A9" s="64" t="s">
        <v>90</v>
      </c>
      <c r="B9" s="171">
        <v>1</v>
      </c>
      <c r="C9" s="69">
        <v>0</v>
      </c>
      <c r="D9" s="69">
        <v>1</v>
      </c>
      <c r="E9" s="69">
        <v>0</v>
      </c>
      <c r="F9" s="69">
        <v>0</v>
      </c>
    </row>
    <row r="10" spans="1:6" s="31" customFormat="1" x14ac:dyDescent="0.15">
      <c r="A10" s="64" t="s">
        <v>93</v>
      </c>
      <c r="B10" s="171">
        <v>17</v>
      </c>
      <c r="C10" s="69">
        <v>12</v>
      </c>
      <c r="D10" s="69">
        <v>5</v>
      </c>
      <c r="E10" s="69">
        <v>0</v>
      </c>
      <c r="F10" s="69">
        <v>0</v>
      </c>
    </row>
    <row r="11" spans="1:6" s="31" customFormat="1" x14ac:dyDescent="0.15">
      <c r="A11" s="64" t="s">
        <v>97</v>
      </c>
      <c r="B11" s="171">
        <v>1</v>
      </c>
      <c r="C11" s="69">
        <v>1</v>
      </c>
      <c r="D11" s="69">
        <v>0</v>
      </c>
      <c r="E11" s="69">
        <v>0</v>
      </c>
      <c r="F11" s="69">
        <v>0</v>
      </c>
    </row>
    <row r="12" spans="1:6" s="31" customFormat="1" ht="14.25" thickBot="1" x14ac:dyDescent="0.2">
      <c r="A12" s="70" t="s">
        <v>146</v>
      </c>
      <c r="B12" s="71">
        <v>1</v>
      </c>
      <c r="C12" s="72">
        <v>1</v>
      </c>
      <c r="D12" s="72">
        <v>0</v>
      </c>
      <c r="E12" s="72">
        <v>0</v>
      </c>
      <c r="F12" s="72">
        <v>0</v>
      </c>
    </row>
    <row r="13" spans="1:6" x14ac:dyDescent="0.15">
      <c r="A13" s="63"/>
    </row>
    <row r="14" spans="1:6" ht="14.25" thickBot="1" x14ac:dyDescent="0.2">
      <c r="A14" s="30"/>
      <c r="B14" s="30"/>
      <c r="C14" s="30"/>
      <c r="D14" s="30"/>
      <c r="F14" s="83" t="s">
        <v>101</v>
      </c>
    </row>
    <row r="15" spans="1:6" ht="14.25" thickBot="1" x14ac:dyDescent="0.2">
      <c r="A15" s="418" t="s">
        <v>293</v>
      </c>
      <c r="B15" s="419" t="s">
        <v>283</v>
      </c>
      <c r="C15" s="420" t="s">
        <v>294</v>
      </c>
      <c r="D15" s="420"/>
      <c r="E15" s="420"/>
      <c r="F15" s="420"/>
    </row>
    <row r="16" spans="1:6" ht="14.25" thickBot="1" x14ac:dyDescent="0.2">
      <c r="A16" s="418"/>
      <c r="B16" s="419"/>
      <c r="C16" s="169" t="s">
        <v>136</v>
      </c>
      <c r="D16" s="169" t="s">
        <v>137</v>
      </c>
      <c r="E16" s="169" t="s">
        <v>138</v>
      </c>
      <c r="F16" s="169" t="s">
        <v>139</v>
      </c>
    </row>
    <row r="17" spans="1:6" ht="14.25" thickBot="1" x14ac:dyDescent="0.2">
      <c r="A17" s="418"/>
      <c r="B17" s="419"/>
      <c r="C17" s="170" t="s">
        <v>140</v>
      </c>
      <c r="D17" s="170" t="s">
        <v>141</v>
      </c>
      <c r="E17" s="170" t="s">
        <v>142</v>
      </c>
      <c r="F17" s="170" t="s">
        <v>141</v>
      </c>
    </row>
    <row r="18" spans="1:6" x14ac:dyDescent="0.15">
      <c r="A18" s="418"/>
      <c r="B18" s="419"/>
      <c r="C18" s="65"/>
      <c r="D18" s="65" t="s">
        <v>143</v>
      </c>
      <c r="E18" s="65"/>
      <c r="F18" s="65" t="s">
        <v>144</v>
      </c>
    </row>
    <row r="19" spans="1:6" s="31" customFormat="1" x14ac:dyDescent="0.15">
      <c r="A19" s="66" t="s">
        <v>145</v>
      </c>
      <c r="B19" s="67">
        <f t="shared" ref="B19:B24" si="0">SUM(C19:F19)</f>
        <v>43</v>
      </c>
      <c r="C19" s="68">
        <f>SUM(C20:C24)</f>
        <v>17</v>
      </c>
      <c r="D19" s="68">
        <f>SUM(D20:D24)</f>
        <v>26</v>
      </c>
      <c r="E19" s="68">
        <f>SUM(E20:E24)</f>
        <v>0</v>
      </c>
      <c r="F19" s="68">
        <f>SUM(F20:F24)</f>
        <v>0</v>
      </c>
    </row>
    <row r="20" spans="1:6" s="31" customFormat="1" x14ac:dyDescent="0.15">
      <c r="A20" s="64" t="s">
        <v>88</v>
      </c>
      <c r="B20" s="171">
        <f t="shared" si="0"/>
        <v>28</v>
      </c>
      <c r="C20" s="69">
        <v>6</v>
      </c>
      <c r="D20" s="69">
        <v>22</v>
      </c>
      <c r="E20" s="69">
        <v>0</v>
      </c>
      <c r="F20" s="69">
        <v>0</v>
      </c>
    </row>
    <row r="21" spans="1:6" s="31" customFormat="1" x14ac:dyDescent="0.15">
      <c r="A21" s="64" t="s">
        <v>90</v>
      </c>
      <c r="B21" s="171">
        <f t="shared" si="0"/>
        <v>1</v>
      </c>
      <c r="C21" s="69">
        <v>0</v>
      </c>
      <c r="D21" s="69">
        <v>1</v>
      </c>
      <c r="E21" s="69">
        <v>0</v>
      </c>
      <c r="F21" s="69">
        <v>0</v>
      </c>
    </row>
    <row r="22" spans="1:6" s="31" customFormat="1" x14ac:dyDescent="0.15">
      <c r="A22" s="64" t="s">
        <v>93</v>
      </c>
      <c r="B22" s="171">
        <f t="shared" si="0"/>
        <v>12</v>
      </c>
      <c r="C22" s="69">
        <v>9</v>
      </c>
      <c r="D22" s="69">
        <v>3</v>
      </c>
      <c r="E22" s="69">
        <v>0</v>
      </c>
      <c r="F22" s="69">
        <v>0</v>
      </c>
    </row>
    <row r="23" spans="1:6" s="31" customFormat="1" x14ac:dyDescent="0.15">
      <c r="A23" s="64" t="s">
        <v>97</v>
      </c>
      <c r="B23" s="171">
        <f t="shared" si="0"/>
        <v>1</v>
      </c>
      <c r="C23" s="69">
        <v>1</v>
      </c>
      <c r="D23" s="69">
        <v>0</v>
      </c>
      <c r="E23" s="69">
        <v>0</v>
      </c>
      <c r="F23" s="69">
        <v>0</v>
      </c>
    </row>
    <row r="24" spans="1:6" s="31" customFormat="1" ht="14.25" thickBot="1" x14ac:dyDescent="0.2">
      <c r="A24" s="70" t="s">
        <v>146</v>
      </c>
      <c r="B24" s="71">
        <f t="shared" si="0"/>
        <v>1</v>
      </c>
      <c r="C24" s="72">
        <v>1</v>
      </c>
      <c r="D24" s="72">
        <v>0</v>
      </c>
      <c r="E24" s="72">
        <v>0</v>
      </c>
      <c r="F24" s="72">
        <v>0</v>
      </c>
    </row>
    <row r="25" spans="1:6" s="31" customFormat="1" x14ac:dyDescent="0.15"/>
    <row r="26" spans="1:6" s="31" customFormat="1" ht="14.25" thickBot="1" x14ac:dyDescent="0.2">
      <c r="A26" s="30"/>
      <c r="B26" s="30"/>
      <c r="C26" s="30"/>
      <c r="D26" s="30"/>
      <c r="F26" s="83" t="s">
        <v>102</v>
      </c>
    </row>
    <row r="27" spans="1:6" s="31" customFormat="1" ht="14.25" thickBot="1" x14ac:dyDescent="0.2">
      <c r="A27" s="418" t="s">
        <v>293</v>
      </c>
      <c r="B27" s="419" t="s">
        <v>283</v>
      </c>
      <c r="C27" s="420" t="s">
        <v>294</v>
      </c>
      <c r="D27" s="420"/>
      <c r="E27" s="420"/>
      <c r="F27" s="420"/>
    </row>
    <row r="28" spans="1:6" s="31" customFormat="1" ht="14.25" thickBot="1" x14ac:dyDescent="0.2">
      <c r="A28" s="418"/>
      <c r="B28" s="419"/>
      <c r="C28" s="169" t="s">
        <v>136</v>
      </c>
      <c r="D28" s="169" t="s">
        <v>137</v>
      </c>
      <c r="E28" s="169" t="s">
        <v>138</v>
      </c>
      <c r="F28" s="169" t="s">
        <v>139</v>
      </c>
    </row>
    <row r="29" spans="1:6" s="31" customFormat="1" ht="14.25" thickBot="1" x14ac:dyDescent="0.2">
      <c r="A29" s="418"/>
      <c r="B29" s="419"/>
      <c r="C29" s="170" t="s">
        <v>140</v>
      </c>
      <c r="D29" s="170" t="s">
        <v>141</v>
      </c>
      <c r="E29" s="170" t="s">
        <v>142</v>
      </c>
      <c r="F29" s="170" t="s">
        <v>141</v>
      </c>
    </row>
    <row r="30" spans="1:6" s="31" customFormat="1" x14ac:dyDescent="0.15">
      <c r="A30" s="418"/>
      <c r="B30" s="419"/>
      <c r="C30" s="65"/>
      <c r="D30" s="65" t="s">
        <v>143</v>
      </c>
      <c r="E30" s="65"/>
      <c r="F30" s="65" t="s">
        <v>144</v>
      </c>
    </row>
    <row r="31" spans="1:6" s="31" customFormat="1" x14ac:dyDescent="0.15">
      <c r="A31" s="66" t="s">
        <v>145</v>
      </c>
      <c r="B31" s="67">
        <f t="shared" ref="B31:B36" si="1">SUM(C31:F31)</f>
        <v>43</v>
      </c>
      <c r="C31" s="68">
        <f>SUM(C32:C36)</f>
        <v>17</v>
      </c>
      <c r="D31" s="68">
        <f>SUM(D32:D36)</f>
        <v>26</v>
      </c>
      <c r="E31" s="68">
        <f>SUM(E32:E36)</f>
        <v>0</v>
      </c>
      <c r="F31" s="68">
        <f>SUM(F32:F36)</f>
        <v>0</v>
      </c>
    </row>
    <row r="32" spans="1:6" s="31" customFormat="1" x14ac:dyDescent="0.15">
      <c r="A32" s="64" t="s">
        <v>88</v>
      </c>
      <c r="B32" s="171">
        <f t="shared" si="1"/>
        <v>27</v>
      </c>
      <c r="C32" s="69">
        <v>5</v>
      </c>
      <c r="D32" s="69">
        <v>22</v>
      </c>
      <c r="E32" s="69">
        <v>0</v>
      </c>
      <c r="F32" s="69">
        <v>0</v>
      </c>
    </row>
    <row r="33" spans="1:6" s="31" customFormat="1" x14ac:dyDescent="0.15">
      <c r="A33" s="64" t="s">
        <v>90</v>
      </c>
      <c r="B33" s="171">
        <f t="shared" si="1"/>
        <v>1</v>
      </c>
      <c r="C33" s="69">
        <v>1</v>
      </c>
      <c r="D33" s="69">
        <v>0</v>
      </c>
      <c r="E33" s="69">
        <v>0</v>
      </c>
      <c r="F33" s="69">
        <v>0</v>
      </c>
    </row>
    <row r="34" spans="1:6" s="31" customFormat="1" x14ac:dyDescent="0.15">
      <c r="A34" s="64" t="s">
        <v>93</v>
      </c>
      <c r="B34" s="171">
        <f t="shared" si="1"/>
        <v>13</v>
      </c>
      <c r="C34" s="69">
        <v>9</v>
      </c>
      <c r="D34" s="69">
        <v>4</v>
      </c>
      <c r="E34" s="69">
        <v>0</v>
      </c>
      <c r="F34" s="69">
        <v>0</v>
      </c>
    </row>
    <row r="35" spans="1:6" s="31" customFormat="1" x14ac:dyDescent="0.15">
      <c r="A35" s="64" t="s">
        <v>97</v>
      </c>
      <c r="B35" s="171">
        <f t="shared" si="1"/>
        <v>1</v>
      </c>
      <c r="C35" s="69">
        <v>1</v>
      </c>
      <c r="D35" s="69">
        <v>0</v>
      </c>
      <c r="E35" s="69">
        <v>0</v>
      </c>
      <c r="F35" s="69">
        <v>0</v>
      </c>
    </row>
    <row r="36" spans="1:6" s="31" customFormat="1" ht="14.25" thickBot="1" x14ac:dyDescent="0.2">
      <c r="A36" s="70" t="s">
        <v>146</v>
      </c>
      <c r="B36" s="71">
        <f t="shared" si="1"/>
        <v>1</v>
      </c>
      <c r="C36" s="72">
        <v>1</v>
      </c>
      <c r="D36" s="72">
        <v>0</v>
      </c>
      <c r="E36" s="72">
        <v>0</v>
      </c>
      <c r="F36" s="72">
        <v>0</v>
      </c>
    </row>
    <row r="37" spans="1:6" s="31" customFormat="1" x14ac:dyDescent="0.15"/>
    <row r="38" spans="1:6" s="31" customFormat="1" ht="14.25" thickBot="1" x14ac:dyDescent="0.2">
      <c r="A38" s="30"/>
      <c r="B38" s="30"/>
      <c r="C38" s="30"/>
      <c r="D38" s="30"/>
      <c r="F38" s="83" t="s">
        <v>238</v>
      </c>
    </row>
    <row r="39" spans="1:6" s="31" customFormat="1" ht="14.25" thickBot="1" x14ac:dyDescent="0.2">
      <c r="A39" s="418" t="s">
        <v>293</v>
      </c>
      <c r="B39" s="419" t="s">
        <v>283</v>
      </c>
      <c r="C39" s="420" t="s">
        <v>294</v>
      </c>
      <c r="D39" s="420"/>
      <c r="E39" s="420"/>
      <c r="F39" s="420"/>
    </row>
    <row r="40" spans="1:6" s="31" customFormat="1" ht="14.25" thickBot="1" x14ac:dyDescent="0.2">
      <c r="A40" s="418"/>
      <c r="B40" s="419"/>
      <c r="C40" s="169" t="s">
        <v>136</v>
      </c>
      <c r="D40" s="169" t="s">
        <v>137</v>
      </c>
      <c r="E40" s="169" t="s">
        <v>138</v>
      </c>
      <c r="F40" s="169" t="s">
        <v>139</v>
      </c>
    </row>
    <row r="41" spans="1:6" s="31" customFormat="1" ht="14.25" thickBot="1" x14ac:dyDescent="0.2">
      <c r="A41" s="418"/>
      <c r="B41" s="419"/>
      <c r="C41" s="170" t="s">
        <v>140</v>
      </c>
      <c r="D41" s="170" t="s">
        <v>141</v>
      </c>
      <c r="E41" s="170" t="s">
        <v>142</v>
      </c>
      <c r="F41" s="170" t="s">
        <v>141</v>
      </c>
    </row>
    <row r="42" spans="1:6" x14ac:dyDescent="0.15">
      <c r="A42" s="418"/>
      <c r="B42" s="419"/>
      <c r="C42" s="65"/>
      <c r="D42" s="65" t="s">
        <v>143</v>
      </c>
      <c r="E42" s="65"/>
      <c r="F42" s="65" t="s">
        <v>144</v>
      </c>
    </row>
    <row r="43" spans="1:6" x14ac:dyDescent="0.15">
      <c r="A43" s="66" t="s">
        <v>145</v>
      </c>
      <c r="B43" s="67">
        <f>SUM(C43:F43)</f>
        <v>42</v>
      </c>
      <c r="C43" s="68">
        <f>SUM(C44:C48)</f>
        <v>16</v>
      </c>
      <c r="D43" s="68">
        <f>SUM(D44:D48)</f>
        <v>26</v>
      </c>
      <c r="E43" s="68">
        <f>SUM(E44:E48)</f>
        <v>0</v>
      </c>
      <c r="F43" s="68">
        <f>SUM(F44:F48)</f>
        <v>0</v>
      </c>
    </row>
    <row r="44" spans="1:6" x14ac:dyDescent="0.15">
      <c r="A44" s="64" t="s">
        <v>88</v>
      </c>
      <c r="B44" s="171">
        <f t="shared" ref="B44:B48" si="2">SUM(C44:F44)</f>
        <v>27</v>
      </c>
      <c r="C44" s="69">
        <v>4</v>
      </c>
      <c r="D44" s="69">
        <v>23</v>
      </c>
      <c r="E44" s="69">
        <v>0</v>
      </c>
      <c r="F44" s="69">
        <v>0</v>
      </c>
    </row>
    <row r="45" spans="1:6" x14ac:dyDescent="0.15">
      <c r="A45" s="64" t="s">
        <v>90</v>
      </c>
      <c r="B45" s="171">
        <f t="shared" si="2"/>
        <v>1</v>
      </c>
      <c r="C45" s="69">
        <v>0</v>
      </c>
      <c r="D45" s="69">
        <v>1</v>
      </c>
      <c r="E45" s="69">
        <v>0</v>
      </c>
      <c r="F45" s="69">
        <v>0</v>
      </c>
    </row>
    <row r="46" spans="1:6" x14ac:dyDescent="0.15">
      <c r="A46" s="64" t="s">
        <v>93</v>
      </c>
      <c r="B46" s="171">
        <f t="shared" si="2"/>
        <v>12</v>
      </c>
      <c r="C46" s="69">
        <v>10</v>
      </c>
      <c r="D46" s="69">
        <v>2</v>
      </c>
      <c r="E46" s="69">
        <v>0</v>
      </c>
      <c r="F46" s="69">
        <v>0</v>
      </c>
    </row>
    <row r="47" spans="1:6" x14ac:dyDescent="0.15">
      <c r="A47" s="64" t="s">
        <v>97</v>
      </c>
      <c r="B47" s="171">
        <f t="shared" si="2"/>
        <v>1</v>
      </c>
      <c r="C47" s="69">
        <v>1</v>
      </c>
      <c r="D47" s="69">
        <v>0</v>
      </c>
      <c r="E47" s="69">
        <v>0</v>
      </c>
      <c r="F47" s="69">
        <v>0</v>
      </c>
    </row>
    <row r="48" spans="1:6" ht="14.25" thickBot="1" x14ac:dyDescent="0.2">
      <c r="A48" s="70" t="s">
        <v>146</v>
      </c>
      <c r="B48" s="71">
        <f t="shared" si="2"/>
        <v>1</v>
      </c>
      <c r="C48" s="72">
        <v>1</v>
      </c>
      <c r="D48" s="72">
        <v>0</v>
      </c>
      <c r="E48" s="72">
        <v>0</v>
      </c>
      <c r="F48" s="72">
        <v>0</v>
      </c>
    </row>
    <row r="50" spans="1:6" ht="14.25" thickBot="1" x14ac:dyDescent="0.2">
      <c r="A50" s="30"/>
      <c r="B50" s="30"/>
      <c r="C50" s="30"/>
      <c r="D50" s="30"/>
      <c r="F50" s="83" t="s">
        <v>252</v>
      </c>
    </row>
    <row r="51" spans="1:6" ht="14.25" thickBot="1" x14ac:dyDescent="0.2">
      <c r="A51" s="418" t="s">
        <v>293</v>
      </c>
      <c r="B51" s="419" t="s">
        <v>283</v>
      </c>
      <c r="C51" s="420" t="s">
        <v>294</v>
      </c>
      <c r="D51" s="420"/>
      <c r="E51" s="420"/>
      <c r="F51" s="420"/>
    </row>
    <row r="52" spans="1:6" ht="14.25" thickBot="1" x14ac:dyDescent="0.2">
      <c r="A52" s="418"/>
      <c r="B52" s="419"/>
      <c r="C52" s="169" t="s">
        <v>136</v>
      </c>
      <c r="D52" s="169" t="s">
        <v>137</v>
      </c>
      <c r="E52" s="169" t="s">
        <v>138</v>
      </c>
      <c r="F52" s="169" t="s">
        <v>139</v>
      </c>
    </row>
    <row r="53" spans="1:6" ht="14.25" thickBot="1" x14ac:dyDescent="0.2">
      <c r="A53" s="418"/>
      <c r="B53" s="419"/>
      <c r="C53" s="170" t="s">
        <v>140</v>
      </c>
      <c r="D53" s="170" t="s">
        <v>141</v>
      </c>
      <c r="E53" s="170" t="s">
        <v>142</v>
      </c>
      <c r="F53" s="170" t="s">
        <v>141</v>
      </c>
    </row>
    <row r="54" spans="1:6" x14ac:dyDescent="0.15">
      <c r="A54" s="418"/>
      <c r="B54" s="419"/>
      <c r="C54" s="65"/>
      <c r="D54" s="65" t="s">
        <v>143</v>
      </c>
      <c r="E54" s="65"/>
      <c r="F54" s="65" t="s">
        <v>144</v>
      </c>
    </row>
    <row r="55" spans="1:6" s="31" customFormat="1" x14ac:dyDescent="0.15">
      <c r="A55" s="66" t="s">
        <v>145</v>
      </c>
      <c r="B55" s="67">
        <v>37</v>
      </c>
      <c r="C55" s="68">
        <v>16</v>
      </c>
      <c r="D55" s="68">
        <v>21</v>
      </c>
      <c r="E55" s="68">
        <v>0</v>
      </c>
      <c r="F55" s="68">
        <v>0</v>
      </c>
    </row>
    <row r="56" spans="1:6" s="31" customFormat="1" x14ac:dyDescent="0.15">
      <c r="A56" s="64" t="s">
        <v>88</v>
      </c>
      <c r="B56" s="171">
        <v>26</v>
      </c>
      <c r="C56" s="69">
        <v>6</v>
      </c>
      <c r="D56" s="69">
        <v>20</v>
      </c>
      <c r="E56" s="69">
        <v>0</v>
      </c>
      <c r="F56" s="69">
        <v>0</v>
      </c>
    </row>
    <row r="57" spans="1:6" s="31" customFormat="1" x14ac:dyDescent="0.15">
      <c r="A57" s="64" t="s">
        <v>93</v>
      </c>
      <c r="B57" s="171">
        <v>9</v>
      </c>
      <c r="C57" s="69">
        <v>8</v>
      </c>
      <c r="D57" s="69">
        <v>1</v>
      </c>
      <c r="E57" s="69">
        <v>0</v>
      </c>
      <c r="F57" s="69">
        <v>0</v>
      </c>
    </row>
    <row r="58" spans="1:6" s="31" customFormat="1" x14ac:dyDescent="0.15">
      <c r="A58" s="64" t="s">
        <v>97</v>
      </c>
      <c r="B58" s="171">
        <v>1</v>
      </c>
      <c r="C58" s="69">
        <v>1</v>
      </c>
      <c r="D58" s="69">
        <v>0</v>
      </c>
      <c r="E58" s="69">
        <v>0</v>
      </c>
      <c r="F58" s="69">
        <v>0</v>
      </c>
    </row>
    <row r="59" spans="1:6" s="31" customFormat="1" ht="14.25" thickBot="1" x14ac:dyDescent="0.2">
      <c r="A59" s="70" t="s">
        <v>146</v>
      </c>
      <c r="B59" s="71">
        <v>1</v>
      </c>
      <c r="C59" s="72">
        <v>1</v>
      </c>
      <c r="D59" s="72">
        <v>0</v>
      </c>
      <c r="E59" s="72">
        <v>0</v>
      </c>
      <c r="F59" s="72">
        <v>0</v>
      </c>
    </row>
    <row r="61" spans="1:6" ht="14.25" thickBot="1" x14ac:dyDescent="0.2">
      <c r="A61" s="30"/>
      <c r="B61" s="30"/>
      <c r="C61" s="30"/>
      <c r="D61" s="30"/>
      <c r="F61" s="83" t="s">
        <v>267</v>
      </c>
    </row>
    <row r="62" spans="1:6" ht="14.25" thickBot="1" x14ac:dyDescent="0.2">
      <c r="A62" s="418" t="s">
        <v>293</v>
      </c>
      <c r="B62" s="419" t="s">
        <v>283</v>
      </c>
      <c r="C62" s="420" t="s">
        <v>294</v>
      </c>
      <c r="D62" s="420"/>
      <c r="E62" s="420"/>
      <c r="F62" s="420"/>
    </row>
    <row r="63" spans="1:6" ht="14.25" thickBot="1" x14ac:dyDescent="0.2">
      <c r="A63" s="418"/>
      <c r="B63" s="419"/>
      <c r="C63" s="169" t="s">
        <v>136</v>
      </c>
      <c r="D63" s="169" t="s">
        <v>137</v>
      </c>
      <c r="E63" s="169" t="s">
        <v>138</v>
      </c>
      <c r="F63" s="169" t="s">
        <v>139</v>
      </c>
    </row>
    <row r="64" spans="1:6" ht="14.25" thickBot="1" x14ac:dyDescent="0.2">
      <c r="A64" s="418"/>
      <c r="B64" s="419"/>
      <c r="C64" s="170" t="s">
        <v>140</v>
      </c>
      <c r="D64" s="170" t="s">
        <v>141</v>
      </c>
      <c r="E64" s="170" t="s">
        <v>142</v>
      </c>
      <c r="F64" s="170" t="s">
        <v>141</v>
      </c>
    </row>
    <row r="65" spans="1:6" x14ac:dyDescent="0.15">
      <c r="A65" s="418"/>
      <c r="B65" s="419"/>
      <c r="C65" s="65"/>
      <c r="D65" s="65" t="s">
        <v>143</v>
      </c>
      <c r="E65" s="65"/>
      <c r="F65" s="65" t="s">
        <v>144</v>
      </c>
    </row>
    <row r="66" spans="1:6" s="31" customFormat="1" x14ac:dyDescent="0.15">
      <c r="A66" s="66" t="s">
        <v>145</v>
      </c>
      <c r="B66" s="67">
        <v>37</v>
      </c>
      <c r="C66" s="68">
        <v>15</v>
      </c>
      <c r="D66" s="68">
        <v>21</v>
      </c>
      <c r="E66" s="69">
        <v>0</v>
      </c>
      <c r="F66" s="68">
        <v>1</v>
      </c>
    </row>
    <row r="67" spans="1:6" s="31" customFormat="1" x14ac:dyDescent="0.15">
      <c r="A67" s="64" t="s">
        <v>88</v>
      </c>
      <c r="B67" s="171">
        <v>26</v>
      </c>
      <c r="C67" s="69">
        <v>6</v>
      </c>
      <c r="D67" s="69">
        <v>20</v>
      </c>
      <c r="E67" s="69">
        <v>0</v>
      </c>
      <c r="F67" s="69">
        <v>0</v>
      </c>
    </row>
    <row r="68" spans="1:6" s="31" customFormat="1" x14ac:dyDescent="0.15">
      <c r="A68" s="64" t="s">
        <v>93</v>
      </c>
      <c r="B68" s="171">
        <v>9</v>
      </c>
      <c r="C68" s="69">
        <v>8</v>
      </c>
      <c r="D68" s="69">
        <v>1</v>
      </c>
      <c r="E68" s="69">
        <v>0</v>
      </c>
      <c r="F68" s="69">
        <v>0</v>
      </c>
    </row>
    <row r="69" spans="1:6" s="31" customFormat="1" x14ac:dyDescent="0.15">
      <c r="A69" s="64" t="s">
        <v>97</v>
      </c>
      <c r="B69" s="171">
        <v>1</v>
      </c>
      <c r="C69" s="69">
        <v>0</v>
      </c>
      <c r="D69" s="69">
        <v>0</v>
      </c>
      <c r="E69" s="69">
        <v>0</v>
      </c>
      <c r="F69" s="69">
        <v>1</v>
      </c>
    </row>
    <row r="70" spans="1:6" s="31" customFormat="1" ht="14.25" thickBot="1" x14ac:dyDescent="0.2">
      <c r="A70" s="70" t="s">
        <v>146</v>
      </c>
      <c r="B70" s="71">
        <v>1</v>
      </c>
      <c r="C70" s="72">
        <v>1</v>
      </c>
      <c r="D70" s="72">
        <v>0</v>
      </c>
      <c r="E70" s="72">
        <v>0</v>
      </c>
      <c r="F70" s="72">
        <v>0</v>
      </c>
    </row>
  </sheetData>
  <mergeCells count="18">
    <mergeCell ref="A51:A54"/>
    <mergeCell ref="B51:B54"/>
    <mergeCell ref="C51:F51"/>
    <mergeCell ref="A62:A65"/>
    <mergeCell ref="B62:B65"/>
    <mergeCell ref="C62:F62"/>
    <mergeCell ref="A27:A30"/>
    <mergeCell ref="B27:B30"/>
    <mergeCell ref="C27:F27"/>
    <mergeCell ref="A39:A42"/>
    <mergeCell ref="B39:B42"/>
    <mergeCell ref="C39:F39"/>
    <mergeCell ref="A3:A6"/>
    <mergeCell ref="B3:B6"/>
    <mergeCell ref="C3:F3"/>
    <mergeCell ref="A15:A18"/>
    <mergeCell ref="B15:B18"/>
    <mergeCell ref="C15:F15"/>
  </mergeCells>
  <phoneticPr fontId="18"/>
  <pageMargins left="0.7" right="0.7" top="0.75" bottom="0.75" header="0.511811023622047" footer="0.511811023622047"/>
  <pageSetup paperSize="9" orientation="portrait" horizontalDpi="300" verticalDpi="300" r:id="rId1"/>
  <rowBreaks count="1" manualBreakCount="1">
    <brk id="4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MJ117"/>
  <sheetViews>
    <sheetView showGridLines="0" view="pageBreakPreview" zoomScaleNormal="100" zoomScaleSheetLayoutView="100" zoomScalePageLayoutView="75" workbookViewId="0"/>
  </sheetViews>
  <sheetFormatPr defaultColWidth="12.5" defaultRowHeight="13.5" x14ac:dyDescent="0.15"/>
  <cols>
    <col min="1" max="1" width="11" style="31" customWidth="1"/>
    <col min="2" max="2" width="32.875" style="31" customWidth="1"/>
    <col min="3" max="4" width="5.75" style="31" customWidth="1"/>
    <col min="5" max="5" width="6.25" style="31" customWidth="1"/>
    <col min="6" max="7" width="5.75" style="31" customWidth="1"/>
    <col min="8" max="8" width="6.25" style="31" customWidth="1"/>
    <col min="9" max="10" width="5.75" style="31" customWidth="1"/>
    <col min="11" max="11" width="6.25" style="31" customWidth="1"/>
    <col min="12" max="12" width="10.125" style="31" customWidth="1"/>
    <col min="13" max="256" width="12.5" style="31"/>
    <col min="257" max="257" width="7.5" style="31" customWidth="1"/>
    <col min="258" max="258" width="31.75" style="31" customWidth="1"/>
    <col min="259" max="260" width="5.75" style="31" customWidth="1"/>
    <col min="261" max="261" width="6.25" style="31" customWidth="1"/>
    <col min="262" max="263" width="5.75" style="31" customWidth="1"/>
    <col min="264" max="264" width="6.25" style="31" customWidth="1"/>
    <col min="265" max="266" width="5.75" style="31" customWidth="1"/>
    <col min="267" max="267" width="6.25" style="31" customWidth="1"/>
    <col min="268" max="512" width="12.5" style="31"/>
    <col min="513" max="513" width="7.5" style="31" customWidth="1"/>
    <col min="514" max="514" width="31.75" style="31" customWidth="1"/>
    <col min="515" max="516" width="5.75" style="31" customWidth="1"/>
    <col min="517" max="517" width="6.25" style="31" customWidth="1"/>
    <col min="518" max="519" width="5.75" style="31" customWidth="1"/>
    <col min="520" max="520" width="6.25" style="31" customWidth="1"/>
    <col min="521" max="522" width="5.75" style="31" customWidth="1"/>
    <col min="523" max="523" width="6.25" style="31" customWidth="1"/>
    <col min="524" max="768" width="12.5" style="31"/>
    <col min="769" max="769" width="7.5" style="31" customWidth="1"/>
    <col min="770" max="770" width="31.75" style="31" customWidth="1"/>
    <col min="771" max="772" width="5.75" style="31" customWidth="1"/>
    <col min="773" max="773" width="6.25" style="31" customWidth="1"/>
    <col min="774" max="775" width="5.75" style="31" customWidth="1"/>
    <col min="776" max="776" width="6.25" style="31" customWidth="1"/>
    <col min="777" max="778" width="5.75" style="31" customWidth="1"/>
    <col min="779" max="779" width="6.25" style="31" customWidth="1"/>
    <col min="780" max="1024" width="12.5" style="31"/>
  </cols>
  <sheetData>
    <row r="1" spans="1:11" ht="14.25" x14ac:dyDescent="0.15">
      <c r="A1" s="42" t="s">
        <v>147</v>
      </c>
      <c r="H1" s="73"/>
    </row>
    <row r="2" spans="1:11" ht="14.25" thickBot="1" x14ac:dyDescent="0.2">
      <c r="A2" s="38"/>
      <c r="B2" s="38"/>
      <c r="C2" s="38"/>
      <c r="D2" s="38"/>
      <c r="E2" s="38"/>
      <c r="F2" s="38" t="s">
        <v>148</v>
      </c>
      <c r="G2" s="38"/>
      <c r="H2" s="38"/>
      <c r="I2" s="38"/>
      <c r="J2" s="424" t="s">
        <v>149</v>
      </c>
      <c r="K2" s="424"/>
    </row>
    <row r="3" spans="1:11" ht="15" customHeight="1" thickBot="1" x14ac:dyDescent="0.2">
      <c r="A3" s="41"/>
      <c r="B3" s="167"/>
      <c r="C3" s="419" t="s">
        <v>150</v>
      </c>
      <c r="D3" s="419"/>
      <c r="E3" s="419"/>
      <c r="F3" s="425" t="s">
        <v>151</v>
      </c>
      <c r="G3" s="425"/>
      <c r="H3" s="425"/>
      <c r="I3" s="426" t="s">
        <v>152</v>
      </c>
      <c r="J3" s="426"/>
      <c r="K3" s="426"/>
    </row>
    <row r="4" spans="1:11" ht="15" customHeight="1" x14ac:dyDescent="0.15">
      <c r="A4" s="41"/>
      <c r="B4" s="167"/>
      <c r="C4" s="419"/>
      <c r="D4" s="419"/>
      <c r="E4" s="419"/>
      <c r="F4" s="413" t="s">
        <v>153</v>
      </c>
      <c r="G4" s="413"/>
      <c r="H4" s="413"/>
      <c r="I4" s="430" t="s">
        <v>154</v>
      </c>
      <c r="J4" s="430"/>
      <c r="K4" s="430"/>
    </row>
    <row r="5" spans="1:11" ht="9.75" customHeight="1" x14ac:dyDescent="0.15">
      <c r="A5" s="41"/>
      <c r="B5" s="167"/>
      <c r="C5" s="422" t="s">
        <v>155</v>
      </c>
      <c r="D5" s="422" t="s">
        <v>156</v>
      </c>
      <c r="E5" s="422" t="s">
        <v>157</v>
      </c>
      <c r="F5" s="421" t="s">
        <v>158</v>
      </c>
      <c r="G5" s="421" t="s">
        <v>159</v>
      </c>
      <c r="H5" s="421" t="s">
        <v>157</v>
      </c>
      <c r="I5" s="421" t="s">
        <v>155</v>
      </c>
      <c r="J5" s="421" t="s">
        <v>156</v>
      </c>
      <c r="K5" s="423" t="s">
        <v>157</v>
      </c>
    </row>
    <row r="6" spans="1:11" ht="9.75" customHeight="1" x14ac:dyDescent="0.15">
      <c r="A6" s="41"/>
      <c r="B6" s="167"/>
      <c r="C6" s="422"/>
      <c r="D6" s="422"/>
      <c r="E6" s="422"/>
      <c r="F6" s="422"/>
      <c r="G6" s="422"/>
      <c r="H6" s="422"/>
      <c r="I6" s="422"/>
      <c r="J6" s="422"/>
      <c r="K6" s="423"/>
    </row>
    <row r="7" spans="1:11" ht="9.75" customHeight="1" x14ac:dyDescent="0.15">
      <c r="A7" s="44" t="s">
        <v>160</v>
      </c>
      <c r="B7" s="306" t="s">
        <v>161</v>
      </c>
      <c r="C7" s="422"/>
      <c r="D7" s="422"/>
      <c r="E7" s="422"/>
      <c r="F7" s="422"/>
      <c r="G7" s="422"/>
      <c r="H7" s="422"/>
      <c r="I7" s="422"/>
      <c r="J7" s="422"/>
      <c r="K7" s="423"/>
    </row>
    <row r="8" spans="1:11" ht="9.75" customHeight="1" x14ac:dyDescent="0.15">
      <c r="A8" s="41"/>
      <c r="B8" s="167"/>
      <c r="C8" s="422"/>
      <c r="D8" s="422"/>
      <c r="E8" s="422"/>
      <c r="F8" s="422"/>
      <c r="G8" s="422"/>
      <c r="H8" s="422"/>
      <c r="I8" s="422"/>
      <c r="J8" s="422"/>
      <c r="K8" s="423"/>
    </row>
    <row r="9" spans="1:11" ht="9.75" customHeight="1" x14ac:dyDescent="0.15">
      <c r="A9" s="41"/>
      <c r="B9" s="167"/>
      <c r="C9" s="422"/>
      <c r="D9" s="422"/>
      <c r="E9" s="422"/>
      <c r="F9" s="422"/>
      <c r="G9" s="422"/>
      <c r="H9" s="422"/>
      <c r="I9" s="422"/>
      <c r="J9" s="422"/>
      <c r="K9" s="423"/>
    </row>
    <row r="10" spans="1:11" ht="9.75" customHeight="1" x14ac:dyDescent="0.15">
      <c r="A10" s="41"/>
      <c r="B10" s="167"/>
      <c r="C10" s="422"/>
      <c r="D10" s="422"/>
      <c r="E10" s="422"/>
      <c r="F10" s="422"/>
      <c r="G10" s="422"/>
      <c r="H10" s="422"/>
      <c r="I10" s="422"/>
      <c r="J10" s="422"/>
      <c r="K10" s="423"/>
    </row>
    <row r="11" spans="1:11" ht="9.75" customHeight="1" x14ac:dyDescent="0.15">
      <c r="A11" s="50"/>
      <c r="B11" s="164"/>
      <c r="C11" s="422"/>
      <c r="D11" s="422"/>
      <c r="E11" s="422"/>
      <c r="F11" s="421"/>
      <c r="G11" s="421"/>
      <c r="H11" s="421"/>
      <c r="I11" s="421"/>
      <c r="J11" s="421"/>
      <c r="K11" s="423"/>
    </row>
    <row r="12" spans="1:11" ht="14.25" customHeight="1" x14ac:dyDescent="0.15">
      <c r="A12" s="48" t="s">
        <v>279</v>
      </c>
      <c r="B12" s="74"/>
      <c r="C12" s="75">
        <v>163</v>
      </c>
      <c r="D12" s="76">
        <v>85</v>
      </c>
      <c r="E12" s="77">
        <v>52.147239263803698</v>
      </c>
      <c r="F12" s="76">
        <v>70</v>
      </c>
      <c r="G12" s="76">
        <v>42</v>
      </c>
      <c r="H12" s="77">
        <v>60</v>
      </c>
      <c r="I12" s="76">
        <v>131</v>
      </c>
      <c r="J12" s="76">
        <v>77</v>
      </c>
      <c r="K12" s="77">
        <v>58.778625954198503</v>
      </c>
    </row>
    <row r="13" spans="1:11" ht="12" customHeight="1" x14ac:dyDescent="0.15">
      <c r="A13" s="30"/>
      <c r="B13" s="167"/>
      <c r="C13" s="172" t="s">
        <v>22</v>
      </c>
      <c r="D13" s="83" t="s">
        <v>22</v>
      </c>
      <c r="E13" s="83" t="s">
        <v>162</v>
      </c>
      <c r="F13" s="83" t="s">
        <v>163</v>
      </c>
      <c r="G13" s="83" t="s">
        <v>163</v>
      </c>
      <c r="H13" s="83" t="s">
        <v>162</v>
      </c>
      <c r="I13" s="83" t="s">
        <v>22</v>
      </c>
      <c r="J13" s="83" t="s">
        <v>22</v>
      </c>
      <c r="K13" s="83" t="s">
        <v>162</v>
      </c>
    </row>
    <row r="14" spans="1:11" ht="12" customHeight="1" x14ac:dyDescent="0.15">
      <c r="A14" s="78"/>
      <c r="B14" s="167" t="s">
        <v>164</v>
      </c>
      <c r="C14" s="173">
        <v>32</v>
      </c>
      <c r="D14" s="81">
        <v>15</v>
      </c>
      <c r="E14" s="82">
        <v>46.875</v>
      </c>
      <c r="F14" s="81">
        <v>15</v>
      </c>
      <c r="G14" s="81">
        <v>10</v>
      </c>
      <c r="H14" s="82">
        <v>66.6666666666667</v>
      </c>
      <c r="I14" s="81">
        <v>29</v>
      </c>
      <c r="J14" s="81">
        <v>18</v>
      </c>
      <c r="K14" s="82">
        <v>62.068965517241402</v>
      </c>
    </row>
    <row r="15" spans="1:11" ht="12" customHeight="1" x14ac:dyDescent="0.15">
      <c r="A15" s="78"/>
      <c r="B15" s="167" t="s">
        <v>165</v>
      </c>
      <c r="C15" s="173">
        <v>66</v>
      </c>
      <c r="D15" s="81">
        <v>50</v>
      </c>
      <c r="E15" s="82">
        <v>75.757575757575793</v>
      </c>
      <c r="F15" s="81">
        <v>23</v>
      </c>
      <c r="G15" s="81">
        <v>18</v>
      </c>
      <c r="H15" s="82">
        <v>78.260869565217405</v>
      </c>
      <c r="I15" s="81">
        <v>43</v>
      </c>
      <c r="J15" s="81">
        <v>33</v>
      </c>
      <c r="K15" s="82">
        <v>76.744186046511601</v>
      </c>
    </row>
    <row r="16" spans="1:11" ht="12" customHeight="1" x14ac:dyDescent="0.15">
      <c r="A16" s="78"/>
      <c r="B16" s="167" t="s">
        <v>166</v>
      </c>
      <c r="C16" s="173">
        <v>5</v>
      </c>
      <c r="D16" s="81">
        <v>1</v>
      </c>
      <c r="E16" s="82">
        <v>20</v>
      </c>
      <c r="F16" s="81">
        <v>4</v>
      </c>
      <c r="G16" s="81">
        <v>1</v>
      </c>
      <c r="H16" s="82">
        <v>25</v>
      </c>
      <c r="I16" s="81">
        <v>4</v>
      </c>
      <c r="J16" s="81">
        <v>0</v>
      </c>
      <c r="K16" s="82">
        <v>0</v>
      </c>
    </row>
    <row r="17" spans="1:11" ht="12" customHeight="1" x14ac:dyDescent="0.15">
      <c r="A17" s="78"/>
      <c r="B17" s="167" t="s">
        <v>167</v>
      </c>
      <c r="C17" s="173">
        <v>33</v>
      </c>
      <c r="D17" s="81">
        <v>9</v>
      </c>
      <c r="E17" s="82">
        <v>27.272727272727298</v>
      </c>
      <c r="F17" s="81">
        <v>13</v>
      </c>
      <c r="G17" s="81">
        <v>4</v>
      </c>
      <c r="H17" s="82">
        <v>30.769230769230798</v>
      </c>
      <c r="I17" s="81">
        <v>29</v>
      </c>
      <c r="J17" s="81">
        <v>10</v>
      </c>
      <c r="K17" s="82">
        <v>34.482758620689701</v>
      </c>
    </row>
    <row r="18" spans="1:11" ht="12" customHeight="1" x14ac:dyDescent="0.15">
      <c r="A18" s="78"/>
      <c r="B18" s="167" t="s">
        <v>168</v>
      </c>
      <c r="C18" s="173">
        <v>22</v>
      </c>
      <c r="D18" s="81">
        <v>8</v>
      </c>
      <c r="E18" s="82">
        <v>36.363636363636402</v>
      </c>
      <c r="F18" s="81">
        <v>12</v>
      </c>
      <c r="G18" s="81">
        <v>7</v>
      </c>
      <c r="H18" s="82">
        <v>58.3333333333333</v>
      </c>
      <c r="I18" s="81">
        <v>21</v>
      </c>
      <c r="J18" s="81">
        <v>12</v>
      </c>
      <c r="K18" s="82">
        <v>57.142857142857103</v>
      </c>
    </row>
    <row r="19" spans="1:11" ht="12" customHeight="1" thickBot="1" x14ac:dyDescent="0.2">
      <c r="A19" s="84"/>
      <c r="B19" s="79" t="s">
        <v>169</v>
      </c>
      <c r="C19" s="80">
        <v>5</v>
      </c>
      <c r="D19" s="86">
        <v>2</v>
      </c>
      <c r="E19" s="87">
        <v>40</v>
      </c>
      <c r="F19" s="86">
        <v>3</v>
      </c>
      <c r="G19" s="86">
        <v>2</v>
      </c>
      <c r="H19" s="87">
        <v>66.6666666666667</v>
      </c>
      <c r="I19" s="86">
        <v>5</v>
      </c>
      <c r="J19" s="86">
        <v>4</v>
      </c>
      <c r="K19" s="87">
        <v>80</v>
      </c>
    </row>
    <row r="20" spans="1:11" ht="12" customHeight="1" x14ac:dyDescent="0.15">
      <c r="A20" s="30"/>
      <c r="B20" s="30"/>
      <c r="C20" s="81"/>
      <c r="D20" s="88"/>
      <c r="E20" s="82"/>
      <c r="F20" s="81"/>
      <c r="G20" s="81"/>
      <c r="H20" s="82"/>
      <c r="I20" s="81"/>
      <c r="J20" s="81"/>
      <c r="K20" s="82"/>
    </row>
    <row r="21" spans="1:11" s="31" customFormat="1" x14ac:dyDescent="0.15">
      <c r="A21" s="89" t="s">
        <v>170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spans="1:11" x14ac:dyDescent="0.15">
      <c r="A22" s="41" t="s">
        <v>171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4.25" x14ac:dyDescent="0.15">
      <c r="A23" s="42"/>
      <c r="H23" s="73"/>
    </row>
    <row r="24" spans="1:11" ht="14.25" thickBot="1" x14ac:dyDescent="0.2">
      <c r="A24" s="38"/>
      <c r="B24" s="38"/>
      <c r="C24" s="38"/>
      <c r="D24" s="38"/>
      <c r="E24" s="38"/>
      <c r="F24" s="38" t="s">
        <v>148</v>
      </c>
      <c r="G24" s="38"/>
      <c r="H24" s="38"/>
      <c r="I24" s="38"/>
      <c r="J24" s="424" t="s">
        <v>172</v>
      </c>
      <c r="K24" s="424"/>
    </row>
    <row r="25" spans="1:11" ht="15" customHeight="1" thickBot="1" x14ac:dyDescent="0.2">
      <c r="A25" s="41"/>
      <c r="B25" s="167"/>
      <c r="C25" s="419" t="s">
        <v>150</v>
      </c>
      <c r="D25" s="419"/>
      <c r="E25" s="419"/>
      <c r="F25" s="425" t="s">
        <v>151</v>
      </c>
      <c r="G25" s="425"/>
      <c r="H25" s="425"/>
      <c r="I25" s="426" t="s">
        <v>152</v>
      </c>
      <c r="J25" s="426"/>
      <c r="K25" s="426"/>
    </row>
    <row r="26" spans="1:11" ht="15" customHeight="1" x14ac:dyDescent="0.15">
      <c r="A26" s="41"/>
      <c r="B26" s="167"/>
      <c r="C26" s="419"/>
      <c r="D26" s="419"/>
      <c r="E26" s="419"/>
      <c r="F26" s="413" t="s">
        <v>153</v>
      </c>
      <c r="G26" s="413"/>
      <c r="H26" s="413"/>
      <c r="I26" s="430" t="s">
        <v>154</v>
      </c>
      <c r="J26" s="430"/>
      <c r="K26" s="430"/>
    </row>
    <row r="27" spans="1:11" ht="9.75" customHeight="1" x14ac:dyDescent="0.15">
      <c r="A27" s="41"/>
      <c r="B27" s="167"/>
      <c r="C27" s="422" t="s">
        <v>155</v>
      </c>
      <c r="D27" s="422" t="s">
        <v>156</v>
      </c>
      <c r="E27" s="422" t="s">
        <v>157</v>
      </c>
      <c r="F27" s="421" t="s">
        <v>158</v>
      </c>
      <c r="G27" s="421" t="s">
        <v>159</v>
      </c>
      <c r="H27" s="421" t="s">
        <v>157</v>
      </c>
      <c r="I27" s="421" t="s">
        <v>155</v>
      </c>
      <c r="J27" s="421" t="s">
        <v>156</v>
      </c>
      <c r="K27" s="423" t="s">
        <v>157</v>
      </c>
    </row>
    <row r="28" spans="1:11" ht="9.75" customHeight="1" x14ac:dyDescent="0.15">
      <c r="A28" s="41"/>
      <c r="B28" s="167"/>
      <c r="C28" s="422"/>
      <c r="D28" s="422"/>
      <c r="E28" s="422"/>
      <c r="F28" s="422"/>
      <c r="G28" s="422"/>
      <c r="H28" s="422"/>
      <c r="I28" s="422"/>
      <c r="J28" s="422"/>
      <c r="K28" s="423"/>
    </row>
    <row r="29" spans="1:11" ht="9.75" customHeight="1" x14ac:dyDescent="0.15">
      <c r="A29" s="44" t="s">
        <v>160</v>
      </c>
      <c r="B29" s="306" t="s">
        <v>161</v>
      </c>
      <c r="C29" s="422"/>
      <c r="D29" s="422"/>
      <c r="E29" s="422"/>
      <c r="F29" s="422"/>
      <c r="G29" s="422"/>
      <c r="H29" s="422"/>
      <c r="I29" s="422"/>
      <c r="J29" s="422"/>
      <c r="K29" s="423"/>
    </row>
    <row r="30" spans="1:11" ht="9.75" customHeight="1" x14ac:dyDescent="0.15">
      <c r="A30" s="41"/>
      <c r="B30" s="167"/>
      <c r="C30" s="422"/>
      <c r="D30" s="422"/>
      <c r="E30" s="422"/>
      <c r="F30" s="422"/>
      <c r="G30" s="422"/>
      <c r="H30" s="422"/>
      <c r="I30" s="422"/>
      <c r="J30" s="422"/>
      <c r="K30" s="423"/>
    </row>
    <row r="31" spans="1:11" ht="9.75" customHeight="1" x14ac:dyDescent="0.15">
      <c r="A31" s="41"/>
      <c r="B31" s="167"/>
      <c r="C31" s="422"/>
      <c r="D31" s="422"/>
      <c r="E31" s="422"/>
      <c r="F31" s="422"/>
      <c r="G31" s="422"/>
      <c r="H31" s="422"/>
      <c r="I31" s="422"/>
      <c r="J31" s="422"/>
      <c r="K31" s="423"/>
    </row>
    <row r="32" spans="1:11" ht="9.75" customHeight="1" x14ac:dyDescent="0.15">
      <c r="A32" s="41"/>
      <c r="B32" s="167"/>
      <c r="C32" s="422"/>
      <c r="D32" s="422"/>
      <c r="E32" s="422"/>
      <c r="F32" s="422"/>
      <c r="G32" s="422"/>
      <c r="H32" s="422"/>
      <c r="I32" s="422"/>
      <c r="J32" s="422"/>
      <c r="K32" s="423"/>
    </row>
    <row r="33" spans="1:11" ht="9.75" customHeight="1" x14ac:dyDescent="0.15">
      <c r="A33" s="50"/>
      <c r="B33" s="164"/>
      <c r="C33" s="422"/>
      <c r="D33" s="422"/>
      <c r="E33" s="422"/>
      <c r="F33" s="421"/>
      <c r="G33" s="421"/>
      <c r="H33" s="421"/>
      <c r="I33" s="421"/>
      <c r="J33" s="421"/>
      <c r="K33" s="423"/>
    </row>
    <row r="34" spans="1:11" ht="14.25" customHeight="1" x14ac:dyDescent="0.15">
      <c r="A34" s="48" t="s">
        <v>279</v>
      </c>
      <c r="B34" s="74"/>
      <c r="C34" s="75"/>
      <c r="D34" s="76"/>
      <c r="E34" s="77"/>
      <c r="F34" s="76"/>
      <c r="G34" s="76"/>
      <c r="H34" s="77"/>
      <c r="I34" s="76"/>
      <c r="J34" s="76"/>
      <c r="K34" s="77"/>
    </row>
    <row r="35" spans="1:11" ht="12" customHeight="1" x14ac:dyDescent="0.15">
      <c r="A35" s="30"/>
      <c r="B35" s="167"/>
      <c r="C35" s="172" t="s">
        <v>22</v>
      </c>
      <c r="D35" s="83" t="s">
        <v>22</v>
      </c>
      <c r="E35" s="83" t="s">
        <v>162</v>
      </c>
      <c r="F35" s="83" t="s">
        <v>163</v>
      </c>
      <c r="G35" s="83" t="s">
        <v>163</v>
      </c>
      <c r="H35" s="83" t="s">
        <v>162</v>
      </c>
      <c r="I35" s="83" t="s">
        <v>22</v>
      </c>
      <c r="J35" s="83" t="s">
        <v>22</v>
      </c>
      <c r="K35" s="83" t="s">
        <v>162</v>
      </c>
    </row>
    <row r="36" spans="1:11" ht="12" customHeight="1" x14ac:dyDescent="0.15">
      <c r="A36" s="78"/>
      <c r="B36" s="167" t="s">
        <v>173</v>
      </c>
      <c r="C36" s="173"/>
      <c r="D36" s="81"/>
      <c r="E36" s="82"/>
      <c r="F36" s="81"/>
      <c r="G36" s="81"/>
      <c r="H36" s="82"/>
      <c r="I36" s="81"/>
      <c r="J36" s="81"/>
      <c r="K36" s="82"/>
    </row>
    <row r="37" spans="1:11" ht="12" customHeight="1" x14ac:dyDescent="0.15">
      <c r="A37" s="78"/>
      <c r="B37" s="167"/>
      <c r="C37" s="173"/>
      <c r="D37" s="81"/>
      <c r="E37" s="82"/>
      <c r="F37" s="81"/>
      <c r="G37" s="81"/>
      <c r="H37" s="82"/>
      <c r="I37" s="81"/>
      <c r="J37" s="81"/>
      <c r="K37" s="82"/>
    </row>
    <row r="38" spans="1:11" ht="12" customHeight="1" thickBot="1" x14ac:dyDescent="0.2">
      <c r="A38" s="84"/>
      <c r="B38" s="79"/>
      <c r="C38" s="80"/>
      <c r="D38" s="86"/>
      <c r="E38" s="87"/>
      <c r="F38" s="86"/>
      <c r="G38" s="86"/>
      <c r="H38" s="87"/>
      <c r="I38" s="86"/>
      <c r="J38" s="86"/>
      <c r="K38" s="87"/>
    </row>
    <row r="39" spans="1:11" ht="12" customHeight="1" x14ac:dyDescent="0.15">
      <c r="A39" s="30"/>
      <c r="B39" s="30"/>
      <c r="C39" s="81"/>
      <c r="D39" s="88"/>
      <c r="E39" s="82"/>
      <c r="F39" s="81"/>
      <c r="G39" s="81"/>
      <c r="H39" s="82"/>
      <c r="I39" s="81"/>
      <c r="J39" s="81"/>
      <c r="K39" s="82"/>
    </row>
    <row r="40" spans="1:1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s="31" customFormat="1" ht="14.25" thickBot="1" x14ac:dyDescent="0.2">
      <c r="A41" s="30"/>
      <c r="B41" s="30"/>
      <c r="C41" s="30"/>
      <c r="D41" s="30"/>
      <c r="E41" s="30"/>
      <c r="F41" s="30" t="s">
        <v>148</v>
      </c>
      <c r="G41" s="30"/>
      <c r="H41" s="30"/>
      <c r="I41" s="30"/>
      <c r="J41" s="431" t="s">
        <v>174</v>
      </c>
      <c r="K41" s="431"/>
    </row>
    <row r="42" spans="1:11" s="31" customFormat="1" ht="15" customHeight="1" thickBot="1" x14ac:dyDescent="0.2">
      <c r="A42" s="55"/>
      <c r="B42" s="174"/>
      <c r="C42" s="432" t="s">
        <v>150</v>
      </c>
      <c r="D42" s="432"/>
      <c r="E42" s="432"/>
      <c r="F42" s="425" t="s">
        <v>151</v>
      </c>
      <c r="G42" s="425"/>
      <c r="H42" s="425"/>
      <c r="I42" s="426" t="s">
        <v>152</v>
      </c>
      <c r="J42" s="426"/>
      <c r="K42" s="426"/>
    </row>
    <row r="43" spans="1:11" s="31" customFormat="1" ht="15" customHeight="1" x14ac:dyDescent="0.15">
      <c r="A43" s="30"/>
      <c r="B43" s="166"/>
      <c r="C43" s="432"/>
      <c r="D43" s="432"/>
      <c r="E43" s="432"/>
      <c r="F43" s="427" t="s">
        <v>153</v>
      </c>
      <c r="G43" s="427"/>
      <c r="H43" s="427"/>
      <c r="I43" s="428" t="s">
        <v>154</v>
      </c>
      <c r="J43" s="428"/>
      <c r="K43" s="428"/>
    </row>
    <row r="44" spans="1:11" s="31" customFormat="1" ht="9.75" customHeight="1" x14ac:dyDescent="0.15">
      <c r="A44" s="30"/>
      <c r="B44" s="166"/>
      <c r="C44" s="421" t="s">
        <v>155</v>
      </c>
      <c r="D44" s="421" t="s">
        <v>156</v>
      </c>
      <c r="E44" s="421" t="s">
        <v>157</v>
      </c>
      <c r="F44" s="421" t="s">
        <v>158</v>
      </c>
      <c r="G44" s="421" t="s">
        <v>159</v>
      </c>
      <c r="H44" s="421" t="s">
        <v>157</v>
      </c>
      <c r="I44" s="421" t="s">
        <v>155</v>
      </c>
      <c r="J44" s="421" t="s">
        <v>156</v>
      </c>
      <c r="K44" s="429" t="s">
        <v>157</v>
      </c>
    </row>
    <row r="45" spans="1:11" s="31" customFormat="1" ht="9.75" customHeight="1" x14ac:dyDescent="0.15">
      <c r="A45" s="30"/>
      <c r="B45" s="166"/>
      <c r="C45" s="421"/>
      <c r="D45" s="421"/>
      <c r="E45" s="421"/>
      <c r="F45" s="421"/>
      <c r="G45" s="421"/>
      <c r="H45" s="421"/>
      <c r="I45" s="421"/>
      <c r="J45" s="421"/>
      <c r="K45" s="429"/>
    </row>
    <row r="46" spans="1:11" s="31" customFormat="1" ht="9.75" customHeight="1" x14ac:dyDescent="0.15">
      <c r="A46" s="78" t="s">
        <v>160</v>
      </c>
      <c r="B46" s="305" t="s">
        <v>161</v>
      </c>
      <c r="C46" s="421"/>
      <c r="D46" s="421"/>
      <c r="E46" s="421"/>
      <c r="F46" s="421"/>
      <c r="G46" s="421"/>
      <c r="H46" s="421"/>
      <c r="I46" s="421"/>
      <c r="J46" s="421"/>
      <c r="K46" s="429"/>
    </row>
    <row r="47" spans="1:11" s="31" customFormat="1" ht="9.75" customHeight="1" x14ac:dyDescent="0.15">
      <c r="A47" s="30"/>
      <c r="B47" s="166"/>
      <c r="C47" s="421"/>
      <c r="D47" s="421"/>
      <c r="E47" s="421"/>
      <c r="F47" s="421"/>
      <c r="G47" s="421"/>
      <c r="H47" s="421"/>
      <c r="I47" s="421"/>
      <c r="J47" s="421"/>
      <c r="K47" s="429"/>
    </row>
    <row r="48" spans="1:11" s="31" customFormat="1" ht="9.75" customHeight="1" x14ac:dyDescent="0.15">
      <c r="A48" s="30"/>
      <c r="B48" s="166"/>
      <c r="C48" s="421"/>
      <c r="D48" s="421"/>
      <c r="E48" s="421"/>
      <c r="F48" s="421"/>
      <c r="G48" s="421"/>
      <c r="H48" s="421"/>
      <c r="I48" s="421"/>
      <c r="J48" s="421"/>
      <c r="K48" s="429"/>
    </row>
    <row r="49" spans="1:11" s="31" customFormat="1" ht="9.75" customHeight="1" x14ac:dyDescent="0.15">
      <c r="A49" s="30"/>
      <c r="B49" s="166"/>
      <c r="C49" s="421"/>
      <c r="D49" s="421"/>
      <c r="E49" s="421"/>
      <c r="F49" s="421"/>
      <c r="G49" s="421"/>
      <c r="H49" s="421"/>
      <c r="I49" s="421"/>
      <c r="J49" s="421"/>
      <c r="K49" s="429"/>
    </row>
    <row r="50" spans="1:11" s="31" customFormat="1" ht="9.75" customHeight="1" x14ac:dyDescent="0.15">
      <c r="A50" s="50"/>
      <c r="B50" s="175"/>
      <c r="C50" s="421"/>
      <c r="D50" s="421"/>
      <c r="E50" s="421"/>
      <c r="F50" s="421"/>
      <c r="G50" s="421"/>
      <c r="H50" s="421"/>
      <c r="I50" s="421"/>
      <c r="J50" s="421"/>
      <c r="K50" s="429"/>
    </row>
    <row r="51" spans="1:11" s="31" customFormat="1" ht="14.25" customHeight="1" x14ac:dyDescent="0.15">
      <c r="A51" s="30" t="s">
        <v>279</v>
      </c>
      <c r="B51" s="166"/>
      <c r="C51" s="81"/>
      <c r="D51" s="81"/>
      <c r="E51" s="82"/>
      <c r="F51" s="81"/>
      <c r="G51" s="81"/>
      <c r="H51" s="82"/>
      <c r="I51" s="81"/>
      <c r="J51" s="81"/>
      <c r="K51" s="82"/>
    </row>
    <row r="52" spans="1:11" s="31" customFormat="1" ht="12" customHeight="1" x14ac:dyDescent="0.15">
      <c r="A52" s="30"/>
      <c r="B52" s="166"/>
      <c r="C52" s="83" t="s">
        <v>22</v>
      </c>
      <c r="D52" s="83" t="s">
        <v>22</v>
      </c>
      <c r="E52" s="83" t="s">
        <v>162</v>
      </c>
      <c r="F52" s="83" t="s">
        <v>163</v>
      </c>
      <c r="G52" s="83" t="s">
        <v>163</v>
      </c>
      <c r="H52" s="83" t="s">
        <v>162</v>
      </c>
      <c r="I52" s="83" t="s">
        <v>22</v>
      </c>
      <c r="J52" s="83" t="s">
        <v>22</v>
      </c>
      <c r="K52" s="83" t="s">
        <v>162</v>
      </c>
    </row>
    <row r="53" spans="1:11" s="31" customFormat="1" ht="12" customHeight="1" x14ac:dyDescent="0.15">
      <c r="A53" s="78"/>
      <c r="B53" s="166" t="s">
        <v>173</v>
      </c>
      <c r="C53" s="81"/>
      <c r="D53" s="81"/>
      <c r="E53" s="82"/>
      <c r="F53" s="81"/>
      <c r="G53" s="81"/>
      <c r="H53" s="82"/>
      <c r="I53" s="81"/>
      <c r="J53" s="81"/>
      <c r="K53" s="82"/>
    </row>
    <row r="54" spans="1:11" s="31" customFormat="1" ht="12" customHeight="1" x14ac:dyDescent="0.15">
      <c r="A54" s="78"/>
      <c r="B54" s="166"/>
      <c r="C54" s="81"/>
      <c r="D54" s="81"/>
      <c r="E54" s="82"/>
      <c r="F54" s="81"/>
      <c r="G54" s="81"/>
      <c r="H54" s="82"/>
      <c r="I54" s="81"/>
      <c r="J54" s="81"/>
      <c r="K54" s="82"/>
    </row>
    <row r="55" spans="1:11" s="31" customFormat="1" ht="12" customHeight="1" thickBot="1" x14ac:dyDescent="0.2">
      <c r="A55" s="84"/>
      <c r="B55" s="85"/>
      <c r="C55" s="86"/>
      <c r="D55" s="86"/>
      <c r="E55" s="87"/>
      <c r="F55" s="86"/>
      <c r="G55" s="86"/>
      <c r="H55" s="87"/>
      <c r="I55" s="86"/>
      <c r="J55" s="86"/>
      <c r="K55" s="87"/>
    </row>
    <row r="56" spans="1:11" s="31" customFormat="1" ht="12" customHeight="1" x14ac:dyDescent="0.15">
      <c r="A56" s="30"/>
      <c r="B56" s="30"/>
      <c r="C56" s="81"/>
      <c r="D56" s="88"/>
      <c r="E56" s="82"/>
      <c r="F56" s="81"/>
      <c r="G56" s="81"/>
      <c r="H56" s="82"/>
      <c r="I56" s="81"/>
      <c r="J56" s="81"/>
      <c r="K56" s="82"/>
    </row>
    <row r="57" spans="1:11" s="31" customFormat="1" x14ac:dyDescent="0.15">
      <c r="A57" s="89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4.25" thickBot="1" x14ac:dyDescent="0.2">
      <c r="A58" s="30"/>
      <c r="B58" s="30"/>
      <c r="C58" s="30"/>
      <c r="D58" s="30"/>
      <c r="E58" s="30"/>
      <c r="F58" s="30" t="s">
        <v>148</v>
      </c>
      <c r="G58" s="30"/>
      <c r="H58" s="30"/>
      <c r="I58" s="30"/>
      <c r="J58" s="431" t="s">
        <v>239</v>
      </c>
      <c r="K58" s="431"/>
    </row>
    <row r="59" spans="1:11" ht="14.25" thickBot="1" x14ac:dyDescent="0.2">
      <c r="A59" s="55"/>
      <c r="B59" s="174"/>
      <c r="C59" s="432" t="s">
        <v>150</v>
      </c>
      <c r="D59" s="432"/>
      <c r="E59" s="432"/>
      <c r="F59" s="425" t="s">
        <v>151</v>
      </c>
      <c r="G59" s="425"/>
      <c r="H59" s="425"/>
      <c r="I59" s="426" t="s">
        <v>152</v>
      </c>
      <c r="J59" s="426"/>
      <c r="K59" s="426"/>
    </row>
    <row r="60" spans="1:11" x14ac:dyDescent="0.15">
      <c r="A60" s="30"/>
      <c r="B60" s="166"/>
      <c r="C60" s="432"/>
      <c r="D60" s="432"/>
      <c r="E60" s="432"/>
      <c r="F60" s="427" t="s">
        <v>153</v>
      </c>
      <c r="G60" s="427"/>
      <c r="H60" s="427"/>
      <c r="I60" s="428" t="s">
        <v>154</v>
      </c>
      <c r="J60" s="428"/>
      <c r="K60" s="428"/>
    </row>
    <row r="61" spans="1:11" x14ac:dyDescent="0.15">
      <c r="A61" s="30"/>
      <c r="B61" s="166"/>
      <c r="C61" s="421" t="s">
        <v>155</v>
      </c>
      <c r="D61" s="421" t="s">
        <v>156</v>
      </c>
      <c r="E61" s="421" t="s">
        <v>157</v>
      </c>
      <c r="F61" s="421" t="s">
        <v>158</v>
      </c>
      <c r="G61" s="421" t="s">
        <v>159</v>
      </c>
      <c r="H61" s="421" t="s">
        <v>157</v>
      </c>
      <c r="I61" s="421" t="s">
        <v>155</v>
      </c>
      <c r="J61" s="421" t="s">
        <v>156</v>
      </c>
      <c r="K61" s="429" t="s">
        <v>157</v>
      </c>
    </row>
    <row r="62" spans="1:11" x14ac:dyDescent="0.15">
      <c r="A62" s="30"/>
      <c r="B62" s="166"/>
      <c r="C62" s="421"/>
      <c r="D62" s="421"/>
      <c r="E62" s="421"/>
      <c r="F62" s="421"/>
      <c r="G62" s="421"/>
      <c r="H62" s="421"/>
      <c r="I62" s="421"/>
      <c r="J62" s="421"/>
      <c r="K62" s="429"/>
    </row>
    <row r="63" spans="1:11" x14ac:dyDescent="0.15">
      <c r="A63" s="78" t="s">
        <v>160</v>
      </c>
      <c r="B63" s="305" t="s">
        <v>161</v>
      </c>
      <c r="C63" s="421"/>
      <c r="D63" s="421"/>
      <c r="E63" s="421"/>
      <c r="F63" s="421"/>
      <c r="G63" s="421"/>
      <c r="H63" s="421"/>
      <c r="I63" s="421"/>
      <c r="J63" s="421"/>
      <c r="K63" s="429"/>
    </row>
    <row r="64" spans="1:11" x14ac:dyDescent="0.15">
      <c r="A64" s="30"/>
      <c r="B64" s="166"/>
      <c r="C64" s="421"/>
      <c r="D64" s="421"/>
      <c r="E64" s="421"/>
      <c r="F64" s="421"/>
      <c r="G64" s="421"/>
      <c r="H64" s="421"/>
      <c r="I64" s="421"/>
      <c r="J64" s="421"/>
      <c r="K64" s="429"/>
    </row>
    <row r="65" spans="1:11" x14ac:dyDescent="0.15">
      <c r="A65" s="30"/>
      <c r="B65" s="166"/>
      <c r="C65" s="421"/>
      <c r="D65" s="421"/>
      <c r="E65" s="421"/>
      <c r="F65" s="421"/>
      <c r="G65" s="421"/>
      <c r="H65" s="421"/>
      <c r="I65" s="421"/>
      <c r="J65" s="421"/>
      <c r="K65" s="429"/>
    </row>
    <row r="66" spans="1:11" x14ac:dyDescent="0.15">
      <c r="A66" s="30"/>
      <c r="B66" s="166"/>
      <c r="C66" s="421"/>
      <c r="D66" s="421"/>
      <c r="E66" s="421"/>
      <c r="F66" s="421"/>
      <c r="G66" s="421"/>
      <c r="H66" s="421"/>
      <c r="I66" s="421"/>
      <c r="J66" s="421"/>
      <c r="K66" s="429"/>
    </row>
    <row r="67" spans="1:11" x14ac:dyDescent="0.15">
      <c r="A67" s="50"/>
      <c r="B67" s="175"/>
      <c r="C67" s="421"/>
      <c r="D67" s="421"/>
      <c r="E67" s="421"/>
      <c r="F67" s="421"/>
      <c r="G67" s="421"/>
      <c r="H67" s="421"/>
      <c r="I67" s="421"/>
      <c r="J67" s="421"/>
      <c r="K67" s="429"/>
    </row>
    <row r="68" spans="1:11" x14ac:dyDescent="0.15">
      <c r="A68" s="30" t="s">
        <v>279</v>
      </c>
      <c r="B68" s="166"/>
      <c r="C68" s="81">
        <f>SUM(C70:C75)</f>
        <v>230</v>
      </c>
      <c r="D68" s="81">
        <f>SUM(D70:D75)</f>
        <v>49</v>
      </c>
      <c r="E68" s="176">
        <f>D68/C68</f>
        <v>0.21304347826086956</v>
      </c>
      <c r="F68" s="81">
        <f>SUM(F70:F75)</f>
        <v>120</v>
      </c>
      <c r="G68" s="81">
        <f>SUM(G70:G75)</f>
        <v>29</v>
      </c>
      <c r="H68" s="176">
        <f>G68/F68</f>
        <v>0.24166666666666667</v>
      </c>
      <c r="I68" s="81">
        <f>SUM(I70:I75)</f>
        <v>212</v>
      </c>
      <c r="J68" s="81">
        <f>SUM(J70:J75)</f>
        <v>62</v>
      </c>
      <c r="K68" s="176">
        <f>J68/I68</f>
        <v>0.29245283018867924</v>
      </c>
    </row>
    <row r="69" spans="1:11" x14ac:dyDescent="0.15">
      <c r="A69" s="30"/>
      <c r="B69" s="166"/>
      <c r="C69" s="83" t="s">
        <v>22</v>
      </c>
      <c r="D69" s="83" t="s">
        <v>22</v>
      </c>
      <c r="E69" s="83" t="s">
        <v>162</v>
      </c>
      <c r="F69" s="83" t="s">
        <v>163</v>
      </c>
      <c r="G69" s="83" t="s">
        <v>163</v>
      </c>
      <c r="H69" s="83" t="s">
        <v>162</v>
      </c>
      <c r="I69" s="83" t="s">
        <v>22</v>
      </c>
      <c r="J69" s="83" t="s">
        <v>22</v>
      </c>
      <c r="K69" s="83" t="s">
        <v>162</v>
      </c>
    </row>
    <row r="70" spans="1:11" x14ac:dyDescent="0.15">
      <c r="A70" s="78"/>
      <c r="B70" s="166" t="s">
        <v>240</v>
      </c>
      <c r="C70" s="81">
        <v>33</v>
      </c>
      <c r="D70" s="81">
        <v>8</v>
      </c>
      <c r="E70" s="176">
        <f>D70/C70</f>
        <v>0.24242424242424243</v>
      </c>
      <c r="F70" s="81">
        <v>24</v>
      </c>
      <c r="G70" s="81">
        <v>5</v>
      </c>
      <c r="H70" s="176">
        <f t="shared" ref="H70:H75" si="0">G70/F70</f>
        <v>0.20833333333333334</v>
      </c>
      <c r="I70" s="81">
        <v>32</v>
      </c>
      <c r="J70" s="81">
        <v>11</v>
      </c>
      <c r="K70" s="176">
        <f>J70/I70</f>
        <v>0.34375</v>
      </c>
    </row>
    <row r="71" spans="1:11" x14ac:dyDescent="0.15">
      <c r="A71" s="78"/>
      <c r="B71" s="166" t="s">
        <v>241</v>
      </c>
      <c r="C71" s="81">
        <v>58</v>
      </c>
      <c r="D71" s="81">
        <v>12</v>
      </c>
      <c r="E71" s="176">
        <f t="shared" ref="E71:E75" si="1">D71/C71</f>
        <v>0.20689655172413793</v>
      </c>
      <c r="F71" s="81">
        <v>20</v>
      </c>
      <c r="G71" s="81">
        <v>6</v>
      </c>
      <c r="H71" s="176">
        <f t="shared" si="0"/>
        <v>0.3</v>
      </c>
      <c r="I71" s="81">
        <v>45</v>
      </c>
      <c r="J71" s="81">
        <v>12</v>
      </c>
      <c r="K71" s="176">
        <f t="shared" ref="K71:K75" si="2">J71/I71</f>
        <v>0.26666666666666666</v>
      </c>
    </row>
    <row r="72" spans="1:11" x14ac:dyDescent="0.15">
      <c r="A72" s="78"/>
      <c r="B72" s="166" t="s">
        <v>242</v>
      </c>
      <c r="C72" s="81">
        <v>21</v>
      </c>
      <c r="D72" s="81">
        <v>7</v>
      </c>
      <c r="E72" s="176">
        <f t="shared" si="1"/>
        <v>0.33333333333333331</v>
      </c>
      <c r="F72" s="81">
        <v>16</v>
      </c>
      <c r="G72" s="81">
        <v>2</v>
      </c>
      <c r="H72" s="176">
        <f t="shared" si="0"/>
        <v>0.125</v>
      </c>
      <c r="I72" s="81">
        <v>21</v>
      </c>
      <c r="J72" s="81">
        <v>6</v>
      </c>
      <c r="K72" s="176">
        <f>J72/I72</f>
        <v>0.2857142857142857</v>
      </c>
    </row>
    <row r="73" spans="1:11" x14ac:dyDescent="0.15">
      <c r="A73" s="78"/>
      <c r="B73" s="166" t="s">
        <v>243</v>
      </c>
      <c r="C73" s="81">
        <v>30</v>
      </c>
      <c r="D73" s="81">
        <v>7</v>
      </c>
      <c r="E73" s="176">
        <f t="shared" si="1"/>
        <v>0.23333333333333334</v>
      </c>
      <c r="F73" s="81">
        <v>18</v>
      </c>
      <c r="G73" s="81">
        <v>4</v>
      </c>
      <c r="H73" s="176">
        <f t="shared" si="0"/>
        <v>0.22222222222222221</v>
      </c>
      <c r="I73" s="81">
        <v>26</v>
      </c>
      <c r="J73" s="81">
        <v>7</v>
      </c>
      <c r="K73" s="176">
        <f t="shared" si="2"/>
        <v>0.26923076923076922</v>
      </c>
    </row>
    <row r="74" spans="1:11" x14ac:dyDescent="0.15">
      <c r="A74" s="78"/>
      <c r="B74" s="166" t="s">
        <v>244</v>
      </c>
      <c r="C74" s="81">
        <v>46</v>
      </c>
      <c r="D74" s="81">
        <v>12</v>
      </c>
      <c r="E74" s="176">
        <f t="shared" si="1"/>
        <v>0.2608695652173913</v>
      </c>
      <c r="F74" s="81">
        <v>20</v>
      </c>
      <c r="G74" s="81">
        <v>7</v>
      </c>
      <c r="H74" s="176">
        <f t="shared" si="0"/>
        <v>0.35</v>
      </c>
      <c r="I74" s="81">
        <v>46</v>
      </c>
      <c r="J74" s="81">
        <v>13</v>
      </c>
      <c r="K74" s="176">
        <f t="shared" si="2"/>
        <v>0.28260869565217389</v>
      </c>
    </row>
    <row r="75" spans="1:11" ht="14.25" thickBot="1" x14ac:dyDescent="0.2">
      <c r="A75" s="84"/>
      <c r="B75" s="85" t="s">
        <v>245</v>
      </c>
      <c r="C75" s="86">
        <v>42</v>
      </c>
      <c r="D75" s="86">
        <v>3</v>
      </c>
      <c r="E75" s="177">
        <f t="shared" si="1"/>
        <v>7.1428571428571425E-2</v>
      </c>
      <c r="F75" s="86">
        <v>22</v>
      </c>
      <c r="G75" s="86">
        <v>5</v>
      </c>
      <c r="H75" s="177">
        <f t="shared" si="0"/>
        <v>0.22727272727272727</v>
      </c>
      <c r="I75" s="86">
        <v>42</v>
      </c>
      <c r="J75" s="86">
        <v>13</v>
      </c>
      <c r="K75" s="177">
        <f t="shared" si="2"/>
        <v>0.30952380952380953</v>
      </c>
    </row>
    <row r="76" spans="1:11" x14ac:dyDescent="0.15">
      <c r="A76" s="30"/>
      <c r="B76" s="30"/>
      <c r="C76" s="81"/>
      <c r="D76" s="88"/>
      <c r="E76" s="82"/>
      <c r="F76" s="81"/>
      <c r="G76" s="81"/>
      <c r="H76" s="82"/>
      <c r="I76" s="81"/>
      <c r="J76" s="81"/>
      <c r="K76" s="82"/>
    </row>
    <row r="77" spans="1:11" s="31" customFormat="1" x14ac:dyDescent="0.15">
      <c r="A77" s="89" t="s">
        <v>246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x14ac:dyDescent="0.15">
      <c r="A78" s="41" t="s">
        <v>171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s="31" customFormat="1" ht="14.25" thickBot="1" x14ac:dyDescent="0.2">
      <c r="A79" s="38"/>
      <c r="B79" s="38"/>
      <c r="C79" s="38"/>
      <c r="D79" s="38"/>
      <c r="E79" s="38"/>
      <c r="F79" s="38" t="s">
        <v>148</v>
      </c>
      <c r="G79" s="38"/>
      <c r="H79" s="38"/>
      <c r="I79" s="38"/>
      <c r="J79" s="424" t="s">
        <v>256</v>
      </c>
      <c r="K79" s="424"/>
    </row>
    <row r="80" spans="1:11" s="31" customFormat="1" ht="15" customHeight="1" thickBot="1" x14ac:dyDescent="0.2">
      <c r="A80" s="41"/>
      <c r="B80" s="167"/>
      <c r="C80" s="419" t="s">
        <v>150</v>
      </c>
      <c r="D80" s="419"/>
      <c r="E80" s="419"/>
      <c r="F80" s="425" t="s">
        <v>151</v>
      </c>
      <c r="G80" s="425"/>
      <c r="H80" s="425"/>
      <c r="I80" s="426" t="s">
        <v>152</v>
      </c>
      <c r="J80" s="426"/>
      <c r="K80" s="426"/>
    </row>
    <row r="81" spans="1:11" s="31" customFormat="1" ht="15" customHeight="1" x14ac:dyDescent="0.15">
      <c r="A81" s="41"/>
      <c r="B81" s="167"/>
      <c r="C81" s="419"/>
      <c r="D81" s="419"/>
      <c r="E81" s="419"/>
      <c r="F81" s="413" t="s">
        <v>153</v>
      </c>
      <c r="G81" s="413"/>
      <c r="H81" s="413"/>
      <c r="I81" s="430" t="s">
        <v>154</v>
      </c>
      <c r="J81" s="430"/>
      <c r="K81" s="430"/>
    </row>
    <row r="82" spans="1:11" s="31" customFormat="1" ht="9.75" customHeight="1" x14ac:dyDescent="0.15">
      <c r="A82" s="41"/>
      <c r="B82" s="167"/>
      <c r="C82" s="422" t="s">
        <v>155</v>
      </c>
      <c r="D82" s="422" t="s">
        <v>156</v>
      </c>
      <c r="E82" s="422" t="s">
        <v>157</v>
      </c>
      <c r="F82" s="421" t="s">
        <v>158</v>
      </c>
      <c r="G82" s="421" t="s">
        <v>159</v>
      </c>
      <c r="H82" s="421" t="s">
        <v>157</v>
      </c>
      <c r="I82" s="421" t="s">
        <v>155</v>
      </c>
      <c r="J82" s="421" t="s">
        <v>156</v>
      </c>
      <c r="K82" s="423" t="s">
        <v>157</v>
      </c>
    </row>
    <row r="83" spans="1:11" s="31" customFormat="1" ht="9.75" customHeight="1" x14ac:dyDescent="0.15">
      <c r="A83" s="41"/>
      <c r="B83" s="167"/>
      <c r="C83" s="422"/>
      <c r="D83" s="422"/>
      <c r="E83" s="422"/>
      <c r="F83" s="422"/>
      <c r="G83" s="422"/>
      <c r="H83" s="422"/>
      <c r="I83" s="422"/>
      <c r="J83" s="422"/>
      <c r="K83" s="423"/>
    </row>
    <row r="84" spans="1:11" s="31" customFormat="1" ht="9.75" customHeight="1" x14ac:dyDescent="0.15">
      <c r="A84" s="44" t="s">
        <v>160</v>
      </c>
      <c r="B84" s="306" t="s">
        <v>161</v>
      </c>
      <c r="C84" s="422"/>
      <c r="D84" s="422"/>
      <c r="E84" s="422"/>
      <c r="F84" s="422"/>
      <c r="G84" s="422"/>
      <c r="H84" s="422"/>
      <c r="I84" s="422"/>
      <c r="J84" s="422"/>
      <c r="K84" s="423"/>
    </row>
    <row r="85" spans="1:11" s="31" customFormat="1" ht="9.75" customHeight="1" x14ac:dyDescent="0.15">
      <c r="A85" s="41"/>
      <c r="B85" s="167"/>
      <c r="C85" s="422"/>
      <c r="D85" s="422"/>
      <c r="E85" s="422"/>
      <c r="F85" s="422"/>
      <c r="G85" s="422"/>
      <c r="H85" s="422"/>
      <c r="I85" s="422"/>
      <c r="J85" s="422"/>
      <c r="K85" s="423"/>
    </row>
    <row r="86" spans="1:11" s="31" customFormat="1" ht="9.75" customHeight="1" x14ac:dyDescent="0.15">
      <c r="A86" s="41"/>
      <c r="B86" s="167"/>
      <c r="C86" s="422"/>
      <c r="D86" s="422"/>
      <c r="E86" s="422"/>
      <c r="F86" s="422"/>
      <c r="G86" s="422"/>
      <c r="H86" s="422"/>
      <c r="I86" s="422"/>
      <c r="J86" s="422"/>
      <c r="K86" s="423"/>
    </row>
    <row r="87" spans="1:11" s="31" customFormat="1" ht="9.75" customHeight="1" x14ac:dyDescent="0.15">
      <c r="A87" s="41"/>
      <c r="B87" s="167"/>
      <c r="C87" s="422"/>
      <c r="D87" s="422"/>
      <c r="E87" s="422"/>
      <c r="F87" s="422"/>
      <c r="G87" s="422"/>
      <c r="H87" s="422"/>
      <c r="I87" s="422"/>
      <c r="J87" s="422"/>
      <c r="K87" s="423"/>
    </row>
    <row r="88" spans="1:11" s="31" customFormat="1" ht="9.75" customHeight="1" x14ac:dyDescent="0.15">
      <c r="A88" s="50"/>
      <c r="B88" s="164"/>
      <c r="C88" s="422"/>
      <c r="D88" s="422"/>
      <c r="E88" s="422"/>
      <c r="F88" s="421"/>
      <c r="G88" s="421"/>
      <c r="H88" s="421"/>
      <c r="I88" s="421"/>
      <c r="J88" s="421"/>
      <c r="K88" s="423"/>
    </row>
    <row r="89" spans="1:11" s="31" customFormat="1" ht="14.25" customHeight="1" x14ac:dyDescent="0.15">
      <c r="A89" s="48" t="s">
        <v>279</v>
      </c>
      <c r="B89" s="74"/>
      <c r="C89" s="75">
        <v>225</v>
      </c>
      <c r="D89" s="76">
        <v>44</v>
      </c>
      <c r="E89" s="77">
        <v>19.600000000000001</v>
      </c>
      <c r="F89" s="76">
        <v>123</v>
      </c>
      <c r="G89" s="76">
        <v>29</v>
      </c>
      <c r="H89" s="77">
        <v>23.6</v>
      </c>
      <c r="I89" s="76">
        <v>203</v>
      </c>
      <c r="J89" s="76">
        <v>53</v>
      </c>
      <c r="K89" s="77">
        <v>26.1</v>
      </c>
    </row>
    <row r="90" spans="1:11" s="31" customFormat="1" ht="12" customHeight="1" x14ac:dyDescent="0.15">
      <c r="A90" s="30"/>
      <c r="B90" s="167"/>
      <c r="C90" s="172" t="s">
        <v>22</v>
      </c>
      <c r="D90" s="83" t="s">
        <v>22</v>
      </c>
      <c r="E90" s="83" t="s">
        <v>162</v>
      </c>
      <c r="F90" s="83" t="s">
        <v>163</v>
      </c>
      <c r="G90" s="83" t="s">
        <v>163</v>
      </c>
      <c r="H90" s="83" t="s">
        <v>162</v>
      </c>
      <c r="I90" s="83" t="s">
        <v>22</v>
      </c>
      <c r="J90" s="83" t="s">
        <v>22</v>
      </c>
      <c r="K90" s="83" t="s">
        <v>162</v>
      </c>
    </row>
    <row r="91" spans="1:11" s="31" customFormat="1" ht="12" customHeight="1" x14ac:dyDescent="0.15">
      <c r="A91" s="78"/>
      <c r="B91" s="167" t="s">
        <v>257</v>
      </c>
      <c r="C91" s="173">
        <v>20</v>
      </c>
      <c r="D91" s="81">
        <v>0</v>
      </c>
      <c r="E91" s="82">
        <v>0</v>
      </c>
      <c r="F91" s="81">
        <v>20</v>
      </c>
      <c r="G91" s="81">
        <v>0</v>
      </c>
      <c r="H91" s="82">
        <v>0</v>
      </c>
      <c r="I91" s="81">
        <v>20</v>
      </c>
      <c r="J91" s="81">
        <v>2</v>
      </c>
      <c r="K91" s="82">
        <v>10</v>
      </c>
    </row>
    <row r="92" spans="1:11" s="31" customFormat="1" ht="12" customHeight="1" x14ac:dyDescent="0.15">
      <c r="A92" s="78"/>
      <c r="B92" s="167" t="s">
        <v>258</v>
      </c>
      <c r="C92" s="173">
        <v>37</v>
      </c>
      <c r="D92" s="81">
        <v>13</v>
      </c>
      <c r="E92" s="82">
        <v>35.1</v>
      </c>
      <c r="F92" s="81">
        <v>18</v>
      </c>
      <c r="G92" s="81">
        <v>6</v>
      </c>
      <c r="H92" s="82">
        <v>33.299999999999997</v>
      </c>
      <c r="I92" s="81">
        <v>35</v>
      </c>
      <c r="J92" s="81">
        <v>11</v>
      </c>
      <c r="K92" s="82">
        <v>31.4</v>
      </c>
    </row>
    <row r="93" spans="1:11" s="31" customFormat="1" ht="12" customHeight="1" x14ac:dyDescent="0.15">
      <c r="A93" s="78"/>
      <c r="B93" s="167" t="s">
        <v>259</v>
      </c>
      <c r="C93" s="173">
        <v>22</v>
      </c>
      <c r="D93" s="81">
        <v>1</v>
      </c>
      <c r="E93" s="82">
        <v>4.5</v>
      </c>
      <c r="F93" s="81">
        <v>22</v>
      </c>
      <c r="G93" s="81">
        <v>1</v>
      </c>
      <c r="H93" s="82">
        <v>4.5</v>
      </c>
      <c r="I93" s="81">
        <v>22</v>
      </c>
      <c r="J93" s="81">
        <v>3</v>
      </c>
      <c r="K93" s="82">
        <v>13.6</v>
      </c>
    </row>
    <row r="94" spans="1:11" s="31" customFormat="1" ht="12" customHeight="1" x14ac:dyDescent="0.15">
      <c r="A94" s="78"/>
      <c r="B94" s="167" t="s">
        <v>260</v>
      </c>
      <c r="C94" s="173">
        <v>32</v>
      </c>
      <c r="D94" s="81">
        <v>8</v>
      </c>
      <c r="E94" s="82">
        <v>25</v>
      </c>
      <c r="F94" s="81">
        <v>16</v>
      </c>
      <c r="G94" s="81">
        <v>6</v>
      </c>
      <c r="H94" s="82">
        <v>37.5</v>
      </c>
      <c r="I94" s="81">
        <v>31</v>
      </c>
      <c r="J94" s="81">
        <v>10</v>
      </c>
      <c r="K94" s="82">
        <v>32.299999999999997</v>
      </c>
    </row>
    <row r="95" spans="1:11" s="31" customFormat="1" ht="12" customHeight="1" x14ac:dyDescent="0.15">
      <c r="A95" s="78"/>
      <c r="B95" s="167" t="s">
        <v>261</v>
      </c>
      <c r="C95" s="173">
        <v>44</v>
      </c>
      <c r="D95" s="81">
        <v>9</v>
      </c>
      <c r="E95" s="82">
        <v>20.5</v>
      </c>
      <c r="F95" s="81">
        <v>24</v>
      </c>
      <c r="G95" s="81">
        <v>7</v>
      </c>
      <c r="H95" s="82">
        <v>29.2</v>
      </c>
      <c r="I95" s="81">
        <v>43</v>
      </c>
      <c r="J95" s="81">
        <v>9</v>
      </c>
      <c r="K95" s="82">
        <v>20.9</v>
      </c>
    </row>
    <row r="96" spans="1:11" s="31" customFormat="1" ht="12" customHeight="1" thickBot="1" x14ac:dyDescent="0.2">
      <c r="A96" s="84"/>
      <c r="B96" s="79" t="s">
        <v>262</v>
      </c>
      <c r="C96" s="80">
        <v>70</v>
      </c>
      <c r="D96" s="86">
        <v>13</v>
      </c>
      <c r="E96" s="87">
        <v>18.600000000000001</v>
      </c>
      <c r="F96" s="86">
        <v>23</v>
      </c>
      <c r="G96" s="86">
        <v>9</v>
      </c>
      <c r="H96" s="87">
        <v>39.1</v>
      </c>
      <c r="I96" s="86">
        <v>52</v>
      </c>
      <c r="J96" s="86">
        <v>18</v>
      </c>
      <c r="K96" s="87">
        <v>34.6</v>
      </c>
    </row>
    <row r="97" spans="1:11" s="31" customFormat="1" ht="12" customHeight="1" x14ac:dyDescent="0.15">
      <c r="A97" s="30"/>
      <c r="B97" s="30"/>
      <c r="C97" s="81"/>
      <c r="D97" s="88"/>
      <c r="E97" s="82"/>
      <c r="F97" s="81"/>
      <c r="G97" s="81"/>
      <c r="H97" s="82"/>
      <c r="I97" s="81"/>
      <c r="J97" s="81"/>
      <c r="K97" s="82"/>
    </row>
    <row r="98" spans="1:11" s="31" customFormat="1" x14ac:dyDescent="0.15">
      <c r="A98" s="89" t="s">
        <v>263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s="31" customFormat="1" x14ac:dyDescent="0.15">
      <c r="A99" s="41" t="s">
        <v>171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s="31" customFormat="1" ht="14.25" thickBot="1" x14ac:dyDescent="0.2">
      <c r="A100" s="38"/>
      <c r="B100" s="38"/>
      <c r="C100" s="38"/>
      <c r="D100" s="38"/>
      <c r="E100" s="38"/>
      <c r="F100" s="38" t="s">
        <v>148</v>
      </c>
      <c r="G100" s="38"/>
      <c r="H100" s="38"/>
      <c r="I100" s="38"/>
      <c r="J100" s="424" t="s">
        <v>274</v>
      </c>
      <c r="K100" s="424"/>
    </row>
    <row r="101" spans="1:11" s="31" customFormat="1" ht="15" customHeight="1" thickBot="1" x14ac:dyDescent="0.2">
      <c r="A101" s="41"/>
      <c r="B101" s="167"/>
      <c r="C101" s="419" t="s">
        <v>150</v>
      </c>
      <c r="D101" s="419"/>
      <c r="E101" s="419"/>
      <c r="F101" s="425" t="s">
        <v>151</v>
      </c>
      <c r="G101" s="425"/>
      <c r="H101" s="425"/>
      <c r="I101" s="426" t="s">
        <v>152</v>
      </c>
      <c r="J101" s="426"/>
      <c r="K101" s="426"/>
    </row>
    <row r="102" spans="1:11" s="31" customFormat="1" ht="15" customHeight="1" x14ac:dyDescent="0.15">
      <c r="A102" s="41"/>
      <c r="B102" s="167"/>
      <c r="C102" s="425"/>
      <c r="D102" s="425"/>
      <c r="E102" s="425"/>
      <c r="F102" s="427" t="s">
        <v>153</v>
      </c>
      <c r="G102" s="427"/>
      <c r="H102" s="427"/>
      <c r="I102" s="428" t="s">
        <v>154</v>
      </c>
      <c r="J102" s="428"/>
      <c r="K102" s="428"/>
    </row>
    <row r="103" spans="1:11" s="31" customFormat="1" ht="9.75" customHeight="1" x14ac:dyDescent="0.15">
      <c r="A103" s="48"/>
      <c r="B103" s="74"/>
      <c r="C103" s="422" t="s">
        <v>155</v>
      </c>
      <c r="D103" s="422" t="s">
        <v>156</v>
      </c>
      <c r="E103" s="422" t="s">
        <v>157</v>
      </c>
      <c r="F103" s="421" t="s">
        <v>158</v>
      </c>
      <c r="G103" s="421" t="s">
        <v>159</v>
      </c>
      <c r="H103" s="421" t="s">
        <v>157</v>
      </c>
      <c r="I103" s="421" t="s">
        <v>155</v>
      </c>
      <c r="J103" s="421" t="s">
        <v>156</v>
      </c>
      <c r="K103" s="423" t="s">
        <v>157</v>
      </c>
    </row>
    <row r="104" spans="1:11" s="31" customFormat="1" ht="9.75" customHeight="1" x14ac:dyDescent="0.15">
      <c r="A104" s="30"/>
      <c r="B104" s="167"/>
      <c r="C104" s="422"/>
      <c r="D104" s="422"/>
      <c r="E104" s="422"/>
      <c r="F104" s="422"/>
      <c r="G104" s="422"/>
      <c r="H104" s="422"/>
      <c r="I104" s="422"/>
      <c r="J104" s="422"/>
      <c r="K104" s="423"/>
    </row>
    <row r="105" spans="1:11" s="31" customFormat="1" ht="9.75" customHeight="1" x14ac:dyDescent="0.15">
      <c r="A105" s="78" t="s">
        <v>160</v>
      </c>
      <c r="B105" s="378" t="s">
        <v>161</v>
      </c>
      <c r="C105" s="422"/>
      <c r="D105" s="422"/>
      <c r="E105" s="422"/>
      <c r="F105" s="422"/>
      <c r="G105" s="422"/>
      <c r="H105" s="422"/>
      <c r="I105" s="422"/>
      <c r="J105" s="422"/>
      <c r="K105" s="423"/>
    </row>
    <row r="106" spans="1:11" s="31" customFormat="1" ht="9.75" customHeight="1" x14ac:dyDescent="0.15">
      <c r="A106" s="30"/>
      <c r="B106" s="167"/>
      <c r="C106" s="422"/>
      <c r="D106" s="422"/>
      <c r="E106" s="422"/>
      <c r="F106" s="422"/>
      <c r="G106" s="422"/>
      <c r="H106" s="422"/>
      <c r="I106" s="422"/>
      <c r="J106" s="422"/>
      <c r="K106" s="423"/>
    </row>
    <row r="107" spans="1:11" s="31" customFormat="1" ht="9.75" customHeight="1" x14ac:dyDescent="0.15">
      <c r="A107" s="30"/>
      <c r="B107" s="167"/>
      <c r="C107" s="422"/>
      <c r="D107" s="422"/>
      <c r="E107" s="422"/>
      <c r="F107" s="422"/>
      <c r="G107" s="422"/>
      <c r="H107" s="422"/>
      <c r="I107" s="422"/>
      <c r="J107" s="422"/>
      <c r="K107" s="423"/>
    </row>
    <row r="108" spans="1:11" s="31" customFormat="1" ht="9.75" customHeight="1" x14ac:dyDescent="0.15">
      <c r="A108" s="30"/>
      <c r="B108" s="167"/>
      <c r="C108" s="422"/>
      <c r="D108" s="422"/>
      <c r="E108" s="422"/>
      <c r="F108" s="422"/>
      <c r="G108" s="422"/>
      <c r="H108" s="422"/>
      <c r="I108" s="422"/>
      <c r="J108" s="422"/>
      <c r="K108" s="423"/>
    </row>
    <row r="109" spans="1:11" s="31" customFormat="1" ht="9.75" customHeight="1" x14ac:dyDescent="0.15">
      <c r="A109" s="50"/>
      <c r="B109" s="164"/>
      <c r="C109" s="422"/>
      <c r="D109" s="422"/>
      <c r="E109" s="422"/>
      <c r="F109" s="421"/>
      <c r="G109" s="421"/>
      <c r="H109" s="421"/>
      <c r="I109" s="421"/>
      <c r="J109" s="421"/>
      <c r="K109" s="423"/>
    </row>
    <row r="110" spans="1:11" s="31" customFormat="1" ht="14.25" customHeight="1" x14ac:dyDescent="0.15">
      <c r="A110" s="48" t="s">
        <v>279</v>
      </c>
      <c r="B110" s="74"/>
      <c r="C110" s="75">
        <v>309</v>
      </c>
      <c r="D110" s="76">
        <v>68</v>
      </c>
      <c r="E110" s="77">
        <v>22</v>
      </c>
      <c r="F110" s="76">
        <v>222</v>
      </c>
      <c r="G110" s="76">
        <v>40</v>
      </c>
      <c r="H110" s="77">
        <v>18</v>
      </c>
      <c r="I110" s="76">
        <v>303</v>
      </c>
      <c r="J110" s="76">
        <v>76</v>
      </c>
      <c r="K110" s="77">
        <v>25.1</v>
      </c>
    </row>
    <row r="111" spans="1:11" s="31" customFormat="1" ht="12" customHeight="1" x14ac:dyDescent="0.15">
      <c r="A111" s="30"/>
      <c r="B111" s="167"/>
      <c r="C111" s="172" t="s">
        <v>22</v>
      </c>
      <c r="D111" s="83" t="s">
        <v>22</v>
      </c>
      <c r="E111" s="83" t="s">
        <v>162</v>
      </c>
      <c r="F111" s="83" t="s">
        <v>163</v>
      </c>
      <c r="G111" s="83" t="s">
        <v>163</v>
      </c>
      <c r="H111" s="83" t="s">
        <v>162</v>
      </c>
      <c r="I111" s="83" t="s">
        <v>22</v>
      </c>
      <c r="J111" s="83" t="s">
        <v>22</v>
      </c>
      <c r="K111" s="83" t="s">
        <v>162</v>
      </c>
    </row>
    <row r="112" spans="1:11" s="31" customFormat="1" ht="12" customHeight="1" x14ac:dyDescent="0.15">
      <c r="A112" s="78"/>
      <c r="B112" s="167" t="s">
        <v>275</v>
      </c>
      <c r="C112" s="173">
        <v>56</v>
      </c>
      <c r="D112" s="81">
        <v>5</v>
      </c>
      <c r="E112" s="82">
        <v>8.9</v>
      </c>
      <c r="F112" s="81">
        <v>56</v>
      </c>
      <c r="G112" s="81">
        <v>4</v>
      </c>
      <c r="H112" s="82">
        <v>7.1</v>
      </c>
      <c r="I112" s="81">
        <v>56</v>
      </c>
      <c r="J112" s="81">
        <v>6</v>
      </c>
      <c r="K112" s="82">
        <v>10.7</v>
      </c>
    </row>
    <row r="113" spans="1:11" s="31" customFormat="1" ht="12" customHeight="1" x14ac:dyDescent="0.15">
      <c r="A113" s="78"/>
      <c r="B113" s="167" t="s">
        <v>276</v>
      </c>
      <c r="C113" s="173">
        <v>134</v>
      </c>
      <c r="D113" s="81">
        <v>31</v>
      </c>
      <c r="E113" s="82">
        <v>23.1</v>
      </c>
      <c r="F113" s="81">
        <v>119</v>
      </c>
      <c r="G113" s="81">
        <v>21</v>
      </c>
      <c r="H113" s="82">
        <v>17.600000000000001</v>
      </c>
      <c r="I113" s="81">
        <v>131</v>
      </c>
      <c r="J113" s="81">
        <v>40</v>
      </c>
      <c r="K113" s="82">
        <v>30.5</v>
      </c>
    </row>
    <row r="114" spans="1:11" s="31" customFormat="1" ht="12" customHeight="1" thickBot="1" x14ac:dyDescent="0.2">
      <c r="A114" s="84"/>
      <c r="B114" s="79" t="s">
        <v>277</v>
      </c>
      <c r="C114" s="80">
        <v>119</v>
      </c>
      <c r="D114" s="86">
        <v>32</v>
      </c>
      <c r="E114" s="87">
        <v>26.9</v>
      </c>
      <c r="F114" s="86">
        <v>47</v>
      </c>
      <c r="G114" s="86">
        <v>15</v>
      </c>
      <c r="H114" s="87">
        <v>31.9</v>
      </c>
      <c r="I114" s="86">
        <v>116</v>
      </c>
      <c r="J114" s="86">
        <v>30</v>
      </c>
      <c r="K114" s="87">
        <v>25.9</v>
      </c>
    </row>
    <row r="115" spans="1:11" s="31" customFormat="1" ht="12" customHeight="1" x14ac:dyDescent="0.15">
      <c r="A115" s="30"/>
      <c r="B115" s="30"/>
      <c r="C115" s="81"/>
      <c r="D115" s="88"/>
      <c r="E115" s="82"/>
      <c r="F115" s="81"/>
      <c r="G115" s="81"/>
      <c r="H115" s="82"/>
      <c r="I115" s="81"/>
      <c r="J115" s="81"/>
      <c r="K115" s="82"/>
    </row>
    <row r="116" spans="1:11" s="31" customFormat="1" x14ac:dyDescent="0.15">
      <c r="A116" s="89" t="s">
        <v>278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s="31" customFormat="1" x14ac:dyDescent="0.15">
      <c r="A117" s="41" t="s">
        <v>171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</sheetData>
  <mergeCells count="90">
    <mergeCell ref="J2:K2"/>
    <mergeCell ref="C3:E4"/>
    <mergeCell ref="F3:H3"/>
    <mergeCell ref="I3:K3"/>
    <mergeCell ref="F4:H4"/>
    <mergeCell ref="I4:K4"/>
    <mergeCell ref="I5:I11"/>
    <mergeCell ref="J5:J11"/>
    <mergeCell ref="K5:K11"/>
    <mergeCell ref="J24:K24"/>
    <mergeCell ref="C25:E26"/>
    <mergeCell ref="F25:H25"/>
    <mergeCell ref="I25:K25"/>
    <mergeCell ref="F26:H26"/>
    <mergeCell ref="I26:K26"/>
    <mergeCell ref="C5:C11"/>
    <mergeCell ref="D5:D11"/>
    <mergeCell ref="E5:E11"/>
    <mergeCell ref="F5:F11"/>
    <mergeCell ref="G5:G11"/>
    <mergeCell ref="H5:H11"/>
    <mergeCell ref="I27:I33"/>
    <mergeCell ref="J27:J33"/>
    <mergeCell ref="K27:K33"/>
    <mergeCell ref="J41:K41"/>
    <mergeCell ref="C42:E43"/>
    <mergeCell ref="F42:H42"/>
    <mergeCell ref="I42:K42"/>
    <mergeCell ref="F43:H43"/>
    <mergeCell ref="I43:K43"/>
    <mergeCell ref="C27:C33"/>
    <mergeCell ref="D27:D33"/>
    <mergeCell ref="E27:E33"/>
    <mergeCell ref="F27:F33"/>
    <mergeCell ref="G27:G33"/>
    <mergeCell ref="H27:H33"/>
    <mergeCell ref="I44:I50"/>
    <mergeCell ref="J44:J50"/>
    <mergeCell ref="K44:K50"/>
    <mergeCell ref="J58:K58"/>
    <mergeCell ref="C59:E60"/>
    <mergeCell ref="F59:H59"/>
    <mergeCell ref="I59:K59"/>
    <mergeCell ref="F60:H60"/>
    <mergeCell ref="I60:K60"/>
    <mergeCell ref="C44:C50"/>
    <mergeCell ref="D44:D50"/>
    <mergeCell ref="E44:E50"/>
    <mergeCell ref="F44:F50"/>
    <mergeCell ref="G44:G50"/>
    <mergeCell ref="H44:H50"/>
    <mergeCell ref="I61:I67"/>
    <mergeCell ref="J61:J67"/>
    <mergeCell ref="K61:K67"/>
    <mergeCell ref="J79:K79"/>
    <mergeCell ref="C80:E81"/>
    <mergeCell ref="F80:H80"/>
    <mergeCell ref="I80:K80"/>
    <mergeCell ref="F81:H81"/>
    <mergeCell ref="I81:K81"/>
    <mergeCell ref="C61:C67"/>
    <mergeCell ref="D61:D67"/>
    <mergeCell ref="E61:E67"/>
    <mergeCell ref="F61:F67"/>
    <mergeCell ref="G61:G67"/>
    <mergeCell ref="H61:H67"/>
    <mergeCell ref="I82:I88"/>
    <mergeCell ref="J82:J88"/>
    <mergeCell ref="K82:K88"/>
    <mergeCell ref="J100:K100"/>
    <mergeCell ref="C101:E102"/>
    <mergeCell ref="F101:H101"/>
    <mergeCell ref="I101:K101"/>
    <mergeCell ref="F102:H102"/>
    <mergeCell ref="I102:K102"/>
    <mergeCell ref="C82:C88"/>
    <mergeCell ref="D82:D88"/>
    <mergeCell ref="E82:E88"/>
    <mergeCell ref="F82:F88"/>
    <mergeCell ref="G82:G88"/>
    <mergeCell ref="H82:H88"/>
    <mergeCell ref="I103:I109"/>
    <mergeCell ref="J103:J109"/>
    <mergeCell ref="K103:K109"/>
    <mergeCell ref="C103:C109"/>
    <mergeCell ref="D103:D109"/>
    <mergeCell ref="E103:E109"/>
    <mergeCell ref="F103:F109"/>
    <mergeCell ref="G103:G109"/>
    <mergeCell ref="H103:H109"/>
  </mergeCells>
  <phoneticPr fontId="18"/>
  <pageMargins left="0.78749999999999998" right="0.78749999999999998" top="0.63472222222222197" bottom="0.39374999999999999" header="0.511811023622047" footer="0.511811023622047"/>
  <pageSetup paperSize="9" scale="79" fitToHeight="0" orientation="portrait" horizontalDpi="300" verticalDpi="300" r:id="rId1"/>
  <rowBreaks count="1" manualBreakCount="1">
    <brk id="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G91"/>
  <sheetViews>
    <sheetView showGridLines="0" view="pageBreakPreview" zoomScaleNormal="100" zoomScaleSheetLayoutView="100" workbookViewId="0"/>
  </sheetViews>
  <sheetFormatPr defaultColWidth="12.5" defaultRowHeight="13.5" x14ac:dyDescent="0.15"/>
  <cols>
    <col min="1" max="1" width="4.125" style="92" customWidth="1"/>
    <col min="2" max="2" width="34" style="92" customWidth="1"/>
    <col min="3" max="7" width="8.125" style="92" customWidth="1"/>
    <col min="8" max="253" width="12.5" style="92"/>
    <col min="254" max="254" width="4.125" style="92" customWidth="1"/>
    <col min="255" max="255" width="34" style="92" customWidth="1"/>
    <col min="256" max="263" width="8.875" style="92" customWidth="1"/>
    <col min="264" max="509" width="12.5" style="92"/>
    <col min="510" max="510" width="4.125" style="92" customWidth="1"/>
    <col min="511" max="511" width="34" style="92" customWidth="1"/>
    <col min="512" max="519" width="8.875" style="92" customWidth="1"/>
    <col min="520" max="765" width="12.5" style="92"/>
    <col min="766" max="766" width="4.125" style="92" customWidth="1"/>
    <col min="767" max="767" width="34" style="92" customWidth="1"/>
    <col min="768" max="775" width="8.875" style="92" customWidth="1"/>
    <col min="776" max="1021" width="12.5" style="92"/>
  </cols>
  <sheetData>
    <row r="1" spans="1:219" ht="15" customHeight="1" x14ac:dyDescent="0.15">
      <c r="A1" s="90" t="s">
        <v>175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</row>
    <row r="2" spans="1:219" ht="15" customHeight="1" x14ac:dyDescent="0.15">
      <c r="A2" s="93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</row>
    <row r="3" spans="1:219" s="97" customFormat="1" ht="15" customHeight="1" thickBot="1" x14ac:dyDescent="0.2">
      <c r="A3" s="94" t="s">
        <v>176</v>
      </c>
      <c r="B3" s="94"/>
      <c r="C3" s="94"/>
      <c r="D3" s="94"/>
      <c r="E3" s="94"/>
      <c r="F3" s="94"/>
      <c r="G3" s="95" t="s">
        <v>177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</row>
    <row r="4" spans="1:219" s="102" customFormat="1" ht="129.94999999999999" customHeight="1" x14ac:dyDescent="0.15">
      <c r="A4" s="433" t="s">
        <v>178</v>
      </c>
      <c r="B4" s="434"/>
      <c r="C4" s="98" t="s">
        <v>179</v>
      </c>
      <c r="D4" s="99" t="s">
        <v>180</v>
      </c>
      <c r="E4" s="99" t="s">
        <v>181</v>
      </c>
      <c r="F4" s="100" t="s">
        <v>182</v>
      </c>
      <c r="G4" s="101" t="s">
        <v>183</v>
      </c>
    </row>
    <row r="5" spans="1:219" s="105" customFormat="1" ht="15" customHeight="1" x14ac:dyDescent="0.15">
      <c r="A5" s="435" t="s">
        <v>184</v>
      </c>
      <c r="B5" s="436"/>
      <c r="C5" s="103">
        <v>658</v>
      </c>
      <c r="D5" s="104">
        <v>42</v>
      </c>
      <c r="E5" s="104">
        <v>15</v>
      </c>
      <c r="F5" s="104">
        <v>8</v>
      </c>
      <c r="G5" s="103">
        <v>2</v>
      </c>
    </row>
    <row r="6" spans="1:219" ht="15" customHeight="1" x14ac:dyDescent="0.15">
      <c r="A6" s="437"/>
      <c r="B6" s="106" t="s">
        <v>185</v>
      </c>
      <c r="C6" s="107">
        <v>3</v>
      </c>
      <c r="D6" s="108">
        <v>0</v>
      </c>
      <c r="E6" s="108">
        <v>0</v>
      </c>
      <c r="F6" s="108">
        <v>0</v>
      </c>
      <c r="G6" s="107">
        <v>0</v>
      </c>
    </row>
    <row r="7" spans="1:219" ht="15" customHeight="1" x14ac:dyDescent="0.15">
      <c r="A7" s="437"/>
      <c r="B7" s="106" t="s">
        <v>186</v>
      </c>
      <c r="C7" s="107">
        <v>4</v>
      </c>
      <c r="D7" s="108">
        <v>0</v>
      </c>
      <c r="E7" s="108">
        <v>0</v>
      </c>
      <c r="F7" s="108">
        <v>0</v>
      </c>
      <c r="G7" s="107">
        <v>0</v>
      </c>
    </row>
    <row r="8" spans="1:219" ht="15" customHeight="1" x14ac:dyDescent="0.15">
      <c r="A8" s="437"/>
      <c r="B8" s="106" t="s">
        <v>187</v>
      </c>
      <c r="C8" s="107">
        <v>1</v>
      </c>
      <c r="D8" s="108">
        <v>0</v>
      </c>
      <c r="E8" s="108">
        <v>0</v>
      </c>
      <c r="F8" s="108">
        <v>0</v>
      </c>
      <c r="G8" s="107">
        <v>0</v>
      </c>
    </row>
    <row r="9" spans="1:219" ht="15" customHeight="1" x14ac:dyDescent="0.15">
      <c r="A9" s="437"/>
      <c r="B9" s="106" t="s">
        <v>188</v>
      </c>
      <c r="C9" s="107">
        <v>26</v>
      </c>
      <c r="D9" s="108">
        <v>0</v>
      </c>
      <c r="E9" s="108">
        <v>0</v>
      </c>
      <c r="F9" s="108">
        <v>0</v>
      </c>
      <c r="G9" s="107">
        <v>0</v>
      </c>
    </row>
    <row r="10" spans="1:219" ht="15" customHeight="1" x14ac:dyDescent="0.15">
      <c r="A10" s="437"/>
      <c r="B10" s="106" t="s">
        <v>189</v>
      </c>
      <c r="C10" s="107">
        <v>27</v>
      </c>
      <c r="D10" s="108">
        <v>3</v>
      </c>
      <c r="E10" s="108">
        <v>0</v>
      </c>
      <c r="F10" s="108">
        <v>0</v>
      </c>
      <c r="G10" s="107">
        <v>0</v>
      </c>
    </row>
    <row r="11" spans="1:219" ht="15" customHeight="1" x14ac:dyDescent="0.15">
      <c r="A11" s="437"/>
      <c r="B11" s="106" t="s">
        <v>190</v>
      </c>
      <c r="C11" s="107">
        <v>20</v>
      </c>
      <c r="D11" s="108">
        <v>1</v>
      </c>
      <c r="E11" s="108">
        <v>1</v>
      </c>
      <c r="F11" s="108">
        <v>0</v>
      </c>
      <c r="G11" s="107">
        <v>0</v>
      </c>
    </row>
    <row r="12" spans="1:219" ht="15" customHeight="1" x14ac:dyDescent="0.15">
      <c r="A12" s="437"/>
      <c r="B12" s="106" t="s">
        <v>191</v>
      </c>
      <c r="C12" s="107">
        <v>0</v>
      </c>
      <c r="D12" s="108">
        <v>0</v>
      </c>
      <c r="E12" s="108">
        <v>0</v>
      </c>
      <c r="F12" s="108">
        <v>0</v>
      </c>
      <c r="G12" s="107">
        <v>0</v>
      </c>
    </row>
    <row r="13" spans="1:219" ht="15" customHeight="1" x14ac:dyDescent="0.15">
      <c r="A13" s="437"/>
      <c r="B13" s="106" t="s">
        <v>192</v>
      </c>
      <c r="C13" s="107">
        <v>18</v>
      </c>
      <c r="D13" s="108">
        <v>0</v>
      </c>
      <c r="E13" s="108">
        <v>0</v>
      </c>
      <c r="F13" s="108">
        <v>0</v>
      </c>
      <c r="G13" s="107">
        <v>0</v>
      </c>
    </row>
    <row r="14" spans="1:219" ht="15" customHeight="1" x14ac:dyDescent="0.15">
      <c r="A14" s="437"/>
      <c r="B14" s="106" t="s">
        <v>193</v>
      </c>
      <c r="C14" s="107">
        <v>31</v>
      </c>
      <c r="D14" s="108">
        <v>1</v>
      </c>
      <c r="E14" s="108">
        <v>1</v>
      </c>
      <c r="F14" s="108">
        <v>1</v>
      </c>
      <c r="G14" s="107">
        <v>0</v>
      </c>
    </row>
    <row r="15" spans="1:219" ht="15" customHeight="1" x14ac:dyDescent="0.15">
      <c r="A15" s="437"/>
      <c r="B15" s="106" t="s">
        <v>194</v>
      </c>
      <c r="C15" s="107">
        <v>217</v>
      </c>
      <c r="D15" s="108">
        <v>14</v>
      </c>
      <c r="E15" s="108">
        <v>3</v>
      </c>
      <c r="F15" s="108">
        <v>2</v>
      </c>
      <c r="G15" s="107">
        <v>0</v>
      </c>
    </row>
    <row r="16" spans="1:219" ht="15" customHeight="1" x14ac:dyDescent="0.15">
      <c r="A16" s="437"/>
      <c r="B16" s="106" t="s">
        <v>195</v>
      </c>
      <c r="C16" s="107">
        <v>54</v>
      </c>
      <c r="D16" s="108">
        <v>4</v>
      </c>
      <c r="E16" s="108">
        <v>0</v>
      </c>
      <c r="F16" s="108">
        <v>0</v>
      </c>
      <c r="G16" s="107">
        <v>0</v>
      </c>
    </row>
    <row r="17" spans="1:7" ht="15" customHeight="1" x14ac:dyDescent="0.15">
      <c r="A17" s="437"/>
      <c r="B17" s="106" t="s">
        <v>196</v>
      </c>
      <c r="C17" s="107">
        <v>1</v>
      </c>
      <c r="D17" s="108">
        <v>1</v>
      </c>
      <c r="E17" s="108">
        <v>1</v>
      </c>
      <c r="F17" s="108">
        <v>0</v>
      </c>
      <c r="G17" s="107">
        <v>0</v>
      </c>
    </row>
    <row r="18" spans="1:7" ht="15" customHeight="1" x14ac:dyDescent="0.15">
      <c r="A18" s="437"/>
      <c r="B18" s="106" t="s">
        <v>197</v>
      </c>
      <c r="C18" s="107">
        <v>1</v>
      </c>
      <c r="D18" s="108">
        <v>0</v>
      </c>
      <c r="E18" s="108">
        <v>0</v>
      </c>
      <c r="F18" s="108">
        <v>0</v>
      </c>
      <c r="G18" s="107">
        <v>0</v>
      </c>
    </row>
    <row r="19" spans="1:7" ht="15" customHeight="1" x14ac:dyDescent="0.15">
      <c r="A19" s="437"/>
      <c r="B19" s="106" t="s">
        <v>198</v>
      </c>
      <c r="C19" s="107">
        <v>26</v>
      </c>
      <c r="D19" s="108">
        <v>2</v>
      </c>
      <c r="E19" s="108">
        <v>1</v>
      </c>
      <c r="F19" s="108">
        <v>0</v>
      </c>
      <c r="G19" s="107">
        <v>0</v>
      </c>
    </row>
    <row r="20" spans="1:7" ht="15" customHeight="1" x14ac:dyDescent="0.15">
      <c r="A20" s="437"/>
      <c r="B20" s="106" t="s">
        <v>199</v>
      </c>
      <c r="C20" s="107">
        <v>26</v>
      </c>
      <c r="D20" s="108">
        <v>2</v>
      </c>
      <c r="E20" s="108">
        <v>0</v>
      </c>
      <c r="F20" s="108">
        <v>0</v>
      </c>
      <c r="G20" s="107">
        <v>1</v>
      </c>
    </row>
    <row r="21" spans="1:7" ht="15" customHeight="1" x14ac:dyDescent="0.15">
      <c r="A21" s="437"/>
      <c r="B21" s="106" t="s">
        <v>200</v>
      </c>
      <c r="C21" s="107">
        <v>5</v>
      </c>
      <c r="D21" s="108">
        <v>0</v>
      </c>
      <c r="E21" s="108">
        <v>0</v>
      </c>
      <c r="F21" s="108">
        <v>0</v>
      </c>
      <c r="G21" s="107">
        <v>0</v>
      </c>
    </row>
    <row r="22" spans="1:7" ht="15" customHeight="1" x14ac:dyDescent="0.15">
      <c r="A22" s="437"/>
      <c r="B22" s="106" t="s">
        <v>201</v>
      </c>
      <c r="C22" s="107">
        <v>0</v>
      </c>
      <c r="D22" s="108">
        <v>0</v>
      </c>
      <c r="E22" s="108">
        <v>0</v>
      </c>
      <c r="F22" s="108">
        <v>0</v>
      </c>
      <c r="G22" s="107">
        <v>0</v>
      </c>
    </row>
    <row r="23" spans="1:7" ht="15" customHeight="1" x14ac:dyDescent="0.15">
      <c r="A23" s="437"/>
      <c r="B23" s="106" t="s">
        <v>202</v>
      </c>
      <c r="C23" s="107">
        <v>34</v>
      </c>
      <c r="D23" s="108">
        <v>2</v>
      </c>
      <c r="E23" s="108">
        <v>1</v>
      </c>
      <c r="F23" s="108">
        <v>0</v>
      </c>
      <c r="G23" s="107">
        <v>0</v>
      </c>
    </row>
    <row r="24" spans="1:7" ht="15" customHeight="1" x14ac:dyDescent="0.15">
      <c r="A24" s="437"/>
      <c r="B24" s="106" t="s">
        <v>203</v>
      </c>
      <c r="C24" s="107">
        <v>32</v>
      </c>
      <c r="D24" s="108">
        <v>2</v>
      </c>
      <c r="E24" s="108">
        <v>1</v>
      </c>
      <c r="F24" s="108">
        <v>1</v>
      </c>
      <c r="G24" s="107">
        <v>0</v>
      </c>
    </row>
    <row r="25" spans="1:7" ht="15" customHeight="1" x14ac:dyDescent="0.15">
      <c r="A25" s="437"/>
      <c r="B25" s="106" t="s">
        <v>204</v>
      </c>
      <c r="C25" s="107">
        <v>4</v>
      </c>
      <c r="D25" s="108">
        <v>3</v>
      </c>
      <c r="E25" s="108">
        <v>0</v>
      </c>
      <c r="F25" s="108">
        <v>0</v>
      </c>
      <c r="G25" s="107">
        <v>0</v>
      </c>
    </row>
    <row r="26" spans="1:7" ht="15" customHeight="1" x14ac:dyDescent="0.15">
      <c r="A26" s="437"/>
      <c r="B26" s="106" t="s">
        <v>205</v>
      </c>
      <c r="C26" s="107">
        <v>48</v>
      </c>
      <c r="D26" s="108">
        <v>1</v>
      </c>
      <c r="E26" s="108">
        <v>1</v>
      </c>
      <c r="F26" s="108">
        <v>1</v>
      </c>
      <c r="G26" s="107">
        <v>0</v>
      </c>
    </row>
    <row r="27" spans="1:7" ht="15" customHeight="1" x14ac:dyDescent="0.15">
      <c r="A27" s="437"/>
      <c r="B27" s="106" t="s">
        <v>206</v>
      </c>
      <c r="C27" s="107">
        <v>0</v>
      </c>
      <c r="D27" s="108">
        <v>0</v>
      </c>
      <c r="E27" s="108">
        <v>0</v>
      </c>
      <c r="F27" s="108">
        <v>0</v>
      </c>
      <c r="G27" s="107">
        <v>0</v>
      </c>
    </row>
    <row r="28" spans="1:7" ht="15" customHeight="1" x14ac:dyDescent="0.15">
      <c r="A28" s="437"/>
      <c r="B28" s="106" t="s">
        <v>207</v>
      </c>
      <c r="C28" s="107">
        <v>14</v>
      </c>
      <c r="D28" s="108">
        <v>0</v>
      </c>
      <c r="E28" s="108">
        <v>0</v>
      </c>
      <c r="F28" s="108">
        <v>0</v>
      </c>
      <c r="G28" s="107">
        <v>0</v>
      </c>
    </row>
    <row r="29" spans="1:7" ht="15" customHeight="1" x14ac:dyDescent="0.15">
      <c r="A29" s="437"/>
      <c r="B29" s="106" t="s">
        <v>208</v>
      </c>
      <c r="C29" s="107">
        <v>35</v>
      </c>
      <c r="D29" s="108">
        <v>1</v>
      </c>
      <c r="E29" s="108">
        <v>1</v>
      </c>
      <c r="F29" s="108">
        <v>0</v>
      </c>
      <c r="G29" s="107">
        <v>0</v>
      </c>
    </row>
    <row r="30" spans="1:7" ht="15" customHeight="1" x14ac:dyDescent="0.15">
      <c r="A30" s="437"/>
      <c r="B30" s="106" t="s">
        <v>209</v>
      </c>
      <c r="C30" s="107">
        <v>22</v>
      </c>
      <c r="D30" s="108">
        <v>5</v>
      </c>
      <c r="E30" s="108">
        <v>4</v>
      </c>
      <c r="F30" s="108">
        <v>3</v>
      </c>
      <c r="G30" s="107">
        <v>0</v>
      </c>
    </row>
    <row r="31" spans="1:7" ht="15" customHeight="1" x14ac:dyDescent="0.15">
      <c r="A31" s="437"/>
      <c r="B31" s="109" t="s">
        <v>210</v>
      </c>
      <c r="C31" s="110">
        <v>9</v>
      </c>
      <c r="D31" s="111">
        <v>0</v>
      </c>
      <c r="E31" s="111">
        <v>0</v>
      </c>
      <c r="F31" s="111">
        <v>0</v>
      </c>
      <c r="G31" s="110">
        <v>1</v>
      </c>
    </row>
    <row r="33" spans="1:9" ht="14.25" thickBot="1" x14ac:dyDescent="0.2">
      <c r="A33" s="94" t="s">
        <v>176</v>
      </c>
      <c r="B33" s="94"/>
      <c r="C33" s="94"/>
      <c r="D33" s="94"/>
      <c r="E33" s="94"/>
      <c r="F33" s="94"/>
      <c r="G33" s="95" t="s">
        <v>250</v>
      </c>
      <c r="H33" s="97"/>
      <c r="I33" s="96"/>
    </row>
    <row r="34" spans="1:9" ht="128.25" customHeight="1" x14ac:dyDescent="0.15">
      <c r="A34" s="433" t="s">
        <v>295</v>
      </c>
      <c r="B34" s="434"/>
      <c r="C34" s="98" t="s">
        <v>179</v>
      </c>
      <c r="D34" s="99" t="s">
        <v>180</v>
      </c>
      <c r="E34" s="99" t="s">
        <v>181</v>
      </c>
      <c r="F34" s="100" t="s">
        <v>182</v>
      </c>
      <c r="G34" s="101" t="s">
        <v>183</v>
      </c>
      <c r="H34" s="102"/>
      <c r="I34" s="102"/>
    </row>
    <row r="35" spans="1:9" x14ac:dyDescent="0.15">
      <c r="A35" s="438" t="s">
        <v>184</v>
      </c>
      <c r="B35" s="436"/>
      <c r="C35" s="103">
        <v>808</v>
      </c>
      <c r="D35" s="104">
        <v>49</v>
      </c>
      <c r="E35" s="104">
        <v>24</v>
      </c>
      <c r="F35" s="104">
        <v>0</v>
      </c>
      <c r="G35" s="103">
        <v>37</v>
      </c>
      <c r="H35" s="105"/>
      <c r="I35" s="105"/>
    </row>
    <row r="36" spans="1:9" x14ac:dyDescent="0.15">
      <c r="A36" s="437"/>
      <c r="B36" s="106" t="s">
        <v>185</v>
      </c>
      <c r="C36" s="107">
        <v>4</v>
      </c>
      <c r="D36" s="108">
        <v>0</v>
      </c>
      <c r="E36" s="108">
        <v>0</v>
      </c>
      <c r="F36" s="108">
        <v>0</v>
      </c>
      <c r="G36" s="107">
        <v>0</v>
      </c>
    </row>
    <row r="37" spans="1:9" x14ac:dyDescent="0.15">
      <c r="A37" s="437"/>
      <c r="B37" s="106" t="s">
        <v>186</v>
      </c>
      <c r="C37" s="107">
        <v>18</v>
      </c>
      <c r="D37" s="108">
        <v>0</v>
      </c>
      <c r="E37" s="108">
        <v>0</v>
      </c>
      <c r="F37" s="108">
        <v>0</v>
      </c>
      <c r="G37" s="107">
        <v>0</v>
      </c>
    </row>
    <row r="38" spans="1:9" x14ac:dyDescent="0.15">
      <c r="A38" s="437"/>
      <c r="B38" s="106" t="s">
        <v>187</v>
      </c>
      <c r="C38" s="107">
        <v>7</v>
      </c>
      <c r="D38" s="108">
        <v>0</v>
      </c>
      <c r="E38" s="108">
        <v>0</v>
      </c>
      <c r="F38" s="108">
        <v>0</v>
      </c>
      <c r="G38" s="107">
        <v>0</v>
      </c>
    </row>
    <row r="39" spans="1:9" x14ac:dyDescent="0.15">
      <c r="A39" s="437"/>
      <c r="B39" s="106" t="s">
        <v>188</v>
      </c>
      <c r="C39" s="107">
        <v>55</v>
      </c>
      <c r="D39" s="108">
        <v>0</v>
      </c>
      <c r="E39" s="108">
        <v>0</v>
      </c>
      <c r="F39" s="108">
        <v>0</v>
      </c>
      <c r="G39" s="107">
        <v>1</v>
      </c>
    </row>
    <row r="40" spans="1:9" x14ac:dyDescent="0.15">
      <c r="A40" s="437"/>
      <c r="B40" s="106" t="s">
        <v>189</v>
      </c>
      <c r="C40" s="107">
        <v>36</v>
      </c>
      <c r="D40" s="108">
        <v>2</v>
      </c>
      <c r="E40" s="108">
        <v>0</v>
      </c>
      <c r="F40" s="108">
        <v>0</v>
      </c>
      <c r="G40" s="107">
        <v>1</v>
      </c>
    </row>
    <row r="41" spans="1:9" x14ac:dyDescent="0.15">
      <c r="A41" s="437"/>
      <c r="B41" s="106" t="s">
        <v>190</v>
      </c>
      <c r="C41" s="107">
        <v>26</v>
      </c>
      <c r="D41" s="108">
        <v>1</v>
      </c>
      <c r="E41" s="108">
        <v>0</v>
      </c>
      <c r="F41" s="108">
        <v>0</v>
      </c>
      <c r="G41" s="107">
        <v>0</v>
      </c>
    </row>
    <row r="42" spans="1:9" x14ac:dyDescent="0.15">
      <c r="A42" s="437"/>
      <c r="B42" s="106" t="s">
        <v>191</v>
      </c>
      <c r="C42" s="107">
        <v>8</v>
      </c>
      <c r="D42" s="108">
        <v>0</v>
      </c>
      <c r="E42" s="108">
        <v>0</v>
      </c>
      <c r="F42" s="108">
        <v>0</v>
      </c>
      <c r="G42" s="107">
        <v>0</v>
      </c>
    </row>
    <row r="43" spans="1:9" x14ac:dyDescent="0.15">
      <c r="A43" s="437"/>
      <c r="B43" s="106" t="s">
        <v>192</v>
      </c>
      <c r="C43" s="107">
        <v>39</v>
      </c>
      <c r="D43" s="108">
        <v>1</v>
      </c>
      <c r="E43" s="108">
        <v>0</v>
      </c>
      <c r="F43" s="108">
        <v>0</v>
      </c>
      <c r="G43" s="107">
        <v>0</v>
      </c>
    </row>
    <row r="44" spans="1:9" x14ac:dyDescent="0.15">
      <c r="A44" s="437"/>
      <c r="B44" s="106" t="s">
        <v>193</v>
      </c>
      <c r="C44" s="107">
        <v>45</v>
      </c>
      <c r="D44" s="108">
        <v>1</v>
      </c>
      <c r="E44" s="108">
        <v>1</v>
      </c>
      <c r="F44" s="108">
        <v>0</v>
      </c>
      <c r="G44" s="107">
        <v>0</v>
      </c>
    </row>
    <row r="45" spans="1:9" x14ac:dyDescent="0.15">
      <c r="A45" s="437"/>
      <c r="B45" s="106" t="s">
        <v>194</v>
      </c>
      <c r="C45" s="107">
        <v>93</v>
      </c>
      <c r="D45" s="108">
        <v>8</v>
      </c>
      <c r="E45" s="108">
        <v>6</v>
      </c>
      <c r="F45" s="108">
        <v>0</v>
      </c>
      <c r="G45" s="107">
        <v>0</v>
      </c>
    </row>
    <row r="46" spans="1:9" x14ac:dyDescent="0.15">
      <c r="A46" s="437"/>
      <c r="B46" s="106" t="s">
        <v>195</v>
      </c>
      <c r="C46" s="107">
        <v>54</v>
      </c>
      <c r="D46" s="108">
        <v>9</v>
      </c>
      <c r="E46" s="108">
        <v>7</v>
      </c>
      <c r="F46" s="108">
        <v>0</v>
      </c>
      <c r="G46" s="107">
        <v>0</v>
      </c>
    </row>
    <row r="47" spans="1:9" x14ac:dyDescent="0.15">
      <c r="A47" s="437"/>
      <c r="B47" s="106" t="s">
        <v>196</v>
      </c>
      <c r="C47" s="107">
        <v>6</v>
      </c>
      <c r="D47" s="108">
        <v>1</v>
      </c>
      <c r="E47" s="108">
        <v>0</v>
      </c>
      <c r="F47" s="108">
        <v>0</v>
      </c>
      <c r="G47" s="107">
        <v>0</v>
      </c>
    </row>
    <row r="48" spans="1:9" x14ac:dyDescent="0.15">
      <c r="A48" s="437"/>
      <c r="B48" s="106" t="s">
        <v>197</v>
      </c>
      <c r="C48" s="107">
        <v>10</v>
      </c>
      <c r="D48" s="108">
        <v>0</v>
      </c>
      <c r="E48" s="108">
        <v>0</v>
      </c>
      <c r="F48" s="108">
        <v>0</v>
      </c>
      <c r="G48" s="107">
        <v>0</v>
      </c>
    </row>
    <row r="49" spans="1:8" x14ac:dyDescent="0.15">
      <c r="A49" s="437"/>
      <c r="B49" s="106" t="s">
        <v>198</v>
      </c>
      <c r="C49" s="107">
        <v>39</v>
      </c>
      <c r="D49" s="108">
        <v>0</v>
      </c>
      <c r="E49" s="108">
        <v>0</v>
      </c>
      <c r="F49" s="108">
        <v>0</v>
      </c>
      <c r="G49" s="107">
        <v>0</v>
      </c>
    </row>
    <row r="50" spans="1:8" x14ac:dyDescent="0.15">
      <c r="A50" s="437"/>
      <c r="B50" s="106" t="s">
        <v>199</v>
      </c>
      <c r="C50" s="107">
        <v>34</v>
      </c>
      <c r="D50" s="108">
        <v>2</v>
      </c>
      <c r="E50" s="108">
        <v>1</v>
      </c>
      <c r="F50" s="108">
        <v>0</v>
      </c>
      <c r="G50" s="107">
        <v>0</v>
      </c>
    </row>
    <row r="51" spans="1:8" x14ac:dyDescent="0.15">
      <c r="A51" s="437"/>
      <c r="B51" s="106" t="s">
        <v>200</v>
      </c>
      <c r="C51" s="107">
        <v>4</v>
      </c>
      <c r="D51" s="108">
        <v>0</v>
      </c>
      <c r="E51" s="108">
        <v>0</v>
      </c>
      <c r="F51" s="108">
        <v>0</v>
      </c>
      <c r="G51" s="107">
        <v>0</v>
      </c>
    </row>
    <row r="52" spans="1:8" x14ac:dyDescent="0.15">
      <c r="A52" s="437"/>
      <c r="B52" s="106" t="s">
        <v>201</v>
      </c>
      <c r="C52" s="107">
        <v>12</v>
      </c>
      <c r="D52" s="108">
        <v>0</v>
      </c>
      <c r="E52" s="108">
        <v>0</v>
      </c>
      <c r="F52" s="108">
        <v>0</v>
      </c>
      <c r="G52" s="107">
        <v>0</v>
      </c>
    </row>
    <row r="53" spans="1:8" x14ac:dyDescent="0.15">
      <c r="A53" s="437"/>
      <c r="B53" s="106" t="s">
        <v>202</v>
      </c>
      <c r="C53" s="107">
        <v>58</v>
      </c>
      <c r="D53" s="108">
        <v>10</v>
      </c>
      <c r="E53" s="108">
        <v>4</v>
      </c>
      <c r="F53" s="108">
        <v>0</v>
      </c>
      <c r="G53" s="107">
        <v>0</v>
      </c>
    </row>
    <row r="54" spans="1:8" x14ac:dyDescent="0.15">
      <c r="A54" s="437"/>
      <c r="B54" s="106" t="s">
        <v>203</v>
      </c>
      <c r="C54" s="107">
        <v>34</v>
      </c>
      <c r="D54" s="108">
        <v>3</v>
      </c>
      <c r="E54" s="108">
        <v>2</v>
      </c>
      <c r="F54" s="108">
        <v>0</v>
      </c>
      <c r="G54" s="107">
        <v>0</v>
      </c>
    </row>
    <row r="55" spans="1:8" x14ac:dyDescent="0.15">
      <c r="A55" s="437"/>
      <c r="B55" s="106" t="s">
        <v>204</v>
      </c>
      <c r="C55" s="107">
        <v>0</v>
      </c>
      <c r="D55" s="108">
        <v>0</v>
      </c>
      <c r="E55" s="108">
        <v>0</v>
      </c>
      <c r="F55" s="108">
        <v>0</v>
      </c>
      <c r="G55" s="107">
        <v>0</v>
      </c>
    </row>
    <row r="56" spans="1:8" x14ac:dyDescent="0.15">
      <c r="A56" s="437"/>
      <c r="B56" s="106" t="s">
        <v>205</v>
      </c>
      <c r="C56" s="107">
        <v>77</v>
      </c>
      <c r="D56" s="108">
        <v>2</v>
      </c>
      <c r="E56" s="108">
        <v>1</v>
      </c>
      <c r="F56" s="108">
        <v>0</v>
      </c>
      <c r="G56" s="107">
        <v>1</v>
      </c>
    </row>
    <row r="57" spans="1:8" x14ac:dyDescent="0.15">
      <c r="A57" s="437"/>
      <c r="B57" s="106" t="s">
        <v>206</v>
      </c>
      <c r="C57" s="107">
        <v>20</v>
      </c>
      <c r="D57" s="108">
        <v>0</v>
      </c>
      <c r="E57" s="108">
        <v>0</v>
      </c>
      <c r="F57" s="108">
        <v>0</v>
      </c>
      <c r="G57" s="107">
        <v>0</v>
      </c>
    </row>
    <row r="58" spans="1:8" x14ac:dyDescent="0.15">
      <c r="A58" s="437"/>
      <c r="B58" s="106" t="s">
        <v>207</v>
      </c>
      <c r="C58" s="107">
        <v>11</v>
      </c>
      <c r="D58" s="108">
        <v>1</v>
      </c>
      <c r="E58" s="108">
        <v>1</v>
      </c>
      <c r="F58" s="108">
        <v>0</v>
      </c>
      <c r="G58" s="107">
        <v>0</v>
      </c>
    </row>
    <row r="59" spans="1:8" x14ac:dyDescent="0.15">
      <c r="A59" s="437"/>
      <c r="B59" s="106" t="s">
        <v>208</v>
      </c>
      <c r="C59" s="107">
        <v>30</v>
      </c>
      <c r="D59" s="108">
        <v>5</v>
      </c>
      <c r="E59" s="108">
        <v>0</v>
      </c>
      <c r="F59" s="108">
        <v>0</v>
      </c>
      <c r="G59" s="107">
        <v>2</v>
      </c>
    </row>
    <row r="60" spans="1:8" x14ac:dyDescent="0.15">
      <c r="A60" s="437"/>
      <c r="B60" s="106" t="s">
        <v>209</v>
      </c>
      <c r="C60" s="107">
        <v>48</v>
      </c>
      <c r="D60" s="108">
        <v>3</v>
      </c>
      <c r="E60" s="108">
        <v>1</v>
      </c>
      <c r="F60" s="108">
        <v>0</v>
      </c>
      <c r="G60" s="107">
        <v>2</v>
      </c>
    </row>
    <row r="61" spans="1:8" x14ac:dyDescent="0.15">
      <c r="A61" s="437"/>
      <c r="B61" s="109" t="s">
        <v>210</v>
      </c>
      <c r="C61" s="110">
        <v>40</v>
      </c>
      <c r="D61" s="111">
        <v>0</v>
      </c>
      <c r="E61" s="111">
        <v>0</v>
      </c>
      <c r="F61" s="111">
        <v>0</v>
      </c>
      <c r="G61" s="110">
        <v>30</v>
      </c>
    </row>
    <row r="63" spans="1:8" ht="14.25" thickBot="1" x14ac:dyDescent="0.2">
      <c r="A63" s="94" t="s">
        <v>176</v>
      </c>
      <c r="B63" s="94"/>
      <c r="C63" s="94"/>
      <c r="D63" s="94"/>
      <c r="E63" s="94"/>
      <c r="F63" s="389"/>
      <c r="G63" s="95" t="s">
        <v>264</v>
      </c>
      <c r="H63" s="97"/>
    </row>
    <row r="64" spans="1:8" ht="126" customHeight="1" x14ac:dyDescent="0.15">
      <c r="A64" s="433" t="s">
        <v>295</v>
      </c>
      <c r="B64" s="434"/>
      <c r="C64" s="98" t="s">
        <v>179</v>
      </c>
      <c r="D64" s="99" t="s">
        <v>180</v>
      </c>
      <c r="E64" s="99" t="s">
        <v>181</v>
      </c>
      <c r="F64" s="100" t="s">
        <v>182</v>
      </c>
      <c r="G64" s="101" t="s">
        <v>183</v>
      </c>
      <c r="H64" s="102"/>
    </row>
    <row r="65" spans="1:8" x14ac:dyDescent="0.15">
      <c r="A65" s="435" t="s">
        <v>184</v>
      </c>
      <c r="B65" s="436"/>
      <c r="C65" s="103">
        <v>1348</v>
      </c>
      <c r="D65" s="104">
        <v>18</v>
      </c>
      <c r="E65" s="104">
        <v>6</v>
      </c>
      <c r="F65" s="104">
        <v>0</v>
      </c>
      <c r="G65" s="103">
        <v>0</v>
      </c>
      <c r="H65" s="105"/>
    </row>
    <row r="66" spans="1:8" x14ac:dyDescent="0.15">
      <c r="A66" s="437"/>
      <c r="B66" s="106" t="s">
        <v>185</v>
      </c>
      <c r="C66" s="107">
        <v>5</v>
      </c>
      <c r="D66" s="108">
        <v>0</v>
      </c>
      <c r="E66" s="108">
        <v>0</v>
      </c>
      <c r="F66" s="108">
        <v>0</v>
      </c>
      <c r="G66" s="107">
        <v>0</v>
      </c>
    </row>
    <row r="67" spans="1:8" x14ac:dyDescent="0.15">
      <c r="A67" s="437"/>
      <c r="B67" s="106" t="s">
        <v>186</v>
      </c>
      <c r="C67" s="107">
        <v>14</v>
      </c>
      <c r="D67" s="108">
        <v>0</v>
      </c>
      <c r="E67" s="108">
        <v>0</v>
      </c>
      <c r="F67" s="108">
        <v>0</v>
      </c>
      <c r="G67" s="107">
        <v>0</v>
      </c>
    </row>
    <row r="68" spans="1:8" x14ac:dyDescent="0.15">
      <c r="A68" s="437"/>
      <c r="B68" s="106" t="s">
        <v>187</v>
      </c>
      <c r="C68" s="107">
        <v>11</v>
      </c>
      <c r="D68" s="108">
        <v>0</v>
      </c>
      <c r="E68" s="108">
        <v>0</v>
      </c>
      <c r="F68" s="108">
        <v>0</v>
      </c>
      <c r="G68" s="107">
        <v>0</v>
      </c>
    </row>
    <row r="69" spans="1:8" x14ac:dyDescent="0.15">
      <c r="A69" s="437"/>
      <c r="B69" s="106" t="s">
        <v>188</v>
      </c>
      <c r="C69" s="107">
        <v>85</v>
      </c>
      <c r="D69" s="108">
        <v>1</v>
      </c>
      <c r="E69" s="108">
        <v>1</v>
      </c>
      <c r="F69" s="108">
        <v>0</v>
      </c>
      <c r="G69" s="107">
        <v>0</v>
      </c>
    </row>
    <row r="70" spans="1:8" x14ac:dyDescent="0.15">
      <c r="A70" s="437"/>
      <c r="B70" s="106" t="s">
        <v>189</v>
      </c>
      <c r="C70" s="107">
        <v>80</v>
      </c>
      <c r="D70" s="108">
        <v>2</v>
      </c>
      <c r="E70" s="108">
        <v>0</v>
      </c>
      <c r="F70" s="108">
        <v>0</v>
      </c>
      <c r="G70" s="107">
        <v>0</v>
      </c>
    </row>
    <row r="71" spans="1:8" x14ac:dyDescent="0.15">
      <c r="A71" s="437"/>
      <c r="B71" s="106" t="s">
        <v>190</v>
      </c>
      <c r="C71" s="107">
        <v>7</v>
      </c>
      <c r="D71" s="108">
        <v>0</v>
      </c>
      <c r="E71" s="108">
        <v>0</v>
      </c>
      <c r="F71" s="108">
        <v>0</v>
      </c>
      <c r="G71" s="107">
        <v>0</v>
      </c>
    </row>
    <row r="72" spans="1:8" x14ac:dyDescent="0.15">
      <c r="A72" s="437"/>
      <c r="B72" s="106" t="s">
        <v>191</v>
      </c>
      <c r="C72" s="107">
        <v>3</v>
      </c>
      <c r="D72" s="108">
        <v>0</v>
      </c>
      <c r="E72" s="108">
        <v>0</v>
      </c>
      <c r="F72" s="108">
        <v>0</v>
      </c>
      <c r="G72" s="107">
        <v>0</v>
      </c>
    </row>
    <row r="73" spans="1:8" x14ac:dyDescent="0.15">
      <c r="A73" s="437"/>
      <c r="B73" s="106" t="s">
        <v>192</v>
      </c>
      <c r="C73" s="107">
        <v>72</v>
      </c>
      <c r="D73" s="108">
        <v>0</v>
      </c>
      <c r="E73" s="108">
        <v>0</v>
      </c>
      <c r="F73" s="108">
        <v>0</v>
      </c>
      <c r="G73" s="107">
        <v>0</v>
      </c>
    </row>
    <row r="74" spans="1:8" x14ac:dyDescent="0.15">
      <c r="A74" s="437"/>
      <c r="B74" s="106" t="s">
        <v>193</v>
      </c>
      <c r="C74" s="107">
        <v>56</v>
      </c>
      <c r="D74" s="108">
        <v>0</v>
      </c>
      <c r="E74" s="108">
        <v>0</v>
      </c>
      <c r="F74" s="108">
        <v>0</v>
      </c>
      <c r="G74" s="107">
        <v>0</v>
      </c>
    </row>
    <row r="75" spans="1:8" x14ac:dyDescent="0.15">
      <c r="A75" s="437"/>
      <c r="B75" s="106" t="s">
        <v>194</v>
      </c>
      <c r="C75" s="107">
        <v>190</v>
      </c>
      <c r="D75" s="108">
        <v>2</v>
      </c>
      <c r="E75" s="108">
        <v>0</v>
      </c>
      <c r="F75" s="108">
        <v>0</v>
      </c>
      <c r="G75" s="107">
        <v>0</v>
      </c>
    </row>
    <row r="76" spans="1:8" x14ac:dyDescent="0.15">
      <c r="A76" s="437"/>
      <c r="B76" s="106" t="s">
        <v>195</v>
      </c>
      <c r="C76" s="107">
        <v>78</v>
      </c>
      <c r="D76" s="108">
        <v>4</v>
      </c>
      <c r="E76" s="108">
        <v>2</v>
      </c>
      <c r="F76" s="108">
        <v>0</v>
      </c>
      <c r="G76" s="107">
        <v>0</v>
      </c>
    </row>
    <row r="77" spans="1:8" x14ac:dyDescent="0.15">
      <c r="A77" s="437"/>
      <c r="B77" s="106" t="s">
        <v>196</v>
      </c>
      <c r="C77" s="107">
        <v>26</v>
      </c>
      <c r="D77" s="108">
        <v>0</v>
      </c>
      <c r="E77" s="108">
        <v>0</v>
      </c>
      <c r="F77" s="108">
        <v>0</v>
      </c>
      <c r="G77" s="107">
        <v>0</v>
      </c>
    </row>
    <row r="78" spans="1:8" x14ac:dyDescent="0.15">
      <c r="A78" s="437"/>
      <c r="B78" s="106" t="s">
        <v>197</v>
      </c>
      <c r="C78" s="107">
        <v>13</v>
      </c>
      <c r="D78" s="108">
        <v>0</v>
      </c>
      <c r="E78" s="108">
        <v>0</v>
      </c>
      <c r="F78" s="108">
        <v>0</v>
      </c>
      <c r="G78" s="107">
        <v>0</v>
      </c>
    </row>
    <row r="79" spans="1:8" x14ac:dyDescent="0.15">
      <c r="A79" s="437"/>
      <c r="B79" s="106" t="s">
        <v>198</v>
      </c>
      <c r="C79" s="107">
        <v>74</v>
      </c>
      <c r="D79" s="108">
        <v>0</v>
      </c>
      <c r="E79" s="108">
        <v>0</v>
      </c>
      <c r="F79" s="108">
        <v>0</v>
      </c>
      <c r="G79" s="107">
        <v>0</v>
      </c>
    </row>
    <row r="80" spans="1:8" x14ac:dyDescent="0.15">
      <c r="A80" s="437"/>
      <c r="B80" s="106" t="s">
        <v>199</v>
      </c>
      <c r="C80" s="107">
        <v>44</v>
      </c>
      <c r="D80" s="108">
        <v>0</v>
      </c>
      <c r="E80" s="108">
        <v>0</v>
      </c>
      <c r="F80" s="108">
        <v>0</v>
      </c>
      <c r="G80" s="107">
        <v>0</v>
      </c>
    </row>
    <row r="81" spans="1:7" x14ac:dyDescent="0.15">
      <c r="A81" s="437"/>
      <c r="B81" s="106" t="s">
        <v>200</v>
      </c>
      <c r="C81" s="107">
        <v>16</v>
      </c>
      <c r="D81" s="108">
        <v>0</v>
      </c>
      <c r="E81" s="108">
        <v>0</v>
      </c>
      <c r="F81" s="108">
        <v>0</v>
      </c>
      <c r="G81" s="107">
        <v>0</v>
      </c>
    </row>
    <row r="82" spans="1:7" x14ac:dyDescent="0.15">
      <c r="A82" s="437"/>
      <c r="B82" s="106" t="s">
        <v>201</v>
      </c>
      <c r="C82" s="107">
        <v>3</v>
      </c>
      <c r="D82" s="108">
        <v>0</v>
      </c>
      <c r="E82" s="108">
        <v>0</v>
      </c>
      <c r="F82" s="108">
        <v>0</v>
      </c>
      <c r="G82" s="107">
        <v>0</v>
      </c>
    </row>
    <row r="83" spans="1:7" x14ac:dyDescent="0.15">
      <c r="A83" s="437"/>
      <c r="B83" s="106" t="s">
        <v>202</v>
      </c>
      <c r="C83" s="107">
        <v>112</v>
      </c>
      <c r="D83" s="108">
        <v>2</v>
      </c>
      <c r="E83" s="108">
        <v>1</v>
      </c>
      <c r="F83" s="108">
        <v>0</v>
      </c>
      <c r="G83" s="107">
        <v>0</v>
      </c>
    </row>
    <row r="84" spans="1:7" x14ac:dyDescent="0.15">
      <c r="A84" s="437"/>
      <c r="B84" s="106" t="s">
        <v>203</v>
      </c>
      <c r="C84" s="107">
        <v>42</v>
      </c>
      <c r="D84" s="108">
        <v>1</v>
      </c>
      <c r="E84" s="108">
        <v>1</v>
      </c>
      <c r="F84" s="108">
        <v>0</v>
      </c>
      <c r="G84" s="107">
        <v>0</v>
      </c>
    </row>
    <row r="85" spans="1:7" x14ac:dyDescent="0.15">
      <c r="A85" s="437"/>
      <c r="B85" s="106" t="s">
        <v>204</v>
      </c>
      <c r="C85" s="107">
        <v>5</v>
      </c>
      <c r="D85" s="108">
        <v>0</v>
      </c>
      <c r="E85" s="108">
        <v>0</v>
      </c>
      <c r="F85" s="108">
        <v>0</v>
      </c>
      <c r="G85" s="107">
        <v>0</v>
      </c>
    </row>
    <row r="86" spans="1:7" x14ac:dyDescent="0.15">
      <c r="A86" s="437"/>
      <c r="B86" s="106" t="s">
        <v>205</v>
      </c>
      <c r="C86" s="107">
        <v>180</v>
      </c>
      <c r="D86" s="108">
        <v>3</v>
      </c>
      <c r="E86" s="108">
        <v>1</v>
      </c>
      <c r="F86" s="108">
        <v>0</v>
      </c>
      <c r="G86" s="107">
        <v>0</v>
      </c>
    </row>
    <row r="87" spans="1:7" x14ac:dyDescent="0.15">
      <c r="A87" s="437"/>
      <c r="B87" s="106" t="s">
        <v>206</v>
      </c>
      <c r="C87" s="107">
        <v>23</v>
      </c>
      <c r="D87" s="108">
        <v>0</v>
      </c>
      <c r="E87" s="108">
        <v>0</v>
      </c>
      <c r="F87" s="108">
        <v>0</v>
      </c>
      <c r="G87" s="107">
        <v>0</v>
      </c>
    </row>
    <row r="88" spans="1:7" x14ac:dyDescent="0.15">
      <c r="A88" s="437"/>
      <c r="B88" s="106" t="s">
        <v>207</v>
      </c>
      <c r="C88" s="107">
        <v>59</v>
      </c>
      <c r="D88" s="108">
        <v>1</v>
      </c>
      <c r="E88" s="108">
        <v>0</v>
      </c>
      <c r="F88" s="108">
        <v>0</v>
      </c>
      <c r="G88" s="107">
        <v>0</v>
      </c>
    </row>
    <row r="89" spans="1:7" x14ac:dyDescent="0.15">
      <c r="A89" s="437"/>
      <c r="B89" s="106" t="s">
        <v>208</v>
      </c>
      <c r="C89" s="107">
        <v>31</v>
      </c>
      <c r="D89" s="108">
        <v>0</v>
      </c>
      <c r="E89" s="108">
        <v>0</v>
      </c>
      <c r="F89" s="108">
        <v>0</v>
      </c>
      <c r="G89" s="107">
        <v>0</v>
      </c>
    </row>
    <row r="90" spans="1:7" x14ac:dyDescent="0.15">
      <c r="A90" s="437"/>
      <c r="B90" s="106" t="s">
        <v>209</v>
      </c>
      <c r="C90" s="107">
        <v>48</v>
      </c>
      <c r="D90" s="108">
        <v>1</v>
      </c>
      <c r="E90" s="108">
        <v>0</v>
      </c>
      <c r="F90" s="108">
        <v>0</v>
      </c>
      <c r="G90" s="107">
        <v>0</v>
      </c>
    </row>
    <row r="91" spans="1:7" x14ac:dyDescent="0.15">
      <c r="A91" s="437"/>
      <c r="B91" s="109" t="s">
        <v>210</v>
      </c>
      <c r="C91" s="110">
        <v>71</v>
      </c>
      <c r="D91" s="111">
        <v>1</v>
      </c>
      <c r="E91" s="111">
        <v>0</v>
      </c>
      <c r="F91" s="111">
        <v>0</v>
      </c>
      <c r="G91" s="110">
        <v>2</v>
      </c>
    </row>
  </sheetData>
  <mergeCells count="9">
    <mergeCell ref="A64:B64"/>
    <mergeCell ref="A65:B65"/>
    <mergeCell ref="A66:A91"/>
    <mergeCell ref="A36:A61"/>
    <mergeCell ref="A4:B4"/>
    <mergeCell ref="A5:B5"/>
    <mergeCell ref="A6:A31"/>
    <mergeCell ref="A34:B34"/>
    <mergeCell ref="A35:B35"/>
  </mergeCells>
  <phoneticPr fontId="18"/>
  <pageMargins left="0.78749999999999998" right="0.78749999999999998" top="0.63472222222222197" bottom="0.39374999999999999" header="0.511811023622047" footer="0.511811023622047"/>
  <pageSetup paperSize="9" scale="75" fitToHeight="0" orientation="portrait" horizontalDpi="300" verticalDpi="300" r:id="rId1"/>
  <rowBreaks count="1" manualBreakCount="1">
    <brk id="61" max="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baseType="lpstr" size="17">
      <vt:lpstr>5-1</vt:lpstr>
      <vt:lpstr>5-1 (づづき) </vt:lpstr>
      <vt:lpstr>5-2</vt:lpstr>
      <vt:lpstr>5-3 </vt:lpstr>
      <vt:lpstr>5-4</vt:lpstr>
      <vt:lpstr>5-5</vt:lpstr>
      <vt:lpstr>5-6</vt:lpstr>
      <vt:lpstr>5-7</vt:lpstr>
      <vt:lpstr>5-8</vt:lpstr>
      <vt:lpstr>5-9</vt:lpstr>
      <vt:lpstr>'5-1'!Print_Area</vt:lpstr>
      <vt:lpstr>'5-1 (づづき) '!Print_Area</vt:lpstr>
      <vt:lpstr>'5-2'!Print_Area</vt:lpstr>
      <vt:lpstr>'5-5'!Print_Area</vt:lpstr>
      <vt:lpstr>'5-6'!Print_Area</vt:lpstr>
      <vt:lpstr>'5-7'!Print_Area</vt:lpstr>
      <vt:lpstr>'5-8'!Print_Area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2025-08-15T10:36:43Z</dcterms:created>
  <dcterms:modified xsi:type="dcterms:W3CDTF">2025-08-22T08:00:36Z</dcterms:modified>
  <dc:language/>
</cp:coreProperties>
</file>