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12210" windowWidth="28800" xWindow="0" yWindow="0"/>
  </bookViews>
  <sheets>
    <sheet r:id="rId1" name="R6" sheetId="34"/>
    <sheet r:id="rId2" name="R5" sheetId="33"/>
    <sheet r:id="rId3" name="R4" sheetId="32"/>
    <sheet r:id="rId4" name="R3" sheetId="31"/>
    <sheet r:id="rId5" name="R2" sheetId="30"/>
    <sheet r:id="rId6" name="R1" sheetId="29"/>
    <sheet r:id="rId7" name="H30" sheetId="28"/>
    <sheet r:id="rId8" name="H29" sheetId="27"/>
    <sheet r:id="rId9" name="H28" sheetId="26"/>
    <sheet r:id="rId10" name="H27" sheetId="25"/>
    <sheet r:id="rId11" name="H26" sheetId="24"/>
    <sheet r:id="rId12" name="H25" sheetId="23"/>
    <sheet r:id="rId13" name="H24" sheetId="22"/>
    <sheet r:id="rId14" name="H23" sheetId="21"/>
    <sheet r:id="rId15" name="H22" sheetId="20"/>
    <sheet r:id="rId16" name="H21" sheetId="19"/>
    <sheet r:id="rId17" name="H20" sheetId="18"/>
    <sheet r:id="rId18" name="H19" sheetId="17"/>
    <sheet r:id="rId19" name="H18" sheetId="16"/>
    <sheet r:id="rId20" name="H17" sheetId="15"/>
    <sheet r:id="rId21" name="H16" sheetId="14"/>
    <sheet r:id="rId22" name="H15" sheetId="13"/>
    <sheet r:id="rId23" name="H14" sheetId="12"/>
    <sheet r:id="rId24" name="H13" sheetId="11"/>
    <sheet r:id="rId25" name="H12" sheetId="10"/>
    <sheet r:id="rId26" name="H11" sheetId="9"/>
    <sheet r:id="rId27" name="H10" sheetId="8"/>
    <sheet r:id="rId28" name="H9" sheetId="7"/>
    <sheet r:id="rId29" name="H8" sheetId="6"/>
  </sheets>
  <definedNames>
    <definedName localSheetId="4" name="_xlnm.Print_Area">'R2'!$A$1:$R$32</definedName>
    <definedName localSheetId="3" name="_xlnm.Print_Area">'R3'!$A$1:$R$32</definedName>
    <definedName localSheetId="2" name="_xlnm.Print_Area">'R4'!$A$1:$R$33</definedName>
    <definedName localSheetId="1" name="_xlnm.Print_Area">'R5'!$A$1:$T$33</definedName>
    <definedName localSheetId="0" name="_xlnm.Print_Area">'R6'!$A$1:$W$32</definedName>
  </definedNames>
  <calcPr calcId="162913"/>
</workbook>
</file>

<file path=xl/calcChain.xml><?xml version="1.0" encoding="utf-8"?>
<calcChain xmlns="http://schemas.openxmlformats.org/spreadsheetml/2006/main">
  <c r="E10" i="16" l="1"/>
  <c r="G10" i="16"/>
  <c r="H10" i="16"/>
  <c r="I10" i="16"/>
  <c r="J10" i="16"/>
  <c r="K10" i="16"/>
  <c r="L10" i="16"/>
  <c r="M10" i="16"/>
  <c r="N10" i="16"/>
  <c r="O10" i="16"/>
  <c r="Q10" i="16"/>
  <c r="R10" i="16"/>
  <c r="S10" i="16"/>
  <c r="T10" i="16"/>
  <c r="F12" i="16"/>
  <c r="F10" i="16" s="1"/>
  <c r="P12" i="16"/>
  <c r="F13" i="16"/>
  <c r="P13" i="16"/>
  <c r="P10" i="16" s="1"/>
  <c r="F14" i="16"/>
  <c r="P14" i="16"/>
  <c r="F15" i="16"/>
  <c r="P15" i="16"/>
  <c r="F16" i="16"/>
  <c r="P16" i="16"/>
  <c r="F17" i="16"/>
  <c r="P17" i="16"/>
  <c r="F19" i="16"/>
  <c r="P19" i="16"/>
  <c r="F20" i="16"/>
  <c r="P20" i="16"/>
  <c r="F21" i="16"/>
  <c r="P21" i="16"/>
  <c r="F22" i="16"/>
  <c r="P22" i="16"/>
  <c r="F23" i="16"/>
  <c r="P23" i="16"/>
  <c r="F24" i="16"/>
  <c r="P24" i="16"/>
  <c r="F26" i="16"/>
  <c r="P26" i="16"/>
  <c r="F27" i="16"/>
  <c r="P27" i="16"/>
  <c r="F28" i="16"/>
  <c r="P28" i="16"/>
  <c r="F29" i="16"/>
  <c r="P29" i="16"/>
  <c r="E10" i="15"/>
  <c r="G10" i="15"/>
  <c r="H10" i="15"/>
  <c r="I10" i="15"/>
  <c r="J10" i="15"/>
  <c r="K10" i="15"/>
  <c r="L10" i="15"/>
  <c r="M10" i="15"/>
  <c r="N10" i="15"/>
  <c r="O10" i="15"/>
  <c r="P10" i="15"/>
  <c r="R10" i="15"/>
  <c r="S10" i="15"/>
  <c r="T10" i="15"/>
  <c r="U10" i="15"/>
  <c r="F12" i="15"/>
  <c r="F10" i="15" s="1"/>
  <c r="Q12" i="15"/>
  <c r="Q10" i="15" s="1"/>
  <c r="F13" i="15"/>
  <c r="Q13" i="15"/>
  <c r="F14" i="15"/>
  <c r="Q14" i="15"/>
  <c r="F15" i="15"/>
  <c r="Q15" i="15"/>
  <c r="F16" i="15"/>
  <c r="Q16" i="15"/>
  <c r="F17" i="15"/>
  <c r="Q17" i="15"/>
  <c r="F19" i="15"/>
  <c r="Q19" i="15"/>
  <c r="F20" i="15"/>
  <c r="Q20" i="15"/>
  <c r="F21" i="15"/>
  <c r="Q21" i="15"/>
  <c r="F22" i="15"/>
  <c r="Q22" i="15"/>
  <c r="F23" i="15"/>
  <c r="Q23" i="15"/>
  <c r="F24" i="15"/>
  <c r="Q24" i="15"/>
  <c r="F26" i="15"/>
  <c r="Q26" i="15"/>
  <c r="F27" i="15"/>
  <c r="Q27" i="15"/>
  <c r="F28" i="15"/>
  <c r="Q28" i="15"/>
  <c r="F29" i="15"/>
  <c r="Q29" i="15"/>
  <c r="E10" i="14"/>
  <c r="G10" i="14"/>
  <c r="H10" i="14"/>
  <c r="I10" i="14"/>
  <c r="J10" i="14"/>
  <c r="K10" i="14"/>
  <c r="L10" i="14"/>
  <c r="M10" i="14"/>
  <c r="N10" i="14"/>
  <c r="F12" i="14"/>
  <c r="F13" i="14"/>
  <c r="F10" i="14" s="1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E10" i="13"/>
  <c r="G10" i="13"/>
  <c r="H10" i="13"/>
  <c r="I10" i="13"/>
  <c r="J10" i="13"/>
  <c r="K10" i="13"/>
  <c r="L10" i="13"/>
  <c r="M10" i="13"/>
  <c r="F12" i="13"/>
  <c r="F10" i="13" s="1"/>
  <c r="F13" i="13"/>
  <c r="F14" i="13"/>
  <c r="F15" i="13"/>
  <c r="F16" i="13"/>
  <c r="F17" i="13"/>
  <c r="F19" i="13"/>
  <c r="F20" i="13"/>
  <c r="F21" i="13"/>
  <c r="F22" i="13"/>
  <c r="F23" i="13"/>
  <c r="F24" i="13"/>
  <c r="F26" i="13"/>
  <c r="F27" i="13"/>
  <c r="F28" i="13"/>
  <c r="F29" i="13"/>
  <c r="E10" i="6"/>
  <c r="G10" i="6"/>
  <c r="H10" i="6"/>
  <c r="I10" i="6"/>
  <c r="J10" i="6"/>
  <c r="K10" i="6"/>
  <c r="L10" i="6"/>
  <c r="M10" i="6"/>
  <c r="N10" i="6"/>
  <c r="P10" i="6"/>
  <c r="Q10" i="6"/>
  <c r="R10" i="6"/>
  <c r="S10" i="6"/>
  <c r="T10" i="6"/>
  <c r="U10" i="6"/>
  <c r="V10" i="6"/>
  <c r="W10" i="6"/>
  <c r="F12" i="6"/>
  <c r="F10" i="6" s="1"/>
  <c r="O12" i="6"/>
  <c r="O10" i="6" s="1"/>
  <c r="F13" i="6"/>
  <c r="O13" i="6"/>
  <c r="F14" i="6"/>
  <c r="O14" i="6"/>
  <c r="F15" i="6"/>
  <c r="O15" i="6"/>
  <c r="F16" i="6"/>
  <c r="O16" i="6"/>
  <c r="F17" i="6"/>
  <c r="O17" i="6"/>
  <c r="F19" i="6"/>
  <c r="O19" i="6"/>
  <c r="F20" i="6"/>
  <c r="O20" i="6"/>
  <c r="F21" i="6"/>
  <c r="O21" i="6"/>
  <c r="F22" i="6"/>
  <c r="O22" i="6"/>
  <c r="F23" i="6"/>
  <c r="O23" i="6"/>
  <c r="F24" i="6"/>
  <c r="O24" i="6"/>
  <c r="F26" i="6"/>
  <c r="O26" i="6"/>
  <c r="F27" i="6"/>
  <c r="O27" i="6"/>
  <c r="F28" i="6"/>
  <c r="O28" i="6"/>
  <c r="F29" i="6"/>
  <c r="O29" i="6"/>
</calcChain>
</file>

<file path=xl/sharedStrings.xml><?xml version="1.0" encoding="utf-8"?>
<sst xmlns="http://schemas.openxmlformats.org/spreadsheetml/2006/main" count="2082" uniqueCount="221">
  <si>
    <t>－</t>
  </si>
  <si>
    <t>中村区</t>
  </si>
  <si>
    <t>千種区</t>
  </si>
  <si>
    <t>天白区</t>
  </si>
  <si>
    <t>名東区</t>
  </si>
  <si>
    <t>守山区</t>
  </si>
  <si>
    <t>中川区</t>
  </si>
  <si>
    <t>熱田区</t>
  </si>
  <si>
    <t>瑞穂区</t>
  </si>
  <si>
    <t>昭和区</t>
  </si>
  <si>
    <t>　(市会事務局調査課、県議会事務局議事課)</t>
  </si>
  <si>
    <t>緑　区</t>
  </si>
  <si>
    <t>南　区</t>
  </si>
  <si>
    <t>港　区</t>
  </si>
  <si>
    <t>中　区</t>
  </si>
  <si>
    <t>西　区</t>
  </si>
  <si>
    <t>北　区</t>
  </si>
  <si>
    <t>東　区</t>
  </si>
  <si>
    <t>無所属</t>
  </si>
  <si>
    <t>共産</t>
  </si>
  <si>
    <t>公明</t>
  </si>
  <si>
    <t>自民</t>
  </si>
  <si>
    <t>総数</t>
  </si>
  <si>
    <t>定数</t>
  </si>
  <si>
    <t>新進</t>
  </si>
  <si>
    <t>社民</t>
  </si>
  <si>
    <t>県       議       会       議       員</t>
  </si>
  <si>
    <t>市       議       会       議       員</t>
  </si>
  <si>
    <t>平成8年7月1日　</t>
  </si>
  <si>
    <r>
      <t>23</t>
    </r>
    <r>
      <rPr>
        <sz val="11"/>
        <rFont val="ＭＳ 明朝"/>
        <family val="1"/>
        <charset val="128"/>
      </rPr>
      <t>－10. 会 派 別 市 ・ 県 議 会 議 員 数</t>
    </r>
  </si>
  <si>
    <t>全市</t>
  </si>
  <si>
    <t>民社</t>
  </si>
  <si>
    <t>ﾘﾍﾞﾗﾙ愛 知</t>
  </si>
  <si>
    <t>自由連合</t>
  </si>
  <si>
    <r>
      <t>民</t>
    </r>
    <r>
      <rPr>
        <sz val="7"/>
        <rFont val="明朝"/>
        <family val="1"/>
        <charset val="128"/>
      </rPr>
      <t xml:space="preserve"> </t>
    </r>
    <r>
      <rPr>
        <sz val="7"/>
        <rFont val="ＭＳ 明朝"/>
        <family val="1"/>
        <charset val="128"/>
      </rPr>
      <t xml:space="preserve">主   </t>
    </r>
    <r>
      <rPr>
        <sz val="6"/>
        <rFont val="ＭＳ 明朝"/>
        <family val="1"/>
        <charset val="128"/>
      </rPr>
      <t>クラブ</t>
    </r>
    <phoneticPr fontId="14"/>
  </si>
  <si>
    <r>
      <t>新</t>
    </r>
    <r>
      <rPr>
        <sz val="7"/>
        <rFont val="明朝"/>
        <family val="1"/>
        <charset val="128"/>
      </rPr>
      <t xml:space="preserve"> </t>
    </r>
    <r>
      <rPr>
        <sz val="7"/>
        <rFont val="ＭＳ 明朝"/>
        <family val="1"/>
        <charset val="128"/>
      </rPr>
      <t>進　　</t>
    </r>
    <r>
      <rPr>
        <sz val="6"/>
        <rFont val="ＭＳ 明朝"/>
        <family val="1"/>
        <charset val="128"/>
      </rPr>
      <t>クラブ</t>
    </r>
    <phoneticPr fontId="14"/>
  </si>
  <si>
    <t>民主　　　　　・社</t>
  </si>
  <si>
    <t>県議会議員</t>
  </si>
  <si>
    <t>市議会議員</t>
  </si>
  <si>
    <t>区別</t>
  </si>
  <si>
    <t>平成9年7月1日　</t>
  </si>
  <si>
    <t>－</t>
    <phoneticPr fontId="8"/>
  </si>
  <si>
    <t>新生</t>
    <rPh sb="1" eb="2">
      <t>セイ</t>
    </rPh>
    <phoneticPr fontId="8"/>
  </si>
  <si>
    <r>
      <t xml:space="preserve">無所属
</t>
    </r>
    <r>
      <rPr>
        <sz val="6"/>
        <rFont val="ＭＳ 明朝"/>
        <family val="1"/>
        <charset val="128"/>
      </rPr>
      <t>クラブ</t>
    </r>
    <rPh sb="0" eb="3">
      <t>ムショゾク</t>
    </rPh>
    <phoneticPr fontId="8"/>
  </si>
  <si>
    <r>
      <t>愛 知　　</t>
    </r>
    <r>
      <rPr>
        <sz val="6"/>
        <rFont val="ＭＳ 明朝"/>
        <family val="1"/>
        <charset val="128"/>
      </rPr>
      <t>クラブ</t>
    </r>
    <rPh sb="0" eb="3">
      <t>アイチ</t>
    </rPh>
    <phoneticPr fontId="14"/>
  </si>
  <si>
    <t>民社
・
清新</t>
    <rPh sb="5" eb="7">
      <t>セイシン</t>
    </rPh>
    <phoneticPr fontId="8"/>
  </si>
  <si>
    <t>平成10年7月1日　</t>
    <phoneticPr fontId="8"/>
  </si>
  <si>
    <r>
      <t>23</t>
    </r>
    <r>
      <rPr>
        <sz val="11"/>
        <rFont val="ＭＳ 明朝"/>
        <family val="1"/>
        <charset val="128"/>
      </rPr>
      <t>－10. 会 派 別 市 ・ 県 議 会 議 員 数</t>
    </r>
    <phoneticPr fontId="8"/>
  </si>
  <si>
    <t>自由</t>
    <rPh sb="0" eb="2">
      <t>ジユウ</t>
    </rPh>
    <phoneticPr fontId="8"/>
  </si>
  <si>
    <t>ﾛｰｶﾙ
ﾊﾟｰﾃｨｰｽﾞ</t>
    <phoneticPr fontId="8"/>
  </si>
  <si>
    <t>無所属の会</t>
    <rPh sb="0" eb="3">
      <t>ムショゾク</t>
    </rPh>
    <rPh sb="4" eb="5">
      <t>カイ</t>
    </rPh>
    <phoneticPr fontId="8"/>
  </si>
  <si>
    <r>
      <t>民</t>
    </r>
    <r>
      <rPr>
        <sz val="7"/>
        <rFont val="明朝"/>
        <family val="1"/>
        <charset val="128"/>
      </rPr>
      <t xml:space="preserve"> </t>
    </r>
    <r>
      <rPr>
        <sz val="7"/>
        <rFont val="ＭＳ 明朝"/>
        <family val="1"/>
        <charset val="128"/>
      </rPr>
      <t xml:space="preserve">主   </t>
    </r>
    <r>
      <rPr>
        <sz val="6"/>
        <rFont val="ＭＳ 明朝"/>
        <family val="1"/>
        <charset val="128"/>
      </rPr>
      <t>クラブ</t>
    </r>
    <phoneticPr fontId="14"/>
  </si>
  <si>
    <t>平成11年7月1日　</t>
    <phoneticPr fontId="8"/>
  </si>
  <si>
    <r>
      <t>23</t>
    </r>
    <r>
      <rPr>
        <sz val="11"/>
        <rFont val="ＭＳ 明朝"/>
        <family val="1"/>
        <charset val="128"/>
      </rPr>
      <t>－10. 会 派 別 市 ・ 県 議 会 議 員 数</t>
    </r>
    <phoneticPr fontId="8"/>
  </si>
  <si>
    <t>県 政同志会</t>
    <rPh sb="0" eb="1">
      <t>ケン</t>
    </rPh>
    <rPh sb="2" eb="3">
      <t>セイ</t>
    </rPh>
    <rPh sb="3" eb="5">
      <t>ドウシ</t>
    </rPh>
    <rPh sb="5" eb="6">
      <t>カイ</t>
    </rPh>
    <phoneticPr fontId="8"/>
  </si>
  <si>
    <r>
      <t>愛 知　　</t>
    </r>
    <r>
      <rPr>
        <sz val="6"/>
        <rFont val="ＭＳ 明朝"/>
        <family val="1"/>
        <charset val="128"/>
      </rPr>
      <t>クラブ　民主連合</t>
    </r>
    <rPh sb="0" eb="3">
      <t>アイチ</t>
    </rPh>
    <rPh sb="9" eb="11">
      <t>ミンシュ</t>
    </rPh>
    <rPh sb="11" eb="13">
      <t>レンゴウ</t>
    </rPh>
    <phoneticPr fontId="14"/>
  </si>
  <si>
    <r>
      <t xml:space="preserve">市 民   </t>
    </r>
    <r>
      <rPr>
        <sz val="6"/>
        <rFont val="ＭＳ 明朝"/>
        <family val="1"/>
        <charset val="128"/>
      </rPr>
      <t>クラブ</t>
    </r>
    <rPh sb="0" eb="1">
      <t>シ</t>
    </rPh>
    <rPh sb="2" eb="3">
      <t>タミ</t>
    </rPh>
    <phoneticPr fontId="14"/>
  </si>
  <si>
    <r>
      <t>民</t>
    </r>
    <r>
      <rPr>
        <sz val="7"/>
        <rFont val="明朝"/>
        <family val="1"/>
        <charset val="128"/>
      </rPr>
      <t xml:space="preserve"> </t>
    </r>
    <r>
      <rPr>
        <sz val="7"/>
        <rFont val="ＭＳ 明朝"/>
        <family val="1"/>
        <charset val="128"/>
      </rPr>
      <t xml:space="preserve">主   </t>
    </r>
    <r>
      <rPr>
        <sz val="6"/>
        <rFont val="ＭＳ 明朝"/>
        <family val="1"/>
        <charset val="128"/>
      </rPr>
      <t>クラブ</t>
    </r>
    <phoneticPr fontId="14"/>
  </si>
  <si>
    <t>平成12年7月1日　</t>
    <phoneticPr fontId="8"/>
  </si>
  <si>
    <r>
      <t>23</t>
    </r>
    <r>
      <rPr>
        <sz val="11"/>
        <rFont val="ＭＳ 明朝"/>
        <family val="1"/>
        <charset val="128"/>
      </rPr>
      <t>－10. 会 派 別 市 ・ 県 議 会 議 員 数</t>
    </r>
    <phoneticPr fontId="8"/>
  </si>
  <si>
    <t>自由党･
ﾛｰｶﾙ
ﾊﾟｰﾃｨｰｽﾞ</t>
    <rPh sb="0" eb="3">
      <t>ジユウトウ</t>
    </rPh>
    <phoneticPr fontId="8"/>
  </si>
  <si>
    <r>
      <t>新 政　</t>
    </r>
    <r>
      <rPr>
        <sz val="6"/>
        <rFont val="ＭＳ 明朝"/>
        <family val="1"/>
        <charset val="128"/>
      </rPr>
      <t>クラブ</t>
    </r>
    <rPh sb="0" eb="1">
      <t>シン</t>
    </rPh>
    <rPh sb="2" eb="3">
      <t>セイ</t>
    </rPh>
    <phoneticPr fontId="8"/>
  </si>
  <si>
    <r>
      <t>民 主　</t>
    </r>
    <r>
      <rPr>
        <sz val="6"/>
        <rFont val="ＭＳ 明朝"/>
        <family val="1"/>
        <charset val="128"/>
      </rPr>
      <t>クラブ</t>
    </r>
    <rPh sb="0" eb="1">
      <t>タミ</t>
    </rPh>
    <rPh sb="2" eb="3">
      <t>シュ</t>
    </rPh>
    <phoneticPr fontId="14"/>
  </si>
  <si>
    <t>ともにﾈｯﾄﾜｰｸ</t>
    <phoneticPr fontId="8"/>
  </si>
  <si>
    <t>ﾛｰｶﾙ･ﾊﾟｰﾃｨｰ名古屋</t>
    <rPh sb="11" eb="14">
      <t>ナゴヤ</t>
    </rPh>
    <phoneticPr fontId="8"/>
  </si>
  <si>
    <r>
      <t xml:space="preserve">市 民   </t>
    </r>
    <r>
      <rPr>
        <sz val="6"/>
        <rFont val="ＭＳ 明朝"/>
        <family val="1"/>
        <charset val="128"/>
      </rPr>
      <t>ネット</t>
    </r>
    <rPh sb="0" eb="1">
      <t>シ</t>
    </rPh>
    <rPh sb="2" eb="3">
      <t>タミ</t>
    </rPh>
    <phoneticPr fontId="14"/>
  </si>
  <si>
    <t>平成13年7月1日　</t>
    <phoneticPr fontId="15"/>
  </si>
  <si>
    <t>共産</t>
    <rPh sb="0" eb="2">
      <t>キョウサン</t>
    </rPh>
    <phoneticPr fontId="8"/>
  </si>
  <si>
    <t>ともにﾈｯﾄﾜｰｸ</t>
    <phoneticPr fontId="8"/>
  </si>
  <si>
    <t>自 民</t>
    <phoneticPr fontId="8"/>
  </si>
  <si>
    <r>
      <t>民</t>
    </r>
    <r>
      <rPr>
        <sz val="7"/>
        <rFont val="明朝"/>
        <family val="1"/>
        <charset val="128"/>
      </rPr>
      <t xml:space="preserve"> </t>
    </r>
    <r>
      <rPr>
        <sz val="7"/>
        <rFont val="ＭＳ 明朝"/>
        <family val="1"/>
        <charset val="128"/>
      </rPr>
      <t xml:space="preserve">主   </t>
    </r>
    <phoneticPr fontId="14"/>
  </si>
  <si>
    <t>平成14年7月1日　</t>
    <phoneticPr fontId="15"/>
  </si>
  <si>
    <r>
      <t>23</t>
    </r>
    <r>
      <rPr>
        <sz val="11"/>
        <rFont val="ＭＳ 明朝"/>
        <family val="1"/>
        <charset val="128"/>
      </rPr>
      <t>－10. 会 派 別 市 ・ 県 議 会 議 員 数</t>
    </r>
    <phoneticPr fontId="8"/>
  </si>
  <si>
    <t>ﾎﾞﾗﾝﾃｨｱﾈｯﾄまごころ愛知</t>
    <rPh sb="14" eb="16">
      <t>アイチ</t>
    </rPh>
    <phoneticPr fontId="8"/>
  </si>
  <si>
    <t>民 主</t>
    <rPh sb="0" eb="1">
      <t>タミ</t>
    </rPh>
    <rPh sb="2" eb="3">
      <t>シュ</t>
    </rPh>
    <phoneticPr fontId="14"/>
  </si>
  <si>
    <t>ともにﾈｯﾄﾜｰｸ</t>
    <phoneticPr fontId="8"/>
  </si>
  <si>
    <t>民 主</t>
    <rPh sb="0" eb="1">
      <t>タミ</t>
    </rPh>
    <rPh sb="2" eb="3">
      <t>オモ</t>
    </rPh>
    <phoneticPr fontId="8"/>
  </si>
  <si>
    <t xml:space="preserve">自民ク   </t>
    <rPh sb="0" eb="1">
      <t>ジ</t>
    </rPh>
    <rPh sb="1" eb="2">
      <t>ミン</t>
    </rPh>
    <phoneticPr fontId="14"/>
  </si>
  <si>
    <t>平成15年7月1日　</t>
    <phoneticPr fontId="15"/>
  </si>
  <si>
    <t>　(市会事務局調査課、県議会事務局議事課)</t>
    <phoneticPr fontId="8"/>
  </si>
  <si>
    <t>　(市会事務局調査課、県議会事務局議事課)</t>
    <phoneticPr fontId="8"/>
  </si>
  <si>
    <t>ボランティアネットまごころ愛知</t>
    <rPh sb="13" eb="15">
      <t>アイチ</t>
    </rPh>
    <phoneticPr fontId="8"/>
  </si>
  <si>
    <t>民主党
クラブ</t>
    <rPh sb="0" eb="3">
      <t>ミンシュトウ</t>
    </rPh>
    <phoneticPr fontId="8"/>
  </si>
  <si>
    <t>ともに
ﾈｯﾄﾜｰｸ</t>
    <phoneticPr fontId="8"/>
  </si>
  <si>
    <t>ﾛｰｶﾙ･
ﾊﾟｰﾃｨｰ
名古屋</t>
    <rPh sb="13" eb="16">
      <t>ナゴヤ</t>
    </rPh>
    <phoneticPr fontId="8"/>
  </si>
  <si>
    <t>平成16年7月1日　</t>
    <phoneticPr fontId="15"/>
  </si>
  <si>
    <r>
      <t>23</t>
    </r>
    <r>
      <rPr>
        <sz val="11"/>
        <rFont val="ＭＳ 明朝"/>
        <family val="1"/>
        <charset val="128"/>
      </rPr>
      <t>－10. 会 派 別 市 ・ 県 議 会 議 員 数</t>
    </r>
    <phoneticPr fontId="8"/>
  </si>
  <si>
    <t>ともに
ﾈｯﾄﾜｰｸ</t>
    <phoneticPr fontId="8"/>
  </si>
  <si>
    <t>自民党
クラブ</t>
    <rPh sb="0" eb="2">
      <t>ジミン</t>
    </rPh>
    <rPh sb="2" eb="3">
      <t>トウ</t>
    </rPh>
    <phoneticPr fontId="8"/>
  </si>
  <si>
    <t>自民</t>
    <rPh sb="0" eb="1">
      <t>ジ</t>
    </rPh>
    <rPh sb="1" eb="2">
      <t>ミン</t>
    </rPh>
    <phoneticPr fontId="14"/>
  </si>
  <si>
    <t>民主</t>
    <rPh sb="0" eb="1">
      <t>タミ</t>
    </rPh>
    <rPh sb="1" eb="2">
      <t>オモ</t>
    </rPh>
    <phoneticPr fontId="14"/>
  </si>
  <si>
    <t>平成17年7月1日　</t>
    <phoneticPr fontId="15"/>
  </si>
  <si>
    <t>平成18年7月1日　</t>
    <phoneticPr fontId="15"/>
  </si>
  <si>
    <t>(市会事務局調査課、県議会事務局議事課)</t>
    <phoneticPr fontId="8"/>
  </si>
  <si>
    <t>名自</t>
    <rPh sb="0" eb="1">
      <t>ナ</t>
    </rPh>
    <rPh sb="1" eb="2">
      <t>ジ</t>
    </rPh>
    <phoneticPr fontId="8"/>
  </si>
  <si>
    <t>社民党･
ﾛｰｶﾙ
ﾊﾟｰﾃｨｰ</t>
    <rPh sb="0" eb="3">
      <t>シャミントウ</t>
    </rPh>
    <phoneticPr fontId="8"/>
  </si>
  <si>
    <t>市民
ネット</t>
    <rPh sb="0" eb="2">
      <t>シミン</t>
    </rPh>
    <phoneticPr fontId="8"/>
  </si>
  <si>
    <t>共産</t>
    <rPh sb="0" eb="2">
      <t>キョウサン</t>
    </rPh>
    <phoneticPr fontId="14"/>
  </si>
  <si>
    <t>平成19年7月1日　</t>
    <phoneticPr fontId="15"/>
  </si>
  <si>
    <t>平成20年7月1日　</t>
    <phoneticPr fontId="15"/>
  </si>
  <si>
    <t xml:space="preserve">  (市会事務局調査課、県議会事務局議事課)</t>
    <phoneticPr fontId="8"/>
  </si>
  <si>
    <t>新会派
気魄</t>
    <rPh sb="0" eb="3">
      <t>シンカイハ</t>
    </rPh>
    <rPh sb="4" eb="5">
      <t>キ</t>
    </rPh>
    <phoneticPr fontId="8"/>
  </si>
  <si>
    <t>平成21年9月1日　</t>
    <phoneticPr fontId="15"/>
  </si>
  <si>
    <t xml:space="preserve">  (市会事務局調査課、県議会事務局議事課)</t>
    <phoneticPr fontId="8"/>
  </si>
  <si>
    <t>市民会派
気魄</t>
    <rPh sb="0" eb="2">
      <t>シミン</t>
    </rPh>
    <rPh sb="2" eb="4">
      <t>カイハ</t>
    </rPh>
    <rPh sb="5" eb="6">
      <t>キ</t>
    </rPh>
    <phoneticPr fontId="8"/>
  </si>
  <si>
    <t>平成22年7月1日　</t>
    <phoneticPr fontId="15"/>
  </si>
  <si>
    <t xml:space="preserve">  (市会事務局調査課、県議会事務局議事課)</t>
    <phoneticPr fontId="8"/>
  </si>
  <si>
    <t>　注) 会派名のうち、「日本」は「減税日本一愛知」の略称です。</t>
    <rPh sb="4" eb="6">
      <t>カイハ</t>
    </rPh>
    <rPh sb="6" eb="7">
      <t>メイ</t>
    </rPh>
    <rPh sb="12" eb="14">
      <t>ニホン</t>
    </rPh>
    <rPh sb="17" eb="18">
      <t>ゲン</t>
    </rPh>
    <rPh sb="18" eb="19">
      <t>ゼイ</t>
    </rPh>
    <rPh sb="19" eb="22">
      <t>ニッポンイチ</t>
    </rPh>
    <rPh sb="22" eb="24">
      <t>アイチ</t>
    </rPh>
    <rPh sb="26" eb="28">
      <t>リャクショウ</t>
    </rPh>
    <phoneticPr fontId="15"/>
  </si>
  <si>
    <t>日本</t>
    <rPh sb="0" eb="2">
      <t>ニホン</t>
    </rPh>
    <phoneticPr fontId="8"/>
  </si>
  <si>
    <t>減税</t>
    <rPh sb="0" eb="2">
      <t>ゲンゼイ</t>
    </rPh>
    <phoneticPr fontId="14"/>
  </si>
  <si>
    <t>平成23年7月1日　</t>
    <phoneticPr fontId="15"/>
  </si>
  <si>
    <t xml:space="preserve">  (市会事務局調査課、愛知県議会事務局議事課)</t>
    <rPh sb="12" eb="14">
      <t>アイチ</t>
    </rPh>
    <phoneticPr fontId="8"/>
  </si>
  <si>
    <t>　　2) 会派名のうち、日本は減税日本一愛知の略称です。</t>
    <phoneticPr fontId="8"/>
  </si>
  <si>
    <t>　注1) 会派名のうち、「減税」は「減税日本ナゴヤ」、「新政」は「減税日本　新政会」、「減ク」は「減税日本クラブ」の略称です。</t>
    <phoneticPr fontId="8"/>
  </si>
  <si>
    <t>減ク</t>
    <rPh sb="0" eb="1">
      <t>ゲン</t>
    </rPh>
    <phoneticPr fontId="8"/>
  </si>
  <si>
    <t>新政</t>
    <rPh sb="0" eb="2">
      <t>シンセイ</t>
    </rPh>
    <phoneticPr fontId="8"/>
  </si>
  <si>
    <t>平成24年7月1日　</t>
    <phoneticPr fontId="15"/>
  </si>
  <si>
    <t>　(市会事務局調査課、愛知県議会事務局議事課)</t>
    <rPh sb="11" eb="13">
      <t>アイチ</t>
    </rPh>
    <phoneticPr fontId="8"/>
  </si>
  <si>
    <t>　　2) 会派名のうち、「日本」は「減税日本一愛知」の略称である。</t>
    <phoneticPr fontId="8"/>
  </si>
  <si>
    <t>　注1) 会派名のうち、「減税」は「減税日本ナゴヤ」、「新政」は「新政会」、「打破」は「既得権打破の会」、｢名市」は｢名古屋市民クラブ」、
　　　｢市民｣は｢市民クラブ」、｢改革｣は｢地方分権改革会」、「無ク」は｢無所属クラブ｣の略称である。</t>
    <rPh sb="39" eb="41">
      <t>ダハ</t>
    </rPh>
    <rPh sb="44" eb="47">
      <t>キトクケン</t>
    </rPh>
    <rPh sb="47" eb="49">
      <t>ダハ</t>
    </rPh>
    <rPh sb="50" eb="51">
      <t>カイ</t>
    </rPh>
    <rPh sb="54" eb="55">
      <t>ナ</t>
    </rPh>
    <rPh sb="55" eb="56">
      <t>シ</t>
    </rPh>
    <rPh sb="59" eb="62">
      <t>ナゴヤ</t>
    </rPh>
    <rPh sb="62" eb="64">
      <t>シミン</t>
    </rPh>
    <rPh sb="74" eb="76">
      <t>シミン</t>
    </rPh>
    <rPh sb="79" eb="81">
      <t>シミン</t>
    </rPh>
    <rPh sb="87" eb="89">
      <t>カイカク</t>
    </rPh>
    <rPh sb="92" eb="94">
      <t>チホウ</t>
    </rPh>
    <rPh sb="94" eb="96">
      <t>ブンケン</t>
    </rPh>
    <rPh sb="96" eb="98">
      <t>カイカク</t>
    </rPh>
    <rPh sb="98" eb="99">
      <t>カイ</t>
    </rPh>
    <rPh sb="102" eb="103">
      <t>ム</t>
    </rPh>
    <rPh sb="107" eb="110">
      <t>ムショゾク</t>
    </rPh>
    <phoneticPr fontId="8"/>
  </si>
  <si>
    <t>無所属</t>
    <rPh sb="0" eb="3">
      <t>ムショゾク</t>
    </rPh>
    <phoneticPr fontId="8"/>
  </si>
  <si>
    <t>自民</t>
    <phoneticPr fontId="8"/>
  </si>
  <si>
    <t>無ク</t>
    <rPh sb="0" eb="1">
      <t>ム</t>
    </rPh>
    <phoneticPr fontId="8"/>
  </si>
  <si>
    <t>改革</t>
    <rPh sb="0" eb="2">
      <t>カイカク</t>
    </rPh>
    <phoneticPr fontId="8"/>
  </si>
  <si>
    <t>市民</t>
    <rPh sb="0" eb="2">
      <t>シミン</t>
    </rPh>
    <phoneticPr fontId="8"/>
  </si>
  <si>
    <t>名市</t>
    <rPh sb="0" eb="1">
      <t>ナ</t>
    </rPh>
    <rPh sb="1" eb="2">
      <t>シ</t>
    </rPh>
    <phoneticPr fontId="8"/>
  </si>
  <si>
    <t>打破</t>
    <rPh sb="0" eb="2">
      <t>ダハ</t>
    </rPh>
    <phoneticPr fontId="8"/>
  </si>
  <si>
    <t>共産</t>
    <phoneticPr fontId="8"/>
  </si>
  <si>
    <t>民主</t>
    <rPh sb="0" eb="2">
      <t>ミンシュ</t>
    </rPh>
    <phoneticPr fontId="8"/>
  </si>
  <si>
    <t>減税</t>
    <rPh sb="0" eb="2">
      <t>ゲンゼイ</t>
    </rPh>
    <phoneticPr fontId="8"/>
  </si>
  <si>
    <t>自民</t>
    <rPh sb="0" eb="2">
      <t>ジミン</t>
    </rPh>
    <phoneticPr fontId="8"/>
  </si>
  <si>
    <t>民主</t>
    <rPh sb="0" eb="1">
      <t>タミ</t>
    </rPh>
    <rPh sb="1" eb="2">
      <t>シュ</t>
    </rPh>
    <phoneticPr fontId="14"/>
  </si>
  <si>
    <t>平成25年7月1日　</t>
    <phoneticPr fontId="15"/>
  </si>
  <si>
    <r>
      <t>23</t>
    </r>
    <r>
      <rPr>
        <sz val="11"/>
        <rFont val="ＭＳ 明朝"/>
        <family val="1"/>
        <charset val="128"/>
      </rPr>
      <t>－11. 会 派 別 市 ・ 県 議 会 議 員 数</t>
    </r>
    <phoneticPr fontId="8"/>
  </si>
  <si>
    <t>　　「民和」は｢民和会」、「政和」は「政和クラブ」の略称である。</t>
    <rPh sb="14" eb="16">
      <t>セイワ</t>
    </rPh>
    <rPh sb="19" eb="21">
      <t>セイワ</t>
    </rPh>
    <rPh sb="26" eb="28">
      <t>リャクショウ</t>
    </rPh>
    <phoneticPr fontId="8"/>
  </si>
  <si>
    <t>　　 ｢市志｣は｢減税日本　市志の会」、「庶民」は「減税日本　元祖・庶民革命」、｢改革｣は｢地方分権改革会」、「無ク」は｢無所属クラブ｣、</t>
    <rPh sb="36" eb="38">
      <t>カクメイ</t>
    </rPh>
    <rPh sb="41" eb="43">
      <t>カイカク</t>
    </rPh>
    <phoneticPr fontId="8"/>
  </si>
  <si>
    <t>　注1) 会派名のうち、「減税」は「減税日本ナゴヤ」、「民政」は「民政クラブ」、「維新」は「名古屋維新の会」、｢名市」は｢名古屋市民クラブ」、</t>
    <phoneticPr fontId="8"/>
  </si>
  <si>
    <t>政和</t>
    <rPh sb="0" eb="2">
      <t>マサカズ</t>
    </rPh>
    <phoneticPr fontId="8"/>
  </si>
  <si>
    <t>民和</t>
    <rPh sb="0" eb="1">
      <t>タミ</t>
    </rPh>
    <rPh sb="1" eb="2">
      <t>ワ</t>
    </rPh>
    <phoneticPr fontId="8"/>
  </si>
  <si>
    <t>庶民</t>
    <rPh sb="0" eb="2">
      <t>ショミン</t>
    </rPh>
    <phoneticPr fontId="8"/>
  </si>
  <si>
    <t>市志</t>
    <rPh sb="0" eb="1">
      <t>シ</t>
    </rPh>
    <rPh sb="1" eb="2">
      <t>ココロザシ</t>
    </rPh>
    <phoneticPr fontId="8"/>
  </si>
  <si>
    <t>維新</t>
    <rPh sb="0" eb="2">
      <t>イシン</t>
    </rPh>
    <phoneticPr fontId="8"/>
  </si>
  <si>
    <t>共産</t>
    <phoneticPr fontId="8"/>
  </si>
  <si>
    <t>民政</t>
    <rPh sb="0" eb="2">
      <t>ミンセイ</t>
    </rPh>
    <phoneticPr fontId="8"/>
  </si>
  <si>
    <t>平成26年7月1日　</t>
    <phoneticPr fontId="15"/>
  </si>
  <si>
    <r>
      <t>　　　　23</t>
    </r>
    <r>
      <rPr>
        <sz val="11"/>
        <rFont val="ＭＳ 明朝"/>
        <family val="1"/>
        <charset val="128"/>
      </rPr>
      <t>－11. 会 派 別 市 ・ 県 議 会 議 員 数</t>
    </r>
    <phoneticPr fontId="8"/>
  </si>
  <si>
    <t>　  2) 県議会「無所属｣の１名は、所属議員１名の「県政自民クラブ」という名称の会派を届け出ているが、所属議員１名の会派については無所属として扱う。</t>
    <rPh sb="6" eb="9">
      <t>ケンギカイ</t>
    </rPh>
    <rPh sb="10" eb="13">
      <t>ムショゾク</t>
    </rPh>
    <phoneticPr fontId="8"/>
  </si>
  <si>
    <t>　　　 県議会の「維新｣は「維新の党愛知県議員団」の、「共産」は「日本共産党愛知県議会議員団」の略称である。</t>
    <phoneticPr fontId="8"/>
  </si>
  <si>
    <t>　注1) 会派名のうち、市議会の｢維新」は｢名古屋維新の会」の略称である。</t>
    <rPh sb="12" eb="13">
      <t>シ</t>
    </rPh>
    <rPh sb="13" eb="15">
      <t>ギカイ</t>
    </rPh>
    <rPh sb="17" eb="19">
      <t>イシン</t>
    </rPh>
    <rPh sb="22" eb="25">
      <t>ナゴヤ</t>
    </rPh>
    <rPh sb="25" eb="27">
      <t>イシン</t>
    </rPh>
    <rPh sb="28" eb="29">
      <t>カイ</t>
    </rPh>
    <rPh sb="31" eb="33">
      <t>リャクショウ</t>
    </rPh>
    <phoneticPr fontId="8"/>
  </si>
  <si>
    <t>公明</t>
    <rPh sb="0" eb="2">
      <t>コウメイ</t>
    </rPh>
    <phoneticPr fontId="8"/>
  </si>
  <si>
    <t>平成27年7月1日　</t>
    <phoneticPr fontId="15"/>
  </si>
  <si>
    <r>
      <t>　　　　23</t>
    </r>
    <r>
      <rPr>
        <sz val="11"/>
        <rFont val="ＭＳ 明朝"/>
        <family val="1"/>
        <charset val="128"/>
      </rPr>
      <t>－11. 会 派 別 市 ・ 県 議 会 議 員 数</t>
    </r>
    <phoneticPr fontId="8"/>
  </si>
  <si>
    <t>　(市会事務局総務課、愛知県議会事務局議事課)</t>
    <rPh sb="7" eb="9">
      <t>ソウム</t>
    </rPh>
    <rPh sb="11" eb="13">
      <t>アイチ</t>
    </rPh>
    <phoneticPr fontId="8"/>
  </si>
  <si>
    <t>　　して扱う。</t>
    <phoneticPr fontId="8"/>
  </si>
  <si>
    <t>注) 県議会「無所属｣の１名は、所属議員１名の「県政自民クラブ」という名称の会派を届け出ているが、県議会では所属議員１名の会派は無所属と</t>
    <rPh sb="0" eb="1">
      <t>チュウ</t>
    </rPh>
    <phoneticPr fontId="8"/>
  </si>
  <si>
    <t>民進</t>
    <rPh sb="0" eb="1">
      <t>ミン</t>
    </rPh>
    <rPh sb="1" eb="2">
      <t>スス</t>
    </rPh>
    <phoneticPr fontId="8"/>
  </si>
  <si>
    <t>共産</t>
    <rPh sb="0" eb="2">
      <t>キョウサン</t>
    </rPh>
    <phoneticPr fontId="7"/>
  </si>
  <si>
    <t>減税</t>
    <rPh sb="0" eb="2">
      <t>ゲンゼイ</t>
    </rPh>
    <phoneticPr fontId="7"/>
  </si>
  <si>
    <t>公明</t>
    <rPh sb="0" eb="2">
      <t>コウメイ</t>
    </rPh>
    <phoneticPr fontId="7"/>
  </si>
  <si>
    <t>民進</t>
    <rPh sb="0" eb="1">
      <t>タミ</t>
    </rPh>
    <rPh sb="1" eb="2">
      <t>シン</t>
    </rPh>
    <phoneticPr fontId="7"/>
  </si>
  <si>
    <t>自民</t>
    <rPh sb="0" eb="2">
      <t>ジミン</t>
    </rPh>
    <phoneticPr fontId="7"/>
  </si>
  <si>
    <t>平成28年7月1日　</t>
    <phoneticPr fontId="15"/>
  </si>
  <si>
    <r>
      <t>　　　　23</t>
    </r>
    <r>
      <rPr>
        <sz val="11"/>
        <rFont val="ＭＳ 明朝"/>
        <family val="1"/>
        <charset val="128"/>
      </rPr>
      <t>－11. 会 派 別 市 ・ 県 議 会 議 員 数</t>
    </r>
    <phoneticPr fontId="8"/>
  </si>
  <si>
    <t>　　して扱う。</t>
    <phoneticPr fontId="8"/>
  </si>
  <si>
    <t>平成29年7月1日　</t>
    <phoneticPr fontId="15"/>
  </si>
  <si>
    <t>　2) 県議会「無所属｣の１名は、所属議員１名の「県政自民クラブ」という名称の会派を届け出ているが、県議会では所属議員１名の会派は無所属と</t>
    <phoneticPr fontId="8"/>
  </si>
  <si>
    <t>注1) 会派名のうち、市議会の｢民主」は｢名古屋民主市会議員団」の略称である。</t>
    <phoneticPr fontId="8"/>
  </si>
  <si>
    <t>新政</t>
    <rPh sb="0" eb="1">
      <t>シン</t>
    </rPh>
    <phoneticPr fontId="8"/>
  </si>
  <si>
    <t>民主</t>
    <rPh sb="0" eb="1">
      <t>タミ</t>
    </rPh>
    <rPh sb="1" eb="2">
      <t>シュ</t>
    </rPh>
    <phoneticPr fontId="8"/>
  </si>
  <si>
    <t>平成30年7月1日　</t>
    <phoneticPr fontId="15"/>
  </si>
  <si>
    <t>　　るが、県議会では所属議員１名の会派は無所属として扱う。</t>
    <phoneticPr fontId="8"/>
  </si>
  <si>
    <t>　2) 県議会の「無所属｣の議員のうち、西区の議員は「減税日本」、名東区の議員は「県政自民クラブ」という所属議員１名の会派を届け出てい</t>
    <phoneticPr fontId="8"/>
  </si>
  <si>
    <t xml:space="preserve">     県議会の「新政」は「新政あいち」の略称である。</t>
    <rPh sb="5" eb="8">
      <t>ケンギカイ</t>
    </rPh>
    <rPh sb="10" eb="12">
      <t>シンセイ</t>
    </rPh>
    <rPh sb="15" eb="17">
      <t>シンセイ</t>
    </rPh>
    <rPh sb="22" eb="24">
      <t>リャクショウ</t>
    </rPh>
    <phoneticPr fontId="8"/>
  </si>
  <si>
    <t>注1) 会派名のうち、市議会の｢民主」は｢名古屋民主市会議員団」の略称である。</t>
    <phoneticPr fontId="8"/>
  </si>
  <si>
    <t>令和元年7月1日　</t>
    <rPh sb="0" eb="2">
      <t>レイワ</t>
    </rPh>
    <rPh sb="2" eb="3">
      <t>ガン</t>
    </rPh>
    <phoneticPr fontId="15"/>
  </si>
  <si>
    <r>
      <t>　　　　23</t>
    </r>
    <r>
      <rPr>
        <sz val="11"/>
        <rFont val="ＭＳ 明朝"/>
        <family val="1"/>
        <charset val="128"/>
      </rPr>
      <t>－11. 会 派 別 市 ・ 県 議 会 議 員 数</t>
    </r>
    <phoneticPr fontId="8"/>
  </si>
  <si>
    <r>
      <t>23</t>
    </r>
    <r>
      <rPr>
        <sz val="11"/>
        <rFont val="ＭＳ 明朝"/>
        <family val="1"/>
        <charset val="128"/>
      </rPr>
      <t>－11.区別、会派別市・県議会議員数</t>
    </r>
    <rPh sb="6" eb="8">
      <t>クベツ</t>
    </rPh>
    <phoneticPr fontId="8"/>
  </si>
  <si>
    <t>令和2年7月1日　</t>
    <rPh sb="0" eb="2">
      <t>レイワ</t>
    </rPh>
    <phoneticPr fontId="15"/>
  </si>
  <si>
    <t>東区</t>
  </si>
  <si>
    <t>北区</t>
  </si>
  <si>
    <t>西区</t>
  </si>
  <si>
    <t>中区</t>
  </si>
  <si>
    <t>港区</t>
  </si>
  <si>
    <t>南区</t>
  </si>
  <si>
    <t>緑区</t>
  </si>
  <si>
    <t xml:space="preserve"> 　　るが、県議会では所属議員１名の会派は無所属として扱う。</t>
    <phoneticPr fontId="8"/>
  </si>
  <si>
    <t>令和3年7月1日　</t>
    <rPh sb="0" eb="2">
      <t>レイワ</t>
    </rPh>
    <phoneticPr fontId="15"/>
  </si>
  <si>
    <r>
      <t>23</t>
    </r>
    <r>
      <rPr>
        <sz val="11"/>
        <rFont val="ＭＳ 明朝"/>
        <family val="1"/>
        <charset val="128"/>
      </rPr>
      <t>－11.区、会派別市・県議会議員数</t>
    </r>
    <rPh sb="6" eb="7">
      <t>ク</t>
    </rPh>
    <phoneticPr fontId="8"/>
  </si>
  <si>
    <t>令和4年7月1日　</t>
    <rPh sb="0" eb="2">
      <t>レイワ</t>
    </rPh>
    <phoneticPr fontId="15"/>
  </si>
  <si>
    <t>諸派</t>
    <rPh sb="0" eb="2">
      <t>ショハ</t>
    </rPh>
    <phoneticPr fontId="8"/>
  </si>
  <si>
    <t>　注1) 会派名のうち、市議会の｢民主」は｢名古屋民主市会議員団」の略称である。</t>
    <phoneticPr fontId="8"/>
  </si>
  <si>
    <t>　     県議会の「新政」は「新政あいち」の略称である。</t>
    <rPh sb="6" eb="9">
      <t>ケンギカイ</t>
    </rPh>
    <rPh sb="11" eb="13">
      <t>シンセイ</t>
    </rPh>
    <rPh sb="16" eb="18">
      <t>シンセイ</t>
    </rPh>
    <rPh sb="23" eb="25">
      <t>リャクショウ</t>
    </rPh>
    <phoneticPr fontId="8"/>
  </si>
  <si>
    <t>　  2) 市議会の諸派2名は、いずれも「名古屋未来」の所属議員である。</t>
    <phoneticPr fontId="8"/>
  </si>
  <si>
    <t>　　 　県議会の「無所属｣の議員のうち、西区の議員は「減税維新」という所属議員２名の会派、名東区の議員は「県政自民クラブ」という所属議員</t>
    <rPh sb="66" eb="68">
      <t>ギイン</t>
    </rPh>
    <phoneticPr fontId="39"/>
  </si>
  <si>
    <t xml:space="preserve"> 　    １名の会派を届け出ているが、県議会では無所属として扱っている。</t>
    <phoneticPr fontId="8"/>
  </si>
  <si>
    <t>　　(市会事務局総務課、愛知県議会事務局議事課)</t>
    <rPh sb="8" eb="10">
      <t>ソウム</t>
    </rPh>
    <rPh sb="12" eb="14">
      <t>アイチ</t>
    </rPh>
    <phoneticPr fontId="8"/>
  </si>
  <si>
    <t>令和5年7月1日　</t>
    <rPh sb="0" eb="2">
      <t>レイワ</t>
    </rPh>
    <phoneticPr fontId="15"/>
  </si>
  <si>
    <t>公明</t>
    <rPh sb="0" eb="2">
      <t>コウメイ</t>
    </rPh>
    <phoneticPr fontId="39"/>
  </si>
  <si>
    <t>元気</t>
    <rPh sb="0" eb="2">
      <t>ゲンキ</t>
    </rPh>
    <phoneticPr fontId="39"/>
  </si>
  <si>
    <t>維新</t>
    <rPh sb="0" eb="2">
      <t>イシン</t>
    </rPh>
    <phoneticPr fontId="39"/>
  </si>
  <si>
    <t>　注1) 会派名のうち、市議会の｢民主」は｢名古屋民主市会議員団」、「元気」は「名古屋元気と夢の会」、「維新」は「日本維新の会名古屋市会議員</t>
    <phoneticPr fontId="8"/>
  </si>
  <si>
    <t xml:space="preserve">　   　団」の略称である。 </t>
    <phoneticPr fontId="8"/>
  </si>
  <si>
    <t>減税</t>
    <rPh sb="0" eb="2">
      <t>ゲンゼイ</t>
    </rPh>
    <phoneticPr fontId="39"/>
  </si>
  <si>
    <t>　  2) 県議会の「無所属｣の議員のうち、名東区の議員は「県政自民クラブ」という所属議員 １名の会派を届け出ているが、県議会では無所属として　 　</t>
    <phoneticPr fontId="8"/>
  </si>
  <si>
    <t xml:space="preserve">　　　 扱っている。      </t>
    <phoneticPr fontId="39"/>
  </si>
  <si>
    <t xml:space="preserve">       県議会の「民主」は「あいち民主」の略称である。</t>
    <phoneticPr fontId="39"/>
  </si>
  <si>
    <r>
      <t>23</t>
    </r>
    <r>
      <rPr>
        <sz val="12"/>
        <rFont val="ＭＳ 明朝"/>
        <family val="1"/>
        <charset val="128"/>
      </rPr>
      <t>－11.区、会派別市・県議会議員数</t>
    </r>
    <rPh sb="6" eb="7">
      <t>ク</t>
    </rPh>
    <phoneticPr fontId="8"/>
  </si>
  <si>
    <t>令和6年7月1日　</t>
    <rPh sb="0" eb="2">
      <t>レイワ</t>
    </rPh>
    <phoneticPr fontId="15"/>
  </si>
  <si>
    <t>自民</t>
    <rPh sb="0" eb="2">
      <t>ジミン</t>
    </rPh>
    <phoneticPr fontId="5"/>
  </si>
  <si>
    <t>民主</t>
    <rPh sb="0" eb="1">
      <t>タミ</t>
    </rPh>
    <rPh sb="1" eb="2">
      <t>シュ</t>
    </rPh>
    <phoneticPr fontId="5"/>
  </si>
  <si>
    <t>公明</t>
    <rPh sb="0" eb="2">
      <t>コウメイ</t>
    </rPh>
    <phoneticPr fontId="5"/>
  </si>
  <si>
    <t>減税</t>
    <rPh sb="0" eb="2">
      <t>ゲンゼイ</t>
    </rPh>
    <phoneticPr fontId="5"/>
  </si>
  <si>
    <t>共産</t>
    <rPh sb="0" eb="2">
      <t>キョウサン</t>
    </rPh>
    <phoneticPr fontId="5"/>
  </si>
  <si>
    <t>陽向</t>
    <rPh sb="0" eb="2">
      <t>ヒナタ</t>
    </rPh>
    <phoneticPr fontId="5"/>
  </si>
  <si>
    <t>青空</t>
    <rPh sb="0" eb="2">
      <t>アオゾラ</t>
    </rPh>
    <phoneticPr fontId="5"/>
  </si>
  <si>
    <t>元気</t>
    <rPh sb="0" eb="2">
      <t>ゲンキ</t>
    </rPh>
    <phoneticPr fontId="5"/>
  </si>
  <si>
    <t>新生</t>
    <rPh sb="0" eb="1">
      <t>シン</t>
    </rPh>
    <rPh sb="1" eb="2">
      <t>イ</t>
    </rPh>
    <phoneticPr fontId="5"/>
  </si>
  <si>
    <t>維新</t>
    <rPh sb="0" eb="2">
      <t>イシン</t>
    </rPh>
    <phoneticPr fontId="5"/>
  </si>
  <si>
    <t>　注1) 会派名のうち、市議会の｢民主」は｢名古屋民主市会議員団」、「陽向」は「なごや陽向の会」、「青空」は「青空の会」、「元気」は「名古屋元気と夢の会」、</t>
    <phoneticPr fontId="8"/>
  </si>
  <si>
    <t xml:space="preserve">　   　「新生」は「新生会」、「維新」は「日本維新の会名古屋市会議員団」の略称である。 </t>
    <phoneticPr fontId="8"/>
  </si>
  <si>
    <t>　  2) 県議会の「無所属｣の議員のうち、名東区の議員は「県政自民クラブ」という所属議員 １名の会派を届け出ているが、県議会では無所属として扱っている。    　 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</si>
</sst>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 ###\ ###\ ###\ ##0"/>
    <numFmt numFmtId="177" formatCode="###\ ###\ ##0"/>
    <numFmt numFmtId="178" formatCode="###\ ###\ ###\ ##0"/>
    <numFmt numFmtId="179" formatCode="_ * #\ ##0;\ * \-#\ ##0;\ * &quot;－&quot;"/>
    <numFmt numFmtId="180" formatCode="#,###"/>
    <numFmt numFmtId="181" formatCode="#\ ###\ ##0;&quot;△&quot;#\ ###\ ##0;&quot;－&quot;"/>
  </numFmts>
  <fonts count="43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5"/>
      <name val="ＭＳ 明朝"/>
      <family val="1"/>
      <charset val="128"/>
    </font>
    <font>
      <sz val="6"/>
      <name val="明朝"/>
      <family val="3"/>
      <charset val="128"/>
    </font>
    <font>
      <sz val="7"/>
      <color indexed="8"/>
      <name val="ＭＳ 明朝"/>
      <family val="1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2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" borderId="29" applyNumberFormat="0" applyFon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3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31" borderId="3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31" applyNumberFormat="0" applyAlignment="0" applyProtection="0">
      <alignment vertical="center"/>
    </xf>
    <xf numFmtId="0" fontId="10" fillId="0" borderId="0"/>
    <xf numFmtId="0" fontId="37" fillId="32" borderId="0" applyNumberFormat="0" applyBorder="0" applyAlignment="0" applyProtection="0">
      <alignment vertical="center"/>
    </xf>
  </cellStyleXfs>
  <cellXfs count="371">
    <xf numFmtId="0" fontId="0" fillId="0" borderId="0" xfId="0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Continuous" vertical="center"/>
    </xf>
    <xf numFmtId="49" fontId="4" fillId="0" borderId="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distributed" vertical="center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176" fontId="4" fillId="0" borderId="1" xfId="0" applyNumberFormat="1" applyFont="1" applyBorder="1" applyAlignment="1">
      <alignment horizontal="center" vertical="center"/>
    </xf>
    <xf numFmtId="58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Continuous" vertical="center"/>
    </xf>
    <xf numFmtId="0" fontId="4" fillId="0" borderId="0" xfId="41" applyFont="1" applyBorder="1" applyAlignment="1">
      <alignment vertical="center"/>
    </xf>
    <xf numFmtId="176" fontId="7" fillId="0" borderId="0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vertical="center"/>
    </xf>
    <xf numFmtId="0" fontId="4" fillId="0" borderId="2" xfId="41" applyFont="1" applyBorder="1" applyAlignment="1">
      <alignment vertical="center"/>
    </xf>
    <xf numFmtId="0" fontId="4" fillId="0" borderId="2" xfId="41" applyFont="1" applyBorder="1" applyAlignment="1" applyProtection="1">
      <alignment vertical="center"/>
    </xf>
    <xf numFmtId="0" fontId="4" fillId="0" borderId="4" xfId="41" applyFont="1" applyBorder="1" applyAlignment="1">
      <alignment vertical="center"/>
    </xf>
    <xf numFmtId="176" fontId="4" fillId="0" borderId="2" xfId="41" applyNumberFormat="1" applyFont="1" applyBorder="1" applyAlignment="1">
      <alignment horizontal="center" vertical="center"/>
    </xf>
    <xf numFmtId="176" fontId="4" fillId="0" borderId="2" xfId="41" applyNumberFormat="1" applyFont="1" applyBorder="1" applyAlignment="1">
      <alignment horizontal="distributed" vertical="center"/>
    </xf>
    <xf numFmtId="0" fontId="10" fillId="0" borderId="2" xfId="41" applyBorder="1" applyAlignment="1">
      <alignment vertical="center"/>
    </xf>
    <xf numFmtId="0" fontId="9" fillId="0" borderId="0" xfId="41" applyFont="1" applyBorder="1" applyAlignment="1" applyProtection="1">
      <alignment horizontal="right" vertical="center"/>
      <protection locked="0"/>
    </xf>
    <xf numFmtId="0" fontId="9" fillId="0" borderId="0" xfId="41" applyFont="1" applyBorder="1" applyAlignment="1" applyProtection="1">
      <alignment horizontal="right" vertical="center"/>
    </xf>
    <xf numFmtId="177" fontId="9" fillId="0" borderId="0" xfId="41" applyNumberFormat="1" applyFont="1" applyBorder="1" applyAlignment="1" applyProtection="1">
      <alignment vertical="center"/>
      <protection locked="0"/>
    </xf>
    <xf numFmtId="0" fontId="9" fillId="0" borderId="3" xfId="41" applyFont="1" applyBorder="1" applyAlignment="1" applyProtection="1">
      <alignment horizontal="right" vertical="center"/>
      <protection locked="0"/>
    </xf>
    <xf numFmtId="176" fontId="4" fillId="0" borderId="0" xfId="41" applyNumberFormat="1" applyFont="1" applyBorder="1" applyAlignment="1">
      <alignment horizontal="center" vertical="center"/>
    </xf>
    <xf numFmtId="176" fontId="4" fillId="0" borderId="0" xfId="41" applyNumberFormat="1" applyFont="1" applyBorder="1" applyAlignment="1">
      <alignment horizontal="right" vertical="center"/>
    </xf>
    <xf numFmtId="0" fontId="10" fillId="0" borderId="0" xfId="41" applyBorder="1" applyAlignment="1">
      <alignment vertical="center"/>
    </xf>
    <xf numFmtId="0" fontId="9" fillId="0" borderId="0" xfId="41" applyFont="1" applyBorder="1" applyAlignment="1" applyProtection="1">
      <alignment vertical="center"/>
      <protection locked="0"/>
    </xf>
    <xf numFmtId="0" fontId="9" fillId="0" borderId="3" xfId="41" applyFont="1" applyBorder="1" applyAlignment="1" applyProtection="1">
      <alignment horizontal="right" vertical="center"/>
    </xf>
    <xf numFmtId="0" fontId="7" fillId="0" borderId="0" xfId="41" applyFont="1" applyBorder="1" applyAlignment="1">
      <alignment vertical="center"/>
    </xf>
    <xf numFmtId="0" fontId="7" fillId="0" borderId="0" xfId="41" applyFont="1" applyBorder="1" applyAlignment="1">
      <alignment horizontal="right" vertical="center"/>
    </xf>
    <xf numFmtId="0" fontId="7" fillId="0" borderId="3" xfId="41" applyFont="1" applyBorder="1" applyAlignment="1">
      <alignment horizontal="right" vertical="center"/>
    </xf>
    <xf numFmtId="176" fontId="8" fillId="0" borderId="0" xfId="41" applyNumberFormat="1" applyFont="1" applyBorder="1" applyAlignment="1">
      <alignment horizontal="center" vertical="center"/>
    </xf>
    <xf numFmtId="0" fontId="11" fillId="0" borderId="0" xfId="41" applyFont="1" applyBorder="1" applyAlignment="1">
      <alignment vertical="center"/>
    </xf>
    <xf numFmtId="0" fontId="11" fillId="0" borderId="3" xfId="41" applyFont="1" applyBorder="1" applyAlignment="1">
      <alignment vertical="center"/>
    </xf>
    <xf numFmtId="0" fontId="4" fillId="0" borderId="3" xfId="41" applyFont="1" applyBorder="1" applyAlignment="1">
      <alignment vertical="center"/>
    </xf>
    <xf numFmtId="0" fontId="6" fillId="0" borderId="4" xfId="41" applyFont="1" applyBorder="1" applyAlignment="1">
      <alignment vertical="center"/>
    </xf>
    <xf numFmtId="0" fontId="6" fillId="0" borderId="5" xfId="41" applyFont="1" applyBorder="1" applyAlignment="1">
      <alignment horizontal="center" vertical="top"/>
    </xf>
    <xf numFmtId="0" fontId="6" fillId="0" borderId="3" xfId="41" applyFont="1" applyBorder="1" applyAlignment="1">
      <alignment vertical="center"/>
    </xf>
    <xf numFmtId="0" fontId="6" fillId="0" borderId="3" xfId="41" applyFont="1" applyBorder="1" applyAlignment="1">
      <alignment horizontal="distributed" vertical="center"/>
    </xf>
    <xf numFmtId="0" fontId="6" fillId="0" borderId="6" xfId="41" applyFont="1" applyBorder="1" applyAlignment="1">
      <alignment horizontal="distributed" vertical="center"/>
    </xf>
    <xf numFmtId="0" fontId="6" fillId="0" borderId="3" xfId="41" applyFont="1" applyBorder="1" applyAlignment="1">
      <alignment horizontal="center" vertical="center"/>
    </xf>
    <xf numFmtId="0" fontId="6" fillId="0" borderId="7" xfId="41" applyFont="1" applyBorder="1" applyAlignment="1">
      <alignment horizontal="center"/>
    </xf>
    <xf numFmtId="0" fontId="4" fillId="0" borderId="1" xfId="41" applyFont="1" applyBorder="1" applyAlignment="1">
      <alignment vertical="center"/>
    </xf>
    <xf numFmtId="176" fontId="4" fillId="0" borderId="1" xfId="41" applyNumberFormat="1" applyFont="1" applyBorder="1" applyAlignment="1">
      <alignment horizontal="center" vertical="center"/>
    </xf>
    <xf numFmtId="176" fontId="4" fillId="0" borderId="1" xfId="41" applyNumberFormat="1" applyFont="1" applyBorder="1" applyAlignment="1">
      <alignment vertical="center"/>
    </xf>
    <xf numFmtId="49" fontId="4" fillId="0" borderId="0" xfId="41" applyNumberFormat="1" applyFont="1" applyBorder="1" applyAlignment="1">
      <alignment horizontal="right" vertical="center"/>
    </xf>
    <xf numFmtId="58" fontId="4" fillId="0" borderId="0" xfId="41" applyNumberFormat="1" applyFont="1" applyBorder="1" applyAlignment="1">
      <alignment vertical="center"/>
    </xf>
    <xf numFmtId="0" fontId="4" fillId="0" borderId="0" xfId="41" applyFont="1" applyBorder="1" applyAlignment="1">
      <alignment horizontal="centerContinuous" vertical="center"/>
    </xf>
    <xf numFmtId="176" fontId="4" fillId="0" borderId="0" xfId="41" applyNumberFormat="1" applyFont="1" applyBorder="1" applyAlignment="1">
      <alignment horizontal="centerContinuous" vertical="center"/>
    </xf>
    <xf numFmtId="176" fontId="3" fillId="0" borderId="0" xfId="41" applyNumberFormat="1" applyFont="1" applyBorder="1" applyAlignment="1">
      <alignment horizontal="centerContinuous" vertical="center"/>
    </xf>
    <xf numFmtId="0" fontId="4" fillId="0" borderId="8" xfId="41" applyFont="1" applyBorder="1" applyAlignment="1">
      <alignment vertical="center"/>
    </xf>
    <xf numFmtId="0" fontId="4" fillId="0" borderId="8" xfId="41" applyFont="1" applyBorder="1" applyAlignment="1" applyProtection="1">
      <alignment vertical="center"/>
    </xf>
    <xf numFmtId="176" fontId="4" fillId="0" borderId="9" xfId="41" applyNumberFormat="1" applyFont="1" applyBorder="1" applyAlignment="1">
      <alignment horizontal="center" vertical="center"/>
    </xf>
    <xf numFmtId="176" fontId="4" fillId="0" borderId="8" xfId="41" applyNumberFormat="1" applyFont="1" applyBorder="1" applyAlignment="1">
      <alignment horizontal="distributed" vertical="center"/>
    </xf>
    <xf numFmtId="176" fontId="4" fillId="0" borderId="8" xfId="41" applyNumberFormat="1" applyFont="1" applyBorder="1" applyAlignment="1">
      <alignment horizontal="center" vertical="center"/>
    </xf>
    <xf numFmtId="0" fontId="10" fillId="0" borderId="8" xfId="41" applyBorder="1" applyAlignment="1">
      <alignment vertical="center"/>
    </xf>
    <xf numFmtId="176" fontId="4" fillId="0" borderId="10" xfId="41" applyNumberFormat="1" applyFont="1" applyBorder="1" applyAlignment="1">
      <alignment horizontal="center" vertical="center"/>
    </xf>
    <xf numFmtId="176" fontId="8" fillId="0" borderId="10" xfId="41" applyNumberFormat="1" applyFont="1" applyBorder="1" applyAlignment="1">
      <alignment horizontal="center" vertical="center"/>
    </xf>
    <xf numFmtId="176" fontId="8" fillId="0" borderId="11" xfId="41" applyNumberFormat="1" applyFont="1" applyBorder="1" applyAlignment="1">
      <alignment horizontal="center" vertical="center"/>
    </xf>
    <xf numFmtId="0" fontId="6" fillId="0" borderId="12" xfId="41" applyFont="1" applyBorder="1" applyAlignment="1">
      <alignment vertical="center"/>
    </xf>
    <xf numFmtId="0" fontId="6" fillId="0" borderId="13" xfId="41" applyFont="1" applyBorder="1" applyAlignment="1">
      <alignment vertical="center"/>
    </xf>
    <xf numFmtId="0" fontId="6" fillId="0" borderId="13" xfId="41" applyFont="1" applyBorder="1" applyAlignment="1">
      <alignment horizontal="center" vertical="top"/>
    </xf>
    <xf numFmtId="0" fontId="6" fillId="0" borderId="14" xfId="41" applyFont="1" applyBorder="1" applyAlignment="1">
      <alignment vertical="center"/>
    </xf>
    <xf numFmtId="0" fontId="6" fillId="0" borderId="15" xfId="41" applyFont="1" applyBorder="1" applyAlignment="1">
      <alignment horizontal="distributed" vertical="center"/>
    </xf>
    <xf numFmtId="0" fontId="6" fillId="0" borderId="15" xfId="41" applyFont="1" applyBorder="1" applyAlignment="1">
      <alignment horizontal="center" vertical="center"/>
    </xf>
    <xf numFmtId="0" fontId="6" fillId="0" borderId="15" xfId="41" applyFont="1" applyBorder="1" applyAlignment="1">
      <alignment vertical="center"/>
    </xf>
    <xf numFmtId="0" fontId="6" fillId="0" borderId="15" xfId="41" applyFont="1" applyBorder="1" applyAlignment="1">
      <alignment horizontal="center"/>
    </xf>
    <xf numFmtId="178" fontId="9" fillId="0" borderId="0" xfId="41" applyNumberFormat="1" applyFont="1" applyBorder="1" applyAlignment="1" applyProtection="1">
      <alignment horizontal="right" vertical="center"/>
      <protection locked="0"/>
    </xf>
    <xf numFmtId="0" fontId="11" fillId="0" borderId="0" xfId="41" applyFont="1" applyBorder="1" applyAlignment="1">
      <alignment horizontal="right" vertical="center"/>
    </xf>
    <xf numFmtId="0" fontId="6" fillId="0" borderId="15" xfId="41" applyFont="1" applyFill="1" applyBorder="1" applyAlignment="1">
      <alignment horizontal="distributed" vertical="center"/>
    </xf>
    <xf numFmtId="0" fontId="9" fillId="0" borderId="0" xfId="41" applyFont="1" applyBorder="1" applyAlignment="1">
      <alignment horizontal="right" vertical="center"/>
    </xf>
    <xf numFmtId="0" fontId="9" fillId="0" borderId="0" xfId="41" applyFont="1" applyBorder="1" applyAlignment="1">
      <alignment vertical="center"/>
    </xf>
    <xf numFmtId="0" fontId="9" fillId="0" borderId="14" xfId="41" applyFont="1" applyBorder="1" applyAlignment="1" applyProtection="1">
      <alignment vertical="center"/>
      <protection locked="0"/>
    </xf>
    <xf numFmtId="0" fontId="9" fillId="0" borderId="14" xfId="41" applyFont="1" applyBorder="1" applyAlignment="1" applyProtection="1">
      <alignment horizontal="right" vertical="center"/>
    </xf>
    <xf numFmtId="0" fontId="7" fillId="0" borderId="14" xfId="41" applyFont="1" applyBorder="1" applyAlignment="1">
      <alignment horizontal="right" vertical="center"/>
    </xf>
    <xf numFmtId="0" fontId="11" fillId="0" borderId="14" xfId="41" applyFont="1" applyBorder="1" applyAlignment="1">
      <alignment horizontal="right" vertical="center"/>
    </xf>
    <xf numFmtId="49" fontId="4" fillId="0" borderId="0" xfId="41" applyNumberFormat="1" applyFont="1" applyBorder="1" applyAlignment="1" applyProtection="1">
      <alignment horizontal="right" vertical="center"/>
      <protection locked="0"/>
    </xf>
    <xf numFmtId="179" fontId="9" fillId="0" borderId="0" xfId="41" applyNumberFormat="1" applyFont="1" applyBorder="1" applyAlignment="1" applyProtection="1">
      <alignment horizontal="right" vertical="center"/>
      <protection locked="0"/>
    </xf>
    <xf numFmtId="179" fontId="9" fillId="0" borderId="0" xfId="41" applyNumberFormat="1" applyFont="1" applyBorder="1" applyAlignment="1">
      <alignment horizontal="right" vertical="center"/>
    </xf>
    <xf numFmtId="179" fontId="9" fillId="0" borderId="0" xfId="41" applyNumberFormat="1" applyFont="1" applyFill="1" applyBorder="1" applyAlignment="1" applyProtection="1">
      <alignment horizontal="right" vertical="center"/>
      <protection locked="0"/>
    </xf>
    <xf numFmtId="180" fontId="9" fillId="0" borderId="0" xfId="41" applyNumberFormat="1" applyFont="1" applyFill="1" applyBorder="1" applyAlignment="1">
      <alignment horizontal="right" vertical="center"/>
    </xf>
    <xf numFmtId="179" fontId="9" fillId="0" borderId="0" xfId="41" applyNumberFormat="1" applyFont="1" applyBorder="1" applyAlignment="1" applyProtection="1">
      <alignment horizontal="right" vertical="center"/>
    </xf>
    <xf numFmtId="179" fontId="9" fillId="0" borderId="0" xfId="41" applyNumberFormat="1" applyFont="1" applyFill="1" applyBorder="1" applyAlignment="1" applyProtection="1">
      <alignment horizontal="right" vertical="center"/>
    </xf>
    <xf numFmtId="179" fontId="9" fillId="0" borderId="0" xfId="41" applyNumberFormat="1" applyFont="1" applyFill="1" applyBorder="1" applyAlignment="1">
      <alignment horizontal="right" vertical="center"/>
    </xf>
    <xf numFmtId="0" fontId="9" fillId="0" borderId="0" xfId="41" applyFont="1" applyFill="1" applyBorder="1" applyAlignment="1" applyProtection="1">
      <alignment horizontal="right" vertical="center"/>
    </xf>
    <xf numFmtId="0" fontId="7" fillId="0" borderId="0" xfId="41" applyFont="1" applyFill="1" applyBorder="1" applyAlignment="1">
      <alignment horizontal="right" vertical="center"/>
    </xf>
    <xf numFmtId="180" fontId="11" fillId="0" borderId="0" xfId="41" applyNumberFormat="1" applyFont="1" applyBorder="1" applyAlignment="1">
      <alignment horizontal="right" vertical="center"/>
    </xf>
    <xf numFmtId="180" fontId="11" fillId="0" borderId="0" xfId="41" applyNumberFormat="1" applyFont="1" applyFill="1" applyBorder="1" applyAlignment="1">
      <alignment horizontal="right" vertical="center"/>
    </xf>
    <xf numFmtId="0" fontId="4" fillId="0" borderId="14" xfId="41" applyFont="1" applyBorder="1" applyAlignment="1">
      <alignment vertical="center"/>
    </xf>
    <xf numFmtId="176" fontId="8" fillId="0" borderId="16" xfId="41" applyNumberFormat="1" applyFont="1" applyBorder="1" applyAlignment="1">
      <alignment horizontal="center" vertical="center"/>
    </xf>
    <xf numFmtId="0" fontId="10" fillId="0" borderId="16" xfId="41" applyBorder="1" applyAlignment="1">
      <alignment vertical="center"/>
    </xf>
    <xf numFmtId="0" fontId="6" fillId="0" borderId="14" xfId="41" applyFont="1" applyBorder="1" applyAlignment="1">
      <alignment horizontal="distributed" vertical="center"/>
    </xf>
    <xf numFmtId="0" fontId="6" fillId="0" borderId="17" xfId="41" applyFont="1" applyBorder="1" applyAlignment="1">
      <alignment vertical="center"/>
    </xf>
    <xf numFmtId="0" fontId="6" fillId="0" borderId="18" xfId="41" applyFont="1" applyBorder="1" applyAlignment="1">
      <alignment vertical="center"/>
    </xf>
    <xf numFmtId="0" fontId="4" fillId="0" borderId="0" xfId="41" applyFont="1" applyFill="1" applyBorder="1" applyAlignment="1">
      <alignment vertical="center"/>
    </xf>
    <xf numFmtId="0" fontId="9" fillId="0" borderId="0" xfId="41" applyFont="1" applyFill="1" applyBorder="1" applyAlignment="1" applyProtection="1">
      <alignment horizontal="right" vertical="center"/>
      <protection locked="0"/>
    </xf>
    <xf numFmtId="0" fontId="9" fillId="0" borderId="14" xfId="41" applyFont="1" applyFill="1" applyBorder="1" applyAlignment="1" applyProtection="1">
      <alignment vertical="center"/>
      <protection locked="0"/>
    </xf>
    <xf numFmtId="0" fontId="9" fillId="0" borderId="14" xfId="41" applyFont="1" applyFill="1" applyBorder="1" applyAlignment="1" applyProtection="1">
      <alignment horizontal="right" vertical="center"/>
    </xf>
    <xf numFmtId="0" fontId="7" fillId="0" borderId="14" xfId="41" applyFont="1" applyFill="1" applyBorder="1" applyAlignment="1">
      <alignment horizontal="right" vertical="center"/>
    </xf>
    <xf numFmtId="0" fontId="11" fillId="0" borderId="0" xfId="41" applyFont="1" applyFill="1" applyBorder="1" applyAlignment="1">
      <alignment horizontal="right" vertical="center"/>
    </xf>
    <xf numFmtId="0" fontId="11" fillId="0" borderId="14" xfId="41" applyFont="1" applyFill="1" applyBorder="1" applyAlignment="1">
      <alignment horizontal="right" vertical="center"/>
    </xf>
    <xf numFmtId="0" fontId="4" fillId="0" borderId="14" xfId="41" applyFont="1" applyFill="1" applyBorder="1" applyAlignment="1">
      <alignment vertical="center"/>
    </xf>
    <xf numFmtId="0" fontId="6" fillId="0" borderId="13" xfId="41" applyFont="1" applyFill="1" applyBorder="1" applyAlignment="1">
      <alignment vertical="center"/>
    </xf>
    <xf numFmtId="0" fontId="6" fillId="0" borderId="18" xfId="41" applyFont="1" applyFill="1" applyBorder="1" applyAlignment="1">
      <alignment vertical="center"/>
    </xf>
    <xf numFmtId="0" fontId="4" fillId="0" borderId="0" xfId="41" applyFont="1" applyFill="1" applyBorder="1" applyAlignment="1">
      <alignment horizontal="centerContinuous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 applyProtection="1">
      <alignment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distributed" vertical="center"/>
    </xf>
    <xf numFmtId="176" fontId="4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179" fontId="9" fillId="0" borderId="0" xfId="0" applyNumberFormat="1" applyFont="1" applyBorder="1" applyAlignment="1" applyProtection="1">
      <alignment horizontal="right" vertical="center"/>
      <protection locked="0"/>
    </xf>
    <xf numFmtId="17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179" fontId="9" fillId="0" borderId="0" xfId="0" applyNumberFormat="1" applyFont="1" applyFill="1" applyBorder="1" applyAlignment="1" applyProtection="1">
      <alignment horizontal="right" vertical="center"/>
      <protection locked="0"/>
    </xf>
    <xf numFmtId="180" fontId="9" fillId="0" borderId="0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 applyProtection="1">
      <alignment vertical="center"/>
      <protection locked="0"/>
    </xf>
    <xf numFmtId="179" fontId="9" fillId="0" borderId="0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179" fontId="9" fillId="0" borderId="0" xfId="0" applyNumberFormat="1" applyFont="1" applyFill="1" applyBorder="1" applyAlignment="1" applyProtection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180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0" fontId="11" fillId="0" borderId="0" xfId="0" applyNumberFormat="1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176" fontId="8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181" fontId="4" fillId="0" borderId="8" xfId="0" applyNumberFormat="1" applyFont="1" applyBorder="1" applyAlignment="1">
      <alignment vertical="center"/>
    </xf>
    <xf numFmtId="181" fontId="4" fillId="0" borderId="8" xfId="0" applyNumberFormat="1" applyFont="1" applyBorder="1" applyAlignment="1" applyProtection="1">
      <alignment vertical="center"/>
    </xf>
    <xf numFmtId="181" fontId="9" fillId="0" borderId="0" xfId="0" applyNumberFormat="1" applyFont="1" applyFill="1" applyBorder="1" applyAlignment="1" applyProtection="1">
      <alignment horizontal="right" vertical="center"/>
      <protection locked="0"/>
    </xf>
    <xf numFmtId="181" fontId="9" fillId="0" borderId="14" xfId="0" applyNumberFormat="1" applyFont="1" applyFill="1" applyBorder="1" applyAlignment="1" applyProtection="1">
      <alignment vertical="center"/>
      <protection locked="0"/>
    </xf>
    <xf numFmtId="181" fontId="9" fillId="0" borderId="0" xfId="0" applyNumberFormat="1" applyFont="1" applyFill="1" applyBorder="1" applyAlignment="1" applyProtection="1">
      <alignment horizontal="right" vertical="center"/>
    </xf>
    <xf numFmtId="181" fontId="9" fillId="0" borderId="14" xfId="0" applyNumberFormat="1" applyFont="1" applyFill="1" applyBorder="1" applyAlignment="1" applyProtection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14" xfId="0" applyNumberFormat="1" applyFont="1" applyFill="1" applyBorder="1" applyAlignment="1">
      <alignment horizontal="right" vertical="center"/>
    </xf>
    <xf numFmtId="181" fontId="11" fillId="0" borderId="0" xfId="0" applyNumberFormat="1" applyFont="1" applyFill="1" applyBorder="1" applyAlignment="1">
      <alignment horizontal="right" vertical="center"/>
    </xf>
    <xf numFmtId="181" fontId="11" fillId="0" borderId="14" xfId="0" applyNumberFormat="1" applyFont="1" applyFill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13" xfId="0" applyFont="1" applyFill="1" applyBorder="1" applyAlignment="1">
      <alignment vertical="center"/>
    </xf>
    <xf numFmtId="0" fontId="19" fillId="0" borderId="15" xfId="0" applyFont="1" applyBorder="1" applyAlignment="1">
      <alignment horizontal="distributed" vertical="center"/>
    </xf>
    <xf numFmtId="0" fontId="6" fillId="0" borderId="18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distributed" vertical="center"/>
    </xf>
    <xf numFmtId="176" fontId="38" fillId="0" borderId="0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 applyProtection="1">
      <alignment horizontal="right"/>
      <protection locked="0"/>
    </xf>
    <xf numFmtId="0" fontId="9" fillId="0" borderId="14" xfId="0" applyFont="1" applyFill="1" applyBorder="1" applyAlignment="1" applyProtection="1">
      <protection locked="0"/>
    </xf>
    <xf numFmtId="176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right"/>
    </xf>
    <xf numFmtId="0" fontId="0" fillId="0" borderId="0" xfId="0" applyBorder="1" applyAlignment="1"/>
    <xf numFmtId="179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>
      <alignment horizontal="right"/>
    </xf>
    <xf numFmtId="180" fontId="11" fillId="0" borderId="0" xfId="0" applyNumberFormat="1" applyFont="1" applyFill="1" applyBorder="1" applyAlignment="1">
      <alignment horizontal="right"/>
    </xf>
    <xf numFmtId="0" fontId="11" fillId="0" borderId="14" xfId="0" applyFont="1" applyFill="1" applyBorder="1" applyAlignment="1">
      <alignment horizontal="right"/>
    </xf>
    <xf numFmtId="176" fontId="8" fillId="0" borderId="0" xfId="0" applyNumberFormat="1" applyFont="1" applyBorder="1" applyAlignment="1">
      <alignment horizontal="center"/>
    </xf>
    <xf numFmtId="0" fontId="6" fillId="0" borderId="13" xfId="0" applyFont="1" applyFill="1" applyBorder="1" applyAlignment="1">
      <alignment horizontal="distributed" vertical="center" justifyLastLine="1"/>
    </xf>
    <xf numFmtId="0" fontId="6" fillId="0" borderId="13" xfId="0" applyFont="1" applyFill="1" applyBorder="1" applyAlignment="1">
      <alignment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Fill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38" fillId="0" borderId="15" xfId="0" applyFont="1" applyFill="1" applyBorder="1" applyAlignment="1">
      <alignment horizontal="distributed" vertical="center" justifyLastLine="1"/>
    </xf>
    <xf numFmtId="0" fontId="6" fillId="0" borderId="18" xfId="0" applyFont="1" applyFill="1" applyBorder="1" applyAlignment="1">
      <alignment horizontal="distributed" vertical="center" justifyLastLine="1"/>
    </xf>
    <xf numFmtId="0" fontId="6" fillId="0" borderId="18" xfId="0" applyFont="1" applyFill="1" applyBorder="1" applyAlignment="1">
      <alignment vertical="center" justifyLastLine="1"/>
    </xf>
    <xf numFmtId="176" fontId="3" fillId="0" borderId="0" xfId="0" applyNumberFormat="1" applyFont="1" applyBorder="1" applyAlignment="1">
      <alignment horizontal="left" vertical="center"/>
    </xf>
    <xf numFmtId="0" fontId="38" fillId="0" borderId="15" xfId="0" applyFont="1" applyFill="1" applyBorder="1" applyAlignment="1">
      <alignment horizontal="center" vertical="center" justifyLastLine="1"/>
    </xf>
    <xf numFmtId="0" fontId="6" fillId="0" borderId="15" xfId="0" applyFont="1" applyBorder="1" applyAlignment="1">
      <alignment horizontal="center" vertical="center" justifyLastLine="1"/>
    </xf>
    <xf numFmtId="0" fontId="6" fillId="0" borderId="15" xfId="0" applyFont="1" applyFill="1" applyBorder="1" applyAlignment="1">
      <alignment horizontal="center" vertical="center" justifyLastLine="1"/>
    </xf>
    <xf numFmtId="0" fontId="6" fillId="0" borderId="14" xfId="0" applyFont="1" applyBorder="1" applyAlignment="1">
      <alignment horizontal="center" vertical="center" justifyLastLine="1"/>
    </xf>
    <xf numFmtId="176" fontId="4" fillId="0" borderId="0" xfId="0" applyNumberFormat="1" applyFont="1" applyBorder="1" applyAlignment="1">
      <alignment horizontal="distributed"/>
    </xf>
    <xf numFmtId="176" fontId="40" fillId="0" borderId="0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center" vertical="center" justifyLastLine="1"/>
    </xf>
    <xf numFmtId="176" fontId="4" fillId="0" borderId="18" xfId="0" applyNumberFormat="1" applyFont="1" applyBorder="1" applyAlignment="1">
      <alignment horizontal="center" vertical="center" justifyLastLine="1"/>
    </xf>
    <xf numFmtId="176" fontId="4" fillId="0" borderId="17" xfId="0" applyNumberFormat="1" applyFont="1" applyBorder="1" applyAlignment="1">
      <alignment horizontal="center" vertical="center" justifyLastLine="1"/>
    </xf>
    <xf numFmtId="176" fontId="4" fillId="0" borderId="10" xfId="0" applyNumberFormat="1" applyFont="1" applyBorder="1" applyAlignment="1">
      <alignment horizontal="center" vertical="center" justifyLastLine="1"/>
    </xf>
    <xf numFmtId="176" fontId="4" fillId="0" borderId="15" xfId="0" applyNumberFormat="1" applyFont="1" applyBorder="1" applyAlignment="1">
      <alignment horizontal="center" vertical="center" justifyLastLine="1"/>
    </xf>
    <xf numFmtId="176" fontId="4" fillId="0" borderId="14" xfId="0" applyNumberFormat="1" applyFont="1" applyBorder="1" applyAlignment="1">
      <alignment horizontal="center" vertical="center" justifyLastLine="1"/>
    </xf>
    <xf numFmtId="176" fontId="4" fillId="0" borderId="9" xfId="0" applyNumberFormat="1" applyFont="1" applyBorder="1" applyAlignment="1">
      <alignment horizontal="center" vertical="center" justifyLastLine="1"/>
    </xf>
    <xf numFmtId="176" fontId="4" fillId="0" borderId="13" xfId="0" applyNumberFormat="1" applyFont="1" applyBorder="1" applyAlignment="1">
      <alignment horizontal="center" vertical="center" justifyLastLine="1"/>
    </xf>
    <xf numFmtId="176" fontId="4" fillId="0" borderId="12" xfId="0" applyNumberFormat="1" applyFont="1" applyBorder="1" applyAlignment="1">
      <alignment horizontal="center" vertical="center" justifyLastLine="1"/>
    </xf>
    <xf numFmtId="0" fontId="6" fillId="0" borderId="20" xfId="0" applyFont="1" applyBorder="1" applyAlignment="1">
      <alignment horizontal="center" vertical="center" justifyLastLine="1"/>
    </xf>
    <xf numFmtId="0" fontId="0" fillId="0" borderId="19" xfId="0" applyBorder="1" applyAlignment="1">
      <alignment horizontal="center" vertical="center" justifyLastLine="1"/>
    </xf>
    <xf numFmtId="176" fontId="8" fillId="0" borderId="0" xfId="0" applyNumberFormat="1" applyFont="1" applyBorder="1" applyAlignment="1">
      <alignment horizontal="distributed"/>
    </xf>
    <xf numFmtId="0" fontId="6" fillId="0" borderId="20" xfId="0" applyFont="1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176" fontId="4" fillId="0" borderId="11" xfId="0" applyNumberFormat="1" applyFont="1" applyBorder="1" applyAlignment="1">
      <alignment horizontal="distributed" vertical="center" justifyLastLine="1"/>
    </xf>
    <xf numFmtId="176" fontId="4" fillId="0" borderId="18" xfId="0" applyNumberFormat="1" applyFont="1" applyBorder="1" applyAlignment="1">
      <alignment horizontal="distributed" vertical="center" justifyLastLine="1"/>
    </xf>
    <xf numFmtId="176" fontId="4" fillId="0" borderId="17" xfId="0" applyNumberFormat="1" applyFont="1" applyBorder="1" applyAlignment="1">
      <alignment horizontal="distributed" vertical="center" justifyLastLine="1"/>
    </xf>
    <xf numFmtId="176" fontId="4" fillId="0" borderId="10" xfId="0" applyNumberFormat="1" applyFont="1" applyBorder="1" applyAlignment="1">
      <alignment horizontal="distributed" vertical="center" justifyLastLine="1"/>
    </xf>
    <xf numFmtId="176" fontId="4" fillId="0" borderId="15" xfId="0" applyNumberFormat="1" applyFont="1" applyBorder="1" applyAlignment="1">
      <alignment horizontal="distributed" vertical="center" justifyLastLine="1"/>
    </xf>
    <xf numFmtId="176" fontId="4" fillId="0" borderId="14" xfId="0" applyNumberFormat="1" applyFont="1" applyBorder="1" applyAlignment="1">
      <alignment horizontal="distributed" vertical="center" justifyLastLine="1"/>
    </xf>
    <xf numFmtId="176" fontId="4" fillId="0" borderId="9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justifyLastLine="1"/>
    </xf>
    <xf numFmtId="176" fontId="4" fillId="0" borderId="12" xfId="0" applyNumberFormat="1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76" fontId="8" fillId="0" borderId="0" xfId="0" applyNumberFormat="1" applyFont="1" applyBorder="1" applyAlignment="1">
      <alignment horizontal="distributed" vertical="center"/>
    </xf>
    <xf numFmtId="176" fontId="4" fillId="0" borderId="11" xfId="0" applyNumberFormat="1" applyFont="1" applyBorder="1" applyAlignment="1">
      <alignment horizontal="distributed" vertical="center"/>
    </xf>
    <xf numFmtId="176" fontId="4" fillId="0" borderId="18" xfId="0" applyNumberFormat="1" applyFont="1" applyBorder="1" applyAlignment="1">
      <alignment horizontal="distributed" vertical="center"/>
    </xf>
    <xf numFmtId="176" fontId="4" fillId="0" borderId="17" xfId="0" applyNumberFormat="1" applyFont="1" applyBorder="1" applyAlignment="1">
      <alignment horizontal="distributed" vertical="center"/>
    </xf>
    <xf numFmtId="176" fontId="4" fillId="0" borderId="10" xfId="0" applyNumberFormat="1" applyFont="1" applyBorder="1" applyAlignment="1">
      <alignment horizontal="distributed" vertical="center"/>
    </xf>
    <xf numFmtId="176" fontId="4" fillId="0" borderId="15" xfId="0" applyNumberFormat="1" applyFont="1" applyBorder="1" applyAlignment="1">
      <alignment horizontal="distributed" vertical="center"/>
    </xf>
    <xf numFmtId="176" fontId="4" fillId="0" borderId="14" xfId="0" applyNumberFormat="1" applyFont="1" applyBorder="1" applyAlignment="1">
      <alignment horizontal="distributed" vertical="center"/>
    </xf>
    <xf numFmtId="176" fontId="4" fillId="0" borderId="9" xfId="0" applyNumberFormat="1" applyFont="1" applyBorder="1" applyAlignment="1">
      <alignment horizontal="distributed" vertical="center"/>
    </xf>
    <xf numFmtId="176" fontId="4" fillId="0" borderId="13" xfId="0" applyNumberFormat="1" applyFont="1" applyBorder="1" applyAlignment="1">
      <alignment horizontal="distributed" vertical="center"/>
    </xf>
    <xf numFmtId="176" fontId="4" fillId="0" borderId="12" xfId="0" applyNumberFormat="1" applyFont="1" applyBorder="1" applyAlignment="1">
      <alignment horizontal="distributed"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176" fontId="6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 indent="2"/>
    </xf>
    <xf numFmtId="0" fontId="6" fillId="0" borderId="19" xfId="0" applyFont="1" applyBorder="1" applyAlignment="1">
      <alignment horizontal="distributed" vertical="center" indent="2"/>
    </xf>
    <xf numFmtId="0" fontId="0" fillId="0" borderId="19" xfId="0" applyBorder="1" applyAlignment="1">
      <alignment horizontal="distributed" vertical="center" indent="2"/>
    </xf>
    <xf numFmtId="176" fontId="6" fillId="0" borderId="16" xfId="0" applyNumberFormat="1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6" fillId="0" borderId="18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13" fillId="0" borderId="18" xfId="0" applyFont="1" applyBorder="1" applyAlignment="1">
      <alignment horizontal="distributed" vertical="center" wrapText="1"/>
    </xf>
    <xf numFmtId="0" fontId="13" fillId="0" borderId="15" xfId="0" applyFont="1" applyBorder="1" applyAlignment="1">
      <alignment horizontal="distributed" vertical="center" wrapText="1"/>
    </xf>
    <xf numFmtId="0" fontId="13" fillId="0" borderId="13" xfId="0" applyFont="1" applyBorder="1" applyAlignment="1">
      <alignment horizontal="distributed" vertical="center" wrapText="1"/>
    </xf>
    <xf numFmtId="0" fontId="12" fillId="0" borderId="15" xfId="0" applyFont="1" applyBorder="1" applyAlignment="1"/>
    <xf numFmtId="0" fontId="12" fillId="0" borderId="13" xfId="0" applyFont="1" applyBorder="1" applyAlignment="1"/>
    <xf numFmtId="0" fontId="6" fillId="0" borderId="16" xfId="0" applyFont="1" applyBorder="1" applyAlignment="1">
      <alignment horizontal="distributed" vertical="center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distributed" vertical="center"/>
    </xf>
    <xf numFmtId="0" fontId="16" fillId="0" borderId="15" xfId="0" applyFont="1" applyBorder="1" applyAlignment="1"/>
    <xf numFmtId="0" fontId="16" fillId="0" borderId="13" xfId="0" applyFont="1" applyBorder="1" applyAlignment="1"/>
    <xf numFmtId="176" fontId="8" fillId="0" borderId="0" xfId="41" applyNumberFormat="1" applyFont="1" applyBorder="1" applyAlignment="1">
      <alignment horizontal="distributed" vertical="center"/>
    </xf>
    <xf numFmtId="0" fontId="6" fillId="0" borderId="18" xfId="41" applyFont="1" applyFill="1" applyBorder="1" applyAlignment="1">
      <alignment horizontal="distributed" vertical="center"/>
    </xf>
    <xf numFmtId="0" fontId="6" fillId="0" borderId="15" xfId="41" applyFont="1" applyFill="1" applyBorder="1" applyAlignment="1">
      <alignment horizontal="distributed" vertical="center"/>
    </xf>
    <xf numFmtId="0" fontId="6" fillId="0" borderId="13" xfId="41" applyFont="1" applyFill="1" applyBorder="1" applyAlignment="1">
      <alignment horizontal="distributed" vertical="center"/>
    </xf>
    <xf numFmtId="0" fontId="6" fillId="0" borderId="18" xfId="41" applyFont="1" applyFill="1" applyBorder="1" applyAlignment="1">
      <alignment horizontal="center" vertical="center" wrapText="1"/>
    </xf>
    <xf numFmtId="0" fontId="6" fillId="0" borderId="15" xfId="41" applyFont="1" applyFill="1" applyBorder="1" applyAlignment="1">
      <alignment horizontal="center" vertical="center" wrapText="1"/>
    </xf>
    <xf numFmtId="0" fontId="6" fillId="0" borderId="13" xfId="41" applyFont="1" applyFill="1" applyBorder="1" applyAlignment="1">
      <alignment horizontal="center" vertical="center" wrapText="1"/>
    </xf>
    <xf numFmtId="0" fontId="12" fillId="0" borderId="15" xfId="41" applyFont="1" applyFill="1" applyBorder="1" applyAlignment="1"/>
    <xf numFmtId="0" fontId="12" fillId="0" borderId="13" xfId="41" applyFont="1" applyFill="1" applyBorder="1" applyAlignment="1"/>
    <xf numFmtId="0" fontId="6" fillId="0" borderId="20" xfId="41" applyFont="1" applyBorder="1" applyAlignment="1">
      <alignment horizontal="distributed" vertical="center"/>
    </xf>
    <xf numFmtId="0" fontId="6" fillId="0" borderId="19" xfId="41" applyFont="1" applyBorder="1" applyAlignment="1">
      <alignment horizontal="distributed" vertical="center"/>
    </xf>
    <xf numFmtId="176" fontId="4" fillId="0" borderId="11" xfId="41" applyNumberFormat="1" applyFont="1" applyBorder="1" applyAlignment="1">
      <alignment horizontal="distributed" vertical="center"/>
    </xf>
    <xf numFmtId="176" fontId="4" fillId="0" borderId="18" xfId="41" applyNumberFormat="1" applyFont="1" applyBorder="1" applyAlignment="1">
      <alignment horizontal="distributed" vertical="center"/>
    </xf>
    <xf numFmtId="176" fontId="4" fillId="0" borderId="10" xfId="41" applyNumberFormat="1" applyFont="1" applyBorder="1" applyAlignment="1">
      <alignment horizontal="distributed" vertical="center"/>
    </xf>
    <xf numFmtId="176" fontId="4" fillId="0" borderId="15" xfId="41" applyNumberFormat="1" applyFont="1" applyBorder="1" applyAlignment="1">
      <alignment horizontal="distributed" vertical="center"/>
    </xf>
    <xf numFmtId="176" fontId="4" fillId="0" borderId="9" xfId="41" applyNumberFormat="1" applyFont="1" applyBorder="1" applyAlignment="1">
      <alignment horizontal="distributed" vertical="center"/>
    </xf>
    <xf numFmtId="176" fontId="4" fillId="0" borderId="13" xfId="41" applyNumberFormat="1" applyFont="1" applyBorder="1" applyAlignment="1">
      <alignment horizontal="distributed" vertical="center"/>
    </xf>
    <xf numFmtId="0" fontId="6" fillId="0" borderId="20" xfId="41" applyFont="1" applyFill="1" applyBorder="1" applyAlignment="1">
      <alignment horizontal="distributed" vertical="center"/>
    </xf>
    <xf numFmtId="0" fontId="6" fillId="0" borderId="19" xfId="41" applyFont="1" applyFill="1" applyBorder="1" applyAlignment="1">
      <alignment horizontal="distributed" vertical="center"/>
    </xf>
    <xf numFmtId="0" fontId="13" fillId="0" borderId="17" xfId="41" applyFont="1" applyBorder="1" applyAlignment="1">
      <alignment horizontal="distributed" vertical="center"/>
    </xf>
    <xf numFmtId="0" fontId="13" fillId="0" borderId="14" xfId="41" applyFont="1" applyBorder="1" applyAlignment="1">
      <alignment horizontal="distributed" vertical="center"/>
    </xf>
    <xf numFmtId="0" fontId="13" fillId="0" borderId="12" xfId="41" applyFont="1" applyBorder="1" applyAlignment="1">
      <alignment horizontal="distributed" vertical="center"/>
    </xf>
    <xf numFmtId="0" fontId="6" fillId="0" borderId="18" xfId="41" applyFont="1" applyBorder="1" applyAlignment="1">
      <alignment horizontal="center" vertical="center" wrapText="1"/>
    </xf>
    <xf numFmtId="0" fontId="6" fillId="0" borderId="15" xfId="41" applyFont="1" applyBorder="1" applyAlignment="1">
      <alignment horizontal="center" vertical="center" wrapText="1"/>
    </xf>
    <xf numFmtId="0" fontId="6" fillId="0" borderId="13" xfId="41" applyFont="1" applyBorder="1" applyAlignment="1">
      <alignment horizontal="center" vertical="center" wrapText="1"/>
    </xf>
    <xf numFmtId="0" fontId="6" fillId="0" borderId="18" xfId="41" applyFont="1" applyBorder="1" applyAlignment="1">
      <alignment horizontal="distributed" vertical="center"/>
    </xf>
    <xf numFmtId="0" fontId="6" fillId="0" borderId="15" xfId="41" applyFont="1" applyBorder="1" applyAlignment="1">
      <alignment horizontal="distributed" vertical="center"/>
    </xf>
    <xf numFmtId="0" fontId="6" fillId="0" borderId="13" xfId="41" applyFont="1" applyBorder="1" applyAlignment="1">
      <alignment horizontal="distributed" vertical="center"/>
    </xf>
    <xf numFmtId="0" fontId="6" fillId="0" borderId="21" xfId="41" applyFont="1" applyBorder="1" applyAlignment="1">
      <alignment horizontal="distributed" vertical="center"/>
    </xf>
    <xf numFmtId="0" fontId="13" fillId="0" borderId="18" xfId="41" applyFont="1" applyBorder="1" applyAlignment="1">
      <alignment horizontal="distributed" vertical="center"/>
    </xf>
    <xf numFmtId="0" fontId="13" fillId="0" borderId="17" xfId="41" applyFont="1" applyBorder="1" applyAlignment="1">
      <alignment horizontal="distributed" vertical="center" wrapText="1"/>
    </xf>
    <xf numFmtId="0" fontId="13" fillId="0" borderId="15" xfId="41" applyFont="1" applyBorder="1" applyAlignment="1">
      <alignment horizontal="distributed" vertical="center"/>
    </xf>
    <xf numFmtId="0" fontId="13" fillId="0" borderId="18" xfId="41" applyFont="1" applyBorder="1" applyAlignment="1">
      <alignment horizontal="distributed" vertical="center" wrapText="1"/>
    </xf>
    <xf numFmtId="0" fontId="13" fillId="0" borderId="13" xfId="41" applyFont="1" applyBorder="1" applyAlignment="1">
      <alignment horizontal="distributed" vertical="center"/>
    </xf>
    <xf numFmtId="0" fontId="6" fillId="0" borderId="22" xfId="41" applyFont="1" applyBorder="1" applyAlignment="1">
      <alignment horizontal="distributed" vertical="center"/>
    </xf>
    <xf numFmtId="0" fontId="6" fillId="0" borderId="1" xfId="41" applyFont="1" applyBorder="1" applyAlignment="1">
      <alignment horizontal="distributed" vertical="center"/>
    </xf>
    <xf numFmtId="176" fontId="4" fillId="0" borderId="23" xfId="41" applyNumberFormat="1" applyFont="1" applyBorder="1" applyAlignment="1">
      <alignment horizontal="distributed" vertical="center"/>
    </xf>
    <xf numFmtId="176" fontId="4" fillId="0" borderId="24" xfId="41" applyNumberFormat="1" applyFont="1" applyBorder="1" applyAlignment="1">
      <alignment horizontal="distributed" vertical="center"/>
    </xf>
    <xf numFmtId="176" fontId="4" fillId="0" borderId="0" xfId="41" applyNumberFormat="1" applyFont="1" applyBorder="1" applyAlignment="1">
      <alignment horizontal="distributed" vertical="center"/>
    </xf>
    <xf numFmtId="176" fontId="4" fillId="0" borderId="25" xfId="41" applyNumberFormat="1" applyFont="1" applyBorder="1" applyAlignment="1">
      <alignment horizontal="distributed" vertical="center"/>
    </xf>
    <xf numFmtId="176" fontId="4" fillId="0" borderId="2" xfId="41" applyNumberFormat="1" applyFont="1" applyBorder="1" applyAlignment="1">
      <alignment horizontal="distributed" vertical="center"/>
    </xf>
    <xf numFmtId="176" fontId="4" fillId="0" borderId="26" xfId="41" applyNumberFormat="1" applyFont="1" applyBorder="1" applyAlignment="1">
      <alignment horizontal="distributed" vertical="center"/>
    </xf>
    <xf numFmtId="0" fontId="6" fillId="0" borderId="27" xfId="41" applyFont="1" applyBorder="1" applyAlignment="1">
      <alignment horizontal="distributed" vertical="center"/>
    </xf>
    <xf numFmtId="0" fontId="6" fillId="0" borderId="7" xfId="41" applyFont="1" applyBorder="1" applyAlignment="1">
      <alignment horizontal="distributed" vertical="center"/>
    </xf>
    <xf numFmtId="0" fontId="6" fillId="0" borderId="6" xfId="41" applyFont="1" applyBorder="1" applyAlignment="1">
      <alignment horizontal="distributed" vertical="center"/>
    </xf>
    <xf numFmtId="0" fontId="6" fillId="0" borderId="5" xfId="41" applyFont="1" applyBorder="1" applyAlignment="1">
      <alignment horizontal="distributed" vertical="center"/>
    </xf>
    <xf numFmtId="0" fontId="42" fillId="0" borderId="8" xfId="0" applyFont="1" applyBorder="1" applyAlignment="1">
      <alignment vertical="center"/>
    </xf>
    <xf numFmtId="0" fontId="0" fillId="0" borderId="19" xfId="0" applyFont="1" applyBorder="1" applyAlignment="1">
      <alignment horizontal="center" vertical="center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8" name="テキスト 2"/>
        <xdr:cNvSpPr txBox="1"/>
      </xdr:nvSpPr>
      <xdr:spPr bwMode="auto">
        <a:xfrm>
          <a:off x="66675" y="1028700"/>
          <a:ext cx="447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21</xdr:col>
      <xdr:colOff>0</xdr:colOff>
      <xdr:row>8</xdr:row>
      <xdr:rowOff>0</xdr:rowOff>
    </xdr:to>
    <xdr:sp textlink="">
      <xdr:nvSpPr>
        <xdr:cNvPr id="9" name="テキスト 3"/>
        <xdr:cNvSpPr txBox="1"/>
      </xdr:nvSpPr>
      <xdr:spPr bwMode="auto">
        <a:xfrm>
          <a:off x="5724525" y="5524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自由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連合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20</xdr:col>
      <xdr:colOff>0</xdr:colOff>
      <xdr:row>8</xdr:row>
      <xdr:rowOff>0</xdr:rowOff>
    </xdr:to>
    <xdr:sp textlink="">
      <xdr:nvSpPr>
        <xdr:cNvPr id="10" name="テキスト 4"/>
        <xdr:cNvSpPr txBox="1"/>
      </xdr:nvSpPr>
      <xdr:spPr bwMode="auto">
        <a:xfrm>
          <a:off x="5419725" y="5524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ﾘﾍﾞﾗﾙ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愛知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8</xdr:row>
      <xdr:rowOff>0</xdr:rowOff>
    </xdr:to>
    <xdr:sp textlink="">
      <xdr:nvSpPr>
        <xdr:cNvPr id="11" name="テキスト 5"/>
        <xdr:cNvSpPr txBox="1"/>
      </xdr:nvSpPr>
      <xdr:spPr bwMode="auto">
        <a:xfrm>
          <a:off x="4505325" y="5524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新進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 ｸﾗﾌﾞ</a:t>
          </a:r>
        </a:p>
      </xdr:txBody>
    </xdr:sp>
    <xdr:clientData/>
  </xdr:twoCellAnchor>
  <xdr:twoCellAnchor>
    <xdr:from>
      <xdr:col>17</xdr:col>
      <xdr:colOff>0</xdr:colOff>
      <xdr:row>5</xdr:row>
      <xdr:rowOff>0</xdr:rowOff>
    </xdr:from>
    <xdr:to>
      <xdr:col>18</xdr:col>
      <xdr:colOff>0</xdr:colOff>
      <xdr:row>8</xdr:row>
      <xdr:rowOff>0</xdr:rowOff>
    </xdr:to>
    <xdr:sp textlink="">
      <xdr:nvSpPr>
        <xdr:cNvPr id="12" name="テキスト 6"/>
        <xdr:cNvSpPr txBox="1"/>
      </xdr:nvSpPr>
      <xdr:spPr bwMode="auto">
        <a:xfrm>
          <a:off x="4810125" y="5524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民主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 ｸﾗﾌﾞ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8</xdr:row>
      <xdr:rowOff>0</xdr:rowOff>
    </xdr:to>
    <xdr:sp textlink="">
      <xdr:nvSpPr>
        <xdr:cNvPr id="13" name="テキスト 7"/>
        <xdr:cNvSpPr txBox="1"/>
      </xdr:nvSpPr>
      <xdr:spPr bwMode="auto">
        <a:xfrm>
          <a:off x="0" y="419100"/>
          <a:ext cx="5810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8</xdr:row>
      <xdr:rowOff>0</xdr:rowOff>
    </xdr:to>
    <xdr:sp textlink="">
      <xdr:nvSpPr>
        <xdr:cNvPr id="14" name="テキスト 8"/>
        <xdr:cNvSpPr txBox="1"/>
      </xdr:nvSpPr>
      <xdr:spPr bwMode="auto">
        <a:xfrm>
          <a:off x="2543175" y="5524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民主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連合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 ｸﾗﾌﾞ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showGridLines="0" tabSelected="1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23" width="5.5" style="1" customWidth="1"/>
    <col min="24" max="261" width="11.25" style="1"/>
    <col min="262" max="262" width="0.875" style="1" customWidth="1"/>
    <col min="263" max="263" width="1.125" style="1" customWidth="1"/>
    <col min="264" max="264" width="5.125" style="1" customWidth="1"/>
    <col min="265" max="265" width="0.875" style="1" customWidth="1"/>
    <col min="266" max="279" width="5.5" style="1" customWidth="1"/>
    <col min="280" max="517" width="11.25" style="1"/>
    <col min="518" max="518" width="0.875" style="1" customWidth="1"/>
    <col min="519" max="519" width="1.125" style="1" customWidth="1"/>
    <col min="520" max="520" width="5.125" style="1" customWidth="1"/>
    <col min="521" max="521" width="0.875" style="1" customWidth="1"/>
    <col min="522" max="535" width="5.5" style="1" customWidth="1"/>
    <col min="536" max="773" width="11.25" style="1"/>
    <col min="774" max="774" width="0.875" style="1" customWidth="1"/>
    <col min="775" max="775" width="1.125" style="1" customWidth="1"/>
    <col min="776" max="776" width="5.125" style="1" customWidth="1"/>
    <col min="777" max="777" width="0.875" style="1" customWidth="1"/>
    <col min="778" max="791" width="5.5" style="1" customWidth="1"/>
    <col min="792" max="1029" width="11.25" style="1"/>
    <col min="1030" max="1030" width="0.875" style="1" customWidth="1"/>
    <col min="1031" max="1031" width="1.125" style="1" customWidth="1"/>
    <col min="1032" max="1032" width="5.125" style="1" customWidth="1"/>
    <col min="1033" max="1033" width="0.875" style="1" customWidth="1"/>
    <col min="1034" max="1047" width="5.5" style="1" customWidth="1"/>
    <col min="1048" max="1285" width="11.25" style="1"/>
    <col min="1286" max="1286" width="0.875" style="1" customWidth="1"/>
    <col min="1287" max="1287" width="1.125" style="1" customWidth="1"/>
    <col min="1288" max="1288" width="5.125" style="1" customWidth="1"/>
    <col min="1289" max="1289" width="0.875" style="1" customWidth="1"/>
    <col min="1290" max="1303" width="5.5" style="1" customWidth="1"/>
    <col min="1304" max="1541" width="11.25" style="1"/>
    <col min="1542" max="1542" width="0.875" style="1" customWidth="1"/>
    <col min="1543" max="1543" width="1.125" style="1" customWidth="1"/>
    <col min="1544" max="1544" width="5.125" style="1" customWidth="1"/>
    <col min="1545" max="1545" width="0.875" style="1" customWidth="1"/>
    <col min="1546" max="1559" width="5.5" style="1" customWidth="1"/>
    <col min="1560" max="1797" width="11.25" style="1"/>
    <col min="1798" max="1798" width="0.875" style="1" customWidth="1"/>
    <col min="1799" max="1799" width="1.125" style="1" customWidth="1"/>
    <col min="1800" max="1800" width="5.125" style="1" customWidth="1"/>
    <col min="1801" max="1801" width="0.875" style="1" customWidth="1"/>
    <col min="1802" max="1815" width="5.5" style="1" customWidth="1"/>
    <col min="1816" max="2053" width="11.25" style="1"/>
    <col min="2054" max="2054" width="0.875" style="1" customWidth="1"/>
    <col min="2055" max="2055" width="1.125" style="1" customWidth="1"/>
    <col min="2056" max="2056" width="5.125" style="1" customWidth="1"/>
    <col min="2057" max="2057" width="0.875" style="1" customWidth="1"/>
    <col min="2058" max="2071" width="5.5" style="1" customWidth="1"/>
    <col min="2072" max="2309" width="11.25" style="1"/>
    <col min="2310" max="2310" width="0.875" style="1" customWidth="1"/>
    <col min="2311" max="2311" width="1.125" style="1" customWidth="1"/>
    <col min="2312" max="2312" width="5.125" style="1" customWidth="1"/>
    <col min="2313" max="2313" width="0.875" style="1" customWidth="1"/>
    <col min="2314" max="2327" width="5.5" style="1" customWidth="1"/>
    <col min="2328" max="2565" width="11.25" style="1"/>
    <col min="2566" max="2566" width="0.875" style="1" customWidth="1"/>
    <col min="2567" max="2567" width="1.125" style="1" customWidth="1"/>
    <col min="2568" max="2568" width="5.125" style="1" customWidth="1"/>
    <col min="2569" max="2569" width="0.875" style="1" customWidth="1"/>
    <col min="2570" max="2583" width="5.5" style="1" customWidth="1"/>
    <col min="2584" max="2821" width="11.25" style="1"/>
    <col min="2822" max="2822" width="0.875" style="1" customWidth="1"/>
    <col min="2823" max="2823" width="1.125" style="1" customWidth="1"/>
    <col min="2824" max="2824" width="5.125" style="1" customWidth="1"/>
    <col min="2825" max="2825" width="0.875" style="1" customWidth="1"/>
    <col min="2826" max="2839" width="5.5" style="1" customWidth="1"/>
    <col min="2840" max="3077" width="11.25" style="1"/>
    <col min="3078" max="3078" width="0.875" style="1" customWidth="1"/>
    <col min="3079" max="3079" width="1.125" style="1" customWidth="1"/>
    <col min="3080" max="3080" width="5.125" style="1" customWidth="1"/>
    <col min="3081" max="3081" width="0.875" style="1" customWidth="1"/>
    <col min="3082" max="3095" width="5.5" style="1" customWidth="1"/>
    <col min="3096" max="3333" width="11.25" style="1"/>
    <col min="3334" max="3334" width="0.875" style="1" customWidth="1"/>
    <col min="3335" max="3335" width="1.125" style="1" customWidth="1"/>
    <col min="3336" max="3336" width="5.125" style="1" customWidth="1"/>
    <col min="3337" max="3337" width="0.875" style="1" customWidth="1"/>
    <col min="3338" max="3351" width="5.5" style="1" customWidth="1"/>
    <col min="3352" max="3589" width="11.25" style="1"/>
    <col min="3590" max="3590" width="0.875" style="1" customWidth="1"/>
    <col min="3591" max="3591" width="1.125" style="1" customWidth="1"/>
    <col min="3592" max="3592" width="5.125" style="1" customWidth="1"/>
    <col min="3593" max="3593" width="0.875" style="1" customWidth="1"/>
    <col min="3594" max="3607" width="5.5" style="1" customWidth="1"/>
    <col min="3608" max="3845" width="11.25" style="1"/>
    <col min="3846" max="3846" width="0.875" style="1" customWidth="1"/>
    <col min="3847" max="3847" width="1.125" style="1" customWidth="1"/>
    <col min="3848" max="3848" width="5.125" style="1" customWidth="1"/>
    <col min="3849" max="3849" width="0.875" style="1" customWidth="1"/>
    <col min="3850" max="3863" width="5.5" style="1" customWidth="1"/>
    <col min="3864" max="4101" width="11.25" style="1"/>
    <col min="4102" max="4102" width="0.875" style="1" customWidth="1"/>
    <col min="4103" max="4103" width="1.125" style="1" customWidth="1"/>
    <col min="4104" max="4104" width="5.125" style="1" customWidth="1"/>
    <col min="4105" max="4105" width="0.875" style="1" customWidth="1"/>
    <col min="4106" max="4119" width="5.5" style="1" customWidth="1"/>
    <col min="4120" max="4357" width="11.25" style="1"/>
    <col min="4358" max="4358" width="0.875" style="1" customWidth="1"/>
    <col min="4359" max="4359" width="1.125" style="1" customWidth="1"/>
    <col min="4360" max="4360" width="5.125" style="1" customWidth="1"/>
    <col min="4361" max="4361" width="0.875" style="1" customWidth="1"/>
    <col min="4362" max="4375" width="5.5" style="1" customWidth="1"/>
    <col min="4376" max="4613" width="11.25" style="1"/>
    <col min="4614" max="4614" width="0.875" style="1" customWidth="1"/>
    <col min="4615" max="4615" width="1.125" style="1" customWidth="1"/>
    <col min="4616" max="4616" width="5.125" style="1" customWidth="1"/>
    <col min="4617" max="4617" width="0.875" style="1" customWidth="1"/>
    <col min="4618" max="4631" width="5.5" style="1" customWidth="1"/>
    <col min="4632" max="4869" width="11.25" style="1"/>
    <col min="4870" max="4870" width="0.875" style="1" customWidth="1"/>
    <col min="4871" max="4871" width="1.125" style="1" customWidth="1"/>
    <col min="4872" max="4872" width="5.125" style="1" customWidth="1"/>
    <col min="4873" max="4873" width="0.875" style="1" customWidth="1"/>
    <col min="4874" max="4887" width="5.5" style="1" customWidth="1"/>
    <col min="4888" max="5125" width="11.25" style="1"/>
    <col min="5126" max="5126" width="0.875" style="1" customWidth="1"/>
    <col min="5127" max="5127" width="1.125" style="1" customWidth="1"/>
    <col min="5128" max="5128" width="5.125" style="1" customWidth="1"/>
    <col min="5129" max="5129" width="0.875" style="1" customWidth="1"/>
    <col min="5130" max="5143" width="5.5" style="1" customWidth="1"/>
    <col min="5144" max="5381" width="11.25" style="1"/>
    <col min="5382" max="5382" width="0.875" style="1" customWidth="1"/>
    <col min="5383" max="5383" width="1.125" style="1" customWidth="1"/>
    <col min="5384" max="5384" width="5.125" style="1" customWidth="1"/>
    <col min="5385" max="5385" width="0.875" style="1" customWidth="1"/>
    <col min="5386" max="5399" width="5.5" style="1" customWidth="1"/>
    <col min="5400" max="5637" width="11.25" style="1"/>
    <col min="5638" max="5638" width="0.875" style="1" customWidth="1"/>
    <col min="5639" max="5639" width="1.125" style="1" customWidth="1"/>
    <col min="5640" max="5640" width="5.125" style="1" customWidth="1"/>
    <col min="5641" max="5641" width="0.875" style="1" customWidth="1"/>
    <col min="5642" max="5655" width="5.5" style="1" customWidth="1"/>
    <col min="5656" max="5893" width="11.25" style="1"/>
    <col min="5894" max="5894" width="0.875" style="1" customWidth="1"/>
    <col min="5895" max="5895" width="1.125" style="1" customWidth="1"/>
    <col min="5896" max="5896" width="5.125" style="1" customWidth="1"/>
    <col min="5897" max="5897" width="0.875" style="1" customWidth="1"/>
    <col min="5898" max="5911" width="5.5" style="1" customWidth="1"/>
    <col min="5912" max="6149" width="11.25" style="1"/>
    <col min="6150" max="6150" width="0.875" style="1" customWidth="1"/>
    <col min="6151" max="6151" width="1.125" style="1" customWidth="1"/>
    <col min="6152" max="6152" width="5.125" style="1" customWidth="1"/>
    <col min="6153" max="6153" width="0.875" style="1" customWidth="1"/>
    <col min="6154" max="6167" width="5.5" style="1" customWidth="1"/>
    <col min="6168" max="6405" width="11.25" style="1"/>
    <col min="6406" max="6406" width="0.875" style="1" customWidth="1"/>
    <col min="6407" max="6407" width="1.125" style="1" customWidth="1"/>
    <col min="6408" max="6408" width="5.125" style="1" customWidth="1"/>
    <col min="6409" max="6409" width="0.875" style="1" customWidth="1"/>
    <col min="6410" max="6423" width="5.5" style="1" customWidth="1"/>
    <col min="6424" max="6661" width="11.25" style="1"/>
    <col min="6662" max="6662" width="0.875" style="1" customWidth="1"/>
    <col min="6663" max="6663" width="1.125" style="1" customWidth="1"/>
    <col min="6664" max="6664" width="5.125" style="1" customWidth="1"/>
    <col min="6665" max="6665" width="0.875" style="1" customWidth="1"/>
    <col min="6666" max="6679" width="5.5" style="1" customWidth="1"/>
    <col min="6680" max="6917" width="11.25" style="1"/>
    <col min="6918" max="6918" width="0.875" style="1" customWidth="1"/>
    <col min="6919" max="6919" width="1.125" style="1" customWidth="1"/>
    <col min="6920" max="6920" width="5.125" style="1" customWidth="1"/>
    <col min="6921" max="6921" width="0.875" style="1" customWidth="1"/>
    <col min="6922" max="6935" width="5.5" style="1" customWidth="1"/>
    <col min="6936" max="7173" width="11.25" style="1"/>
    <col min="7174" max="7174" width="0.875" style="1" customWidth="1"/>
    <col min="7175" max="7175" width="1.125" style="1" customWidth="1"/>
    <col min="7176" max="7176" width="5.125" style="1" customWidth="1"/>
    <col min="7177" max="7177" width="0.875" style="1" customWidth="1"/>
    <col min="7178" max="7191" width="5.5" style="1" customWidth="1"/>
    <col min="7192" max="7429" width="11.25" style="1"/>
    <col min="7430" max="7430" width="0.875" style="1" customWidth="1"/>
    <col min="7431" max="7431" width="1.125" style="1" customWidth="1"/>
    <col min="7432" max="7432" width="5.125" style="1" customWidth="1"/>
    <col min="7433" max="7433" width="0.875" style="1" customWidth="1"/>
    <col min="7434" max="7447" width="5.5" style="1" customWidth="1"/>
    <col min="7448" max="7685" width="11.25" style="1"/>
    <col min="7686" max="7686" width="0.875" style="1" customWidth="1"/>
    <col min="7687" max="7687" width="1.125" style="1" customWidth="1"/>
    <col min="7688" max="7688" width="5.125" style="1" customWidth="1"/>
    <col min="7689" max="7689" width="0.875" style="1" customWidth="1"/>
    <col min="7690" max="7703" width="5.5" style="1" customWidth="1"/>
    <col min="7704" max="7941" width="11.25" style="1"/>
    <col min="7942" max="7942" width="0.875" style="1" customWidth="1"/>
    <col min="7943" max="7943" width="1.125" style="1" customWidth="1"/>
    <col min="7944" max="7944" width="5.125" style="1" customWidth="1"/>
    <col min="7945" max="7945" width="0.875" style="1" customWidth="1"/>
    <col min="7946" max="7959" width="5.5" style="1" customWidth="1"/>
    <col min="7960" max="8197" width="11.25" style="1"/>
    <col min="8198" max="8198" width="0.875" style="1" customWidth="1"/>
    <col min="8199" max="8199" width="1.125" style="1" customWidth="1"/>
    <col min="8200" max="8200" width="5.125" style="1" customWidth="1"/>
    <col min="8201" max="8201" width="0.875" style="1" customWidth="1"/>
    <col min="8202" max="8215" width="5.5" style="1" customWidth="1"/>
    <col min="8216" max="8453" width="11.25" style="1"/>
    <col min="8454" max="8454" width="0.875" style="1" customWidth="1"/>
    <col min="8455" max="8455" width="1.125" style="1" customWidth="1"/>
    <col min="8456" max="8456" width="5.125" style="1" customWidth="1"/>
    <col min="8457" max="8457" width="0.875" style="1" customWidth="1"/>
    <col min="8458" max="8471" width="5.5" style="1" customWidth="1"/>
    <col min="8472" max="8709" width="11.25" style="1"/>
    <col min="8710" max="8710" width="0.875" style="1" customWidth="1"/>
    <col min="8711" max="8711" width="1.125" style="1" customWidth="1"/>
    <col min="8712" max="8712" width="5.125" style="1" customWidth="1"/>
    <col min="8713" max="8713" width="0.875" style="1" customWidth="1"/>
    <col min="8714" max="8727" width="5.5" style="1" customWidth="1"/>
    <col min="8728" max="8965" width="11.25" style="1"/>
    <col min="8966" max="8966" width="0.875" style="1" customWidth="1"/>
    <col min="8967" max="8967" width="1.125" style="1" customWidth="1"/>
    <col min="8968" max="8968" width="5.125" style="1" customWidth="1"/>
    <col min="8969" max="8969" width="0.875" style="1" customWidth="1"/>
    <col min="8970" max="8983" width="5.5" style="1" customWidth="1"/>
    <col min="8984" max="9221" width="11.25" style="1"/>
    <col min="9222" max="9222" width="0.875" style="1" customWidth="1"/>
    <col min="9223" max="9223" width="1.125" style="1" customWidth="1"/>
    <col min="9224" max="9224" width="5.125" style="1" customWidth="1"/>
    <col min="9225" max="9225" width="0.875" style="1" customWidth="1"/>
    <col min="9226" max="9239" width="5.5" style="1" customWidth="1"/>
    <col min="9240" max="9477" width="11.25" style="1"/>
    <col min="9478" max="9478" width="0.875" style="1" customWidth="1"/>
    <col min="9479" max="9479" width="1.125" style="1" customWidth="1"/>
    <col min="9480" max="9480" width="5.125" style="1" customWidth="1"/>
    <col min="9481" max="9481" width="0.875" style="1" customWidth="1"/>
    <col min="9482" max="9495" width="5.5" style="1" customWidth="1"/>
    <col min="9496" max="9733" width="11.25" style="1"/>
    <col min="9734" max="9734" width="0.875" style="1" customWidth="1"/>
    <col min="9735" max="9735" width="1.125" style="1" customWidth="1"/>
    <col min="9736" max="9736" width="5.125" style="1" customWidth="1"/>
    <col min="9737" max="9737" width="0.875" style="1" customWidth="1"/>
    <col min="9738" max="9751" width="5.5" style="1" customWidth="1"/>
    <col min="9752" max="9989" width="11.25" style="1"/>
    <col min="9990" max="9990" width="0.875" style="1" customWidth="1"/>
    <col min="9991" max="9991" width="1.125" style="1" customWidth="1"/>
    <col min="9992" max="9992" width="5.125" style="1" customWidth="1"/>
    <col min="9993" max="9993" width="0.875" style="1" customWidth="1"/>
    <col min="9994" max="10007" width="5.5" style="1" customWidth="1"/>
    <col min="10008" max="10245" width="11.25" style="1"/>
    <col min="10246" max="10246" width="0.875" style="1" customWidth="1"/>
    <col min="10247" max="10247" width="1.125" style="1" customWidth="1"/>
    <col min="10248" max="10248" width="5.125" style="1" customWidth="1"/>
    <col min="10249" max="10249" width="0.875" style="1" customWidth="1"/>
    <col min="10250" max="10263" width="5.5" style="1" customWidth="1"/>
    <col min="10264" max="10501" width="11.25" style="1"/>
    <col min="10502" max="10502" width="0.875" style="1" customWidth="1"/>
    <col min="10503" max="10503" width="1.125" style="1" customWidth="1"/>
    <col min="10504" max="10504" width="5.125" style="1" customWidth="1"/>
    <col min="10505" max="10505" width="0.875" style="1" customWidth="1"/>
    <col min="10506" max="10519" width="5.5" style="1" customWidth="1"/>
    <col min="10520" max="10757" width="11.25" style="1"/>
    <col min="10758" max="10758" width="0.875" style="1" customWidth="1"/>
    <col min="10759" max="10759" width="1.125" style="1" customWidth="1"/>
    <col min="10760" max="10760" width="5.125" style="1" customWidth="1"/>
    <col min="10761" max="10761" width="0.875" style="1" customWidth="1"/>
    <col min="10762" max="10775" width="5.5" style="1" customWidth="1"/>
    <col min="10776" max="11013" width="11.25" style="1"/>
    <col min="11014" max="11014" width="0.875" style="1" customWidth="1"/>
    <col min="11015" max="11015" width="1.125" style="1" customWidth="1"/>
    <col min="11016" max="11016" width="5.125" style="1" customWidth="1"/>
    <col min="11017" max="11017" width="0.875" style="1" customWidth="1"/>
    <col min="11018" max="11031" width="5.5" style="1" customWidth="1"/>
    <col min="11032" max="11269" width="11.25" style="1"/>
    <col min="11270" max="11270" width="0.875" style="1" customWidth="1"/>
    <col min="11271" max="11271" width="1.125" style="1" customWidth="1"/>
    <col min="11272" max="11272" width="5.125" style="1" customWidth="1"/>
    <col min="11273" max="11273" width="0.875" style="1" customWidth="1"/>
    <col min="11274" max="11287" width="5.5" style="1" customWidth="1"/>
    <col min="11288" max="11525" width="11.25" style="1"/>
    <col min="11526" max="11526" width="0.875" style="1" customWidth="1"/>
    <col min="11527" max="11527" width="1.125" style="1" customWidth="1"/>
    <col min="11528" max="11528" width="5.125" style="1" customWidth="1"/>
    <col min="11529" max="11529" width="0.875" style="1" customWidth="1"/>
    <col min="11530" max="11543" width="5.5" style="1" customWidth="1"/>
    <col min="11544" max="11781" width="11.25" style="1"/>
    <col min="11782" max="11782" width="0.875" style="1" customWidth="1"/>
    <col min="11783" max="11783" width="1.125" style="1" customWidth="1"/>
    <col min="11784" max="11784" width="5.125" style="1" customWidth="1"/>
    <col min="11785" max="11785" width="0.875" style="1" customWidth="1"/>
    <col min="11786" max="11799" width="5.5" style="1" customWidth="1"/>
    <col min="11800" max="12037" width="11.25" style="1"/>
    <col min="12038" max="12038" width="0.875" style="1" customWidth="1"/>
    <col min="12039" max="12039" width="1.125" style="1" customWidth="1"/>
    <col min="12040" max="12040" width="5.125" style="1" customWidth="1"/>
    <col min="12041" max="12041" width="0.875" style="1" customWidth="1"/>
    <col min="12042" max="12055" width="5.5" style="1" customWidth="1"/>
    <col min="12056" max="12293" width="11.25" style="1"/>
    <col min="12294" max="12294" width="0.875" style="1" customWidth="1"/>
    <col min="12295" max="12295" width="1.125" style="1" customWidth="1"/>
    <col min="12296" max="12296" width="5.125" style="1" customWidth="1"/>
    <col min="12297" max="12297" width="0.875" style="1" customWidth="1"/>
    <col min="12298" max="12311" width="5.5" style="1" customWidth="1"/>
    <col min="12312" max="12549" width="11.25" style="1"/>
    <col min="12550" max="12550" width="0.875" style="1" customWidth="1"/>
    <col min="12551" max="12551" width="1.125" style="1" customWidth="1"/>
    <col min="12552" max="12552" width="5.125" style="1" customWidth="1"/>
    <col min="12553" max="12553" width="0.875" style="1" customWidth="1"/>
    <col min="12554" max="12567" width="5.5" style="1" customWidth="1"/>
    <col min="12568" max="12805" width="11.25" style="1"/>
    <col min="12806" max="12806" width="0.875" style="1" customWidth="1"/>
    <col min="12807" max="12807" width="1.125" style="1" customWidth="1"/>
    <col min="12808" max="12808" width="5.125" style="1" customWidth="1"/>
    <col min="12809" max="12809" width="0.875" style="1" customWidth="1"/>
    <col min="12810" max="12823" width="5.5" style="1" customWidth="1"/>
    <col min="12824" max="13061" width="11.25" style="1"/>
    <col min="13062" max="13062" width="0.875" style="1" customWidth="1"/>
    <col min="13063" max="13063" width="1.125" style="1" customWidth="1"/>
    <col min="13064" max="13064" width="5.125" style="1" customWidth="1"/>
    <col min="13065" max="13065" width="0.875" style="1" customWidth="1"/>
    <col min="13066" max="13079" width="5.5" style="1" customWidth="1"/>
    <col min="13080" max="13317" width="11.25" style="1"/>
    <col min="13318" max="13318" width="0.875" style="1" customWidth="1"/>
    <col min="13319" max="13319" width="1.125" style="1" customWidth="1"/>
    <col min="13320" max="13320" width="5.125" style="1" customWidth="1"/>
    <col min="13321" max="13321" width="0.875" style="1" customWidth="1"/>
    <col min="13322" max="13335" width="5.5" style="1" customWidth="1"/>
    <col min="13336" max="13573" width="11.25" style="1"/>
    <col min="13574" max="13574" width="0.875" style="1" customWidth="1"/>
    <col min="13575" max="13575" width="1.125" style="1" customWidth="1"/>
    <col min="13576" max="13576" width="5.125" style="1" customWidth="1"/>
    <col min="13577" max="13577" width="0.875" style="1" customWidth="1"/>
    <col min="13578" max="13591" width="5.5" style="1" customWidth="1"/>
    <col min="13592" max="13829" width="11.25" style="1"/>
    <col min="13830" max="13830" width="0.875" style="1" customWidth="1"/>
    <col min="13831" max="13831" width="1.125" style="1" customWidth="1"/>
    <col min="13832" max="13832" width="5.125" style="1" customWidth="1"/>
    <col min="13833" max="13833" width="0.875" style="1" customWidth="1"/>
    <col min="13834" max="13847" width="5.5" style="1" customWidth="1"/>
    <col min="13848" max="14085" width="11.25" style="1"/>
    <col min="14086" max="14086" width="0.875" style="1" customWidth="1"/>
    <col min="14087" max="14087" width="1.125" style="1" customWidth="1"/>
    <col min="14088" max="14088" width="5.125" style="1" customWidth="1"/>
    <col min="14089" max="14089" width="0.875" style="1" customWidth="1"/>
    <col min="14090" max="14103" width="5.5" style="1" customWidth="1"/>
    <col min="14104" max="14341" width="11.25" style="1"/>
    <col min="14342" max="14342" width="0.875" style="1" customWidth="1"/>
    <col min="14343" max="14343" width="1.125" style="1" customWidth="1"/>
    <col min="14344" max="14344" width="5.125" style="1" customWidth="1"/>
    <col min="14345" max="14345" width="0.875" style="1" customWidth="1"/>
    <col min="14346" max="14359" width="5.5" style="1" customWidth="1"/>
    <col min="14360" max="14597" width="11.25" style="1"/>
    <col min="14598" max="14598" width="0.875" style="1" customWidth="1"/>
    <col min="14599" max="14599" width="1.125" style="1" customWidth="1"/>
    <col min="14600" max="14600" width="5.125" style="1" customWidth="1"/>
    <col min="14601" max="14601" width="0.875" style="1" customWidth="1"/>
    <col min="14602" max="14615" width="5.5" style="1" customWidth="1"/>
    <col min="14616" max="14853" width="11.25" style="1"/>
    <col min="14854" max="14854" width="0.875" style="1" customWidth="1"/>
    <col min="14855" max="14855" width="1.125" style="1" customWidth="1"/>
    <col min="14856" max="14856" width="5.125" style="1" customWidth="1"/>
    <col min="14857" max="14857" width="0.875" style="1" customWidth="1"/>
    <col min="14858" max="14871" width="5.5" style="1" customWidth="1"/>
    <col min="14872" max="15109" width="11.25" style="1"/>
    <col min="15110" max="15110" width="0.875" style="1" customWidth="1"/>
    <col min="15111" max="15111" width="1.125" style="1" customWidth="1"/>
    <col min="15112" max="15112" width="5.125" style="1" customWidth="1"/>
    <col min="15113" max="15113" width="0.875" style="1" customWidth="1"/>
    <col min="15114" max="15127" width="5.5" style="1" customWidth="1"/>
    <col min="15128" max="15365" width="11.25" style="1"/>
    <col min="15366" max="15366" width="0.875" style="1" customWidth="1"/>
    <col min="15367" max="15367" width="1.125" style="1" customWidth="1"/>
    <col min="15368" max="15368" width="5.125" style="1" customWidth="1"/>
    <col min="15369" max="15369" width="0.875" style="1" customWidth="1"/>
    <col min="15370" max="15383" width="5.5" style="1" customWidth="1"/>
    <col min="15384" max="15621" width="11.25" style="1"/>
    <col min="15622" max="15622" width="0.875" style="1" customWidth="1"/>
    <col min="15623" max="15623" width="1.125" style="1" customWidth="1"/>
    <col min="15624" max="15624" width="5.125" style="1" customWidth="1"/>
    <col min="15625" max="15625" width="0.875" style="1" customWidth="1"/>
    <col min="15626" max="15639" width="5.5" style="1" customWidth="1"/>
    <col min="15640" max="15877" width="11.25" style="1"/>
    <col min="15878" max="15878" width="0.875" style="1" customWidth="1"/>
    <col min="15879" max="15879" width="1.125" style="1" customWidth="1"/>
    <col min="15880" max="15880" width="5.125" style="1" customWidth="1"/>
    <col min="15881" max="15881" width="0.875" style="1" customWidth="1"/>
    <col min="15882" max="15895" width="5.5" style="1" customWidth="1"/>
    <col min="15896" max="16133" width="11.25" style="1"/>
    <col min="16134" max="16134" width="0.875" style="1" customWidth="1"/>
    <col min="16135" max="16135" width="1.125" style="1" customWidth="1"/>
    <col min="16136" max="16136" width="5.125" style="1" customWidth="1"/>
    <col min="16137" max="16137" width="0.875" style="1" customWidth="1"/>
    <col min="16138" max="16151" width="5.5" style="1" customWidth="1"/>
    <col min="16152" max="16384" width="11.25" style="1"/>
  </cols>
  <sheetData>
    <row r="1" spans="1:23" ht="14.25">
      <c r="A1" s="250" t="s">
        <v>206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7.5" customHeight="1">
      <c r="A2" s="11"/>
      <c r="B2" s="11"/>
      <c r="C2" s="11"/>
      <c r="D2" s="11"/>
    </row>
    <row r="3" spans="1:23">
      <c r="A3" s="11"/>
      <c r="B3" s="21"/>
      <c r="C3" s="21"/>
      <c r="D3" s="21"/>
      <c r="W3" s="166" t="s">
        <v>207</v>
      </c>
    </row>
    <row r="4" spans="1:23" ht="1.5" customHeight="1">
      <c r="A4" s="11"/>
      <c r="B4" s="21"/>
      <c r="C4" s="21"/>
      <c r="D4" s="21"/>
    </row>
    <row r="5" spans="1:23" ht="13.5" customHeight="1">
      <c r="A5" s="251" t="s">
        <v>39</v>
      </c>
      <c r="B5" s="252"/>
      <c r="C5" s="252"/>
      <c r="D5" s="253"/>
      <c r="E5" s="260" t="s">
        <v>38</v>
      </c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0" t="s">
        <v>37</v>
      </c>
      <c r="R5" s="370"/>
      <c r="S5" s="370"/>
      <c r="T5" s="370"/>
      <c r="U5" s="370"/>
      <c r="V5" s="370"/>
      <c r="W5" s="370"/>
    </row>
    <row r="6" spans="1:23" ht="2.25" customHeight="1">
      <c r="A6" s="254"/>
      <c r="B6" s="255"/>
      <c r="C6" s="255"/>
      <c r="D6" s="256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243"/>
      <c r="U6" s="242"/>
      <c r="V6" s="242"/>
      <c r="W6" s="162"/>
    </row>
    <row r="7" spans="1:23" ht="13.5" customHeight="1">
      <c r="A7" s="254"/>
      <c r="B7" s="255"/>
      <c r="C7" s="255"/>
      <c r="D7" s="256"/>
      <c r="E7" s="245" t="s">
        <v>23</v>
      </c>
      <c r="F7" s="245" t="s">
        <v>22</v>
      </c>
      <c r="G7" s="245" t="s">
        <v>208</v>
      </c>
      <c r="H7" s="245" t="s">
        <v>209</v>
      </c>
      <c r="I7" s="245" t="s">
        <v>210</v>
      </c>
      <c r="J7" s="245" t="s">
        <v>211</v>
      </c>
      <c r="K7" s="245" t="s">
        <v>212</v>
      </c>
      <c r="L7" s="245" t="s">
        <v>213</v>
      </c>
      <c r="M7" s="245" t="s">
        <v>214</v>
      </c>
      <c r="N7" s="245" t="s">
        <v>215</v>
      </c>
      <c r="O7" s="245" t="s">
        <v>216</v>
      </c>
      <c r="P7" s="245" t="s">
        <v>217</v>
      </c>
      <c r="Q7" s="246" t="s">
        <v>23</v>
      </c>
      <c r="R7" s="246" t="s">
        <v>22</v>
      </c>
      <c r="S7" s="246" t="s">
        <v>21</v>
      </c>
      <c r="T7" s="246" t="s">
        <v>128</v>
      </c>
      <c r="U7" s="247" t="s">
        <v>149</v>
      </c>
      <c r="V7" s="247" t="s">
        <v>202</v>
      </c>
      <c r="W7" s="248" t="s">
        <v>120</v>
      </c>
    </row>
    <row r="8" spans="1:23" ht="2.25" customHeight="1">
      <c r="A8" s="257"/>
      <c r="B8" s="258"/>
      <c r="C8" s="258"/>
      <c r="D8" s="259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237"/>
      <c r="U8" s="236"/>
      <c r="V8" s="236"/>
      <c r="W8" s="157"/>
    </row>
    <row r="9" spans="1:23" ht="6" customHeight="1">
      <c r="A9" s="156"/>
      <c r="B9" s="155"/>
      <c r="C9" s="155"/>
      <c r="D9" s="155"/>
      <c r="E9" s="154"/>
      <c r="S9" s="195"/>
    </row>
    <row r="10" spans="1:23" ht="13.5">
      <c r="A10" s="230"/>
      <c r="B10" s="262" t="s">
        <v>30</v>
      </c>
      <c r="C10" s="262"/>
      <c r="D10" s="235"/>
      <c r="E10" s="234">
        <v>68</v>
      </c>
      <c r="F10" s="233">
        <v>68</v>
      </c>
      <c r="G10" s="233">
        <v>20</v>
      </c>
      <c r="H10" s="233">
        <v>17</v>
      </c>
      <c r="I10" s="233">
        <v>12</v>
      </c>
      <c r="J10" s="233">
        <v>10</v>
      </c>
      <c r="K10" s="233">
        <v>3</v>
      </c>
      <c r="L10" s="233">
        <v>2</v>
      </c>
      <c r="M10" s="233">
        <v>1</v>
      </c>
      <c r="N10" s="231">
        <v>1</v>
      </c>
      <c r="O10" s="231">
        <v>1</v>
      </c>
      <c r="P10" s="233">
        <v>1</v>
      </c>
      <c r="Q10" s="233">
        <v>31</v>
      </c>
      <c r="R10" s="233">
        <v>30</v>
      </c>
      <c r="S10" s="232">
        <v>14</v>
      </c>
      <c r="T10" s="232">
        <v>11</v>
      </c>
      <c r="U10" s="232">
        <v>1</v>
      </c>
      <c r="V10" s="232">
        <v>3</v>
      </c>
      <c r="W10" s="231">
        <v>1</v>
      </c>
    </row>
    <row r="11" spans="1:23" ht="18" customHeight="1">
      <c r="A11" s="230"/>
      <c r="B11" s="228"/>
      <c r="C11" s="249" t="s">
        <v>2</v>
      </c>
      <c r="D11" s="228"/>
      <c r="E11" s="227">
        <v>5</v>
      </c>
      <c r="F11" s="226">
        <v>5</v>
      </c>
      <c r="G11" s="226">
        <v>1</v>
      </c>
      <c r="H11" s="226">
        <v>1</v>
      </c>
      <c r="I11" s="226">
        <v>1</v>
      </c>
      <c r="J11" s="226">
        <v>0</v>
      </c>
      <c r="K11" s="226">
        <v>0</v>
      </c>
      <c r="L11" s="226">
        <v>0</v>
      </c>
      <c r="M11" s="226">
        <v>0</v>
      </c>
      <c r="N11" s="226">
        <v>1</v>
      </c>
      <c r="O11" s="226">
        <v>1</v>
      </c>
      <c r="P11" s="226">
        <v>0</v>
      </c>
      <c r="Q11" s="226">
        <v>2</v>
      </c>
      <c r="R11" s="226">
        <v>2</v>
      </c>
      <c r="S11" s="226">
        <v>1</v>
      </c>
      <c r="T11" s="226">
        <v>1</v>
      </c>
      <c r="U11" s="226">
        <v>0</v>
      </c>
      <c r="V11" s="226">
        <v>0</v>
      </c>
      <c r="W11" s="226">
        <v>0</v>
      </c>
    </row>
    <row r="12" spans="1:23" ht="13.5">
      <c r="A12" s="230"/>
      <c r="B12" s="228"/>
      <c r="C12" s="249" t="s">
        <v>178</v>
      </c>
      <c r="D12" s="228"/>
      <c r="E12" s="227">
        <v>3</v>
      </c>
      <c r="F12" s="226">
        <v>3</v>
      </c>
      <c r="G12" s="226">
        <v>1</v>
      </c>
      <c r="H12" s="226">
        <v>1</v>
      </c>
      <c r="I12" s="226">
        <v>0</v>
      </c>
      <c r="J12" s="226">
        <v>1</v>
      </c>
      <c r="K12" s="226">
        <v>0</v>
      </c>
      <c r="L12" s="226">
        <v>0</v>
      </c>
      <c r="M12" s="226">
        <v>0</v>
      </c>
      <c r="N12" s="226">
        <v>0</v>
      </c>
      <c r="O12" s="226">
        <v>0</v>
      </c>
      <c r="P12" s="226">
        <v>0</v>
      </c>
      <c r="Q12" s="226">
        <v>1</v>
      </c>
      <c r="R12" s="226">
        <v>1</v>
      </c>
      <c r="S12" s="226">
        <v>1</v>
      </c>
      <c r="T12" s="226">
        <v>0</v>
      </c>
      <c r="U12" s="226">
        <v>0</v>
      </c>
      <c r="V12" s="226">
        <v>0</v>
      </c>
      <c r="W12" s="226">
        <v>0</v>
      </c>
    </row>
    <row r="13" spans="1:23" ht="13.5">
      <c r="A13" s="230"/>
      <c r="B13" s="228"/>
      <c r="C13" s="249" t="s">
        <v>179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0</v>
      </c>
      <c r="M13" s="226">
        <v>0</v>
      </c>
      <c r="N13" s="226">
        <v>0</v>
      </c>
      <c r="O13" s="226">
        <v>0</v>
      </c>
      <c r="P13" s="226">
        <v>0</v>
      </c>
      <c r="Q13" s="226">
        <v>2</v>
      </c>
      <c r="R13" s="226">
        <v>2</v>
      </c>
      <c r="S13" s="226">
        <v>1</v>
      </c>
      <c r="T13" s="226">
        <v>0</v>
      </c>
      <c r="U13" s="226">
        <v>0</v>
      </c>
      <c r="V13" s="226">
        <v>1</v>
      </c>
      <c r="W13" s="226">
        <v>0</v>
      </c>
    </row>
    <row r="14" spans="1:23" ht="13.5">
      <c r="A14" s="230"/>
      <c r="B14" s="228"/>
      <c r="C14" s="249" t="s">
        <v>180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1</v>
      </c>
      <c r="K14" s="226">
        <v>0</v>
      </c>
      <c r="L14" s="226">
        <v>0</v>
      </c>
      <c r="M14" s="226">
        <v>0</v>
      </c>
      <c r="N14" s="226">
        <v>0</v>
      </c>
      <c r="O14" s="226">
        <v>0</v>
      </c>
      <c r="P14" s="226">
        <v>0</v>
      </c>
      <c r="Q14" s="226">
        <v>2</v>
      </c>
      <c r="R14" s="226">
        <v>2</v>
      </c>
      <c r="S14" s="226">
        <v>1</v>
      </c>
      <c r="T14" s="226">
        <v>0</v>
      </c>
      <c r="U14" s="226">
        <v>0</v>
      </c>
      <c r="V14" s="226">
        <v>1</v>
      </c>
      <c r="W14" s="226">
        <v>0</v>
      </c>
    </row>
    <row r="15" spans="1:23" ht="13.5">
      <c r="A15" s="230"/>
      <c r="B15" s="228"/>
      <c r="C15" s="249" t="s">
        <v>1</v>
      </c>
      <c r="D15" s="228"/>
      <c r="E15" s="227">
        <v>4</v>
      </c>
      <c r="F15" s="226">
        <v>4</v>
      </c>
      <c r="G15" s="226">
        <v>1</v>
      </c>
      <c r="H15" s="226">
        <v>1</v>
      </c>
      <c r="I15" s="226">
        <v>1</v>
      </c>
      <c r="J15" s="226">
        <v>0</v>
      </c>
      <c r="K15" s="226">
        <v>0</v>
      </c>
      <c r="L15" s="226">
        <v>0</v>
      </c>
      <c r="M15" s="226">
        <v>1</v>
      </c>
      <c r="N15" s="226">
        <v>0</v>
      </c>
      <c r="O15" s="226">
        <v>0</v>
      </c>
      <c r="P15" s="226">
        <v>0</v>
      </c>
      <c r="Q15" s="226">
        <v>2</v>
      </c>
      <c r="R15" s="226">
        <v>2</v>
      </c>
      <c r="S15" s="226">
        <v>1</v>
      </c>
      <c r="T15" s="226">
        <v>1</v>
      </c>
      <c r="U15" s="226">
        <v>0</v>
      </c>
      <c r="V15" s="226">
        <v>0</v>
      </c>
      <c r="W15" s="226">
        <v>0</v>
      </c>
    </row>
    <row r="16" spans="1:23" ht="13.5">
      <c r="A16" s="230"/>
      <c r="B16" s="228"/>
      <c r="C16" s="249" t="s">
        <v>181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0</v>
      </c>
      <c r="J16" s="226">
        <v>1</v>
      </c>
      <c r="K16" s="226">
        <v>0</v>
      </c>
      <c r="L16" s="226">
        <v>0</v>
      </c>
      <c r="M16" s="226">
        <v>0</v>
      </c>
      <c r="N16" s="226">
        <v>0</v>
      </c>
      <c r="O16" s="226">
        <v>0</v>
      </c>
      <c r="P16" s="226">
        <v>0</v>
      </c>
      <c r="Q16" s="226">
        <v>1</v>
      </c>
      <c r="R16" s="226">
        <v>1</v>
      </c>
      <c r="S16" s="226">
        <v>1</v>
      </c>
      <c r="T16" s="226">
        <v>0</v>
      </c>
      <c r="U16" s="226">
        <v>0</v>
      </c>
      <c r="V16" s="226">
        <v>0</v>
      </c>
      <c r="W16" s="226">
        <v>0</v>
      </c>
    </row>
    <row r="17" spans="1:23" ht="18" customHeight="1">
      <c r="A17" s="230"/>
      <c r="B17" s="228"/>
      <c r="C17" s="24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0</v>
      </c>
      <c r="J17" s="226">
        <v>1</v>
      </c>
      <c r="K17" s="226">
        <v>0</v>
      </c>
      <c r="L17" s="226">
        <v>0</v>
      </c>
      <c r="M17" s="226">
        <v>0</v>
      </c>
      <c r="N17" s="226">
        <v>0</v>
      </c>
      <c r="O17" s="226">
        <v>0</v>
      </c>
      <c r="P17" s="226">
        <v>0</v>
      </c>
      <c r="Q17" s="226">
        <v>2</v>
      </c>
      <c r="R17" s="226">
        <v>2</v>
      </c>
      <c r="S17" s="226">
        <v>1</v>
      </c>
      <c r="T17" s="226">
        <v>1</v>
      </c>
      <c r="U17" s="226">
        <v>0</v>
      </c>
      <c r="V17" s="226">
        <v>0</v>
      </c>
      <c r="W17" s="226">
        <v>0</v>
      </c>
    </row>
    <row r="18" spans="1:23" ht="13.5">
      <c r="A18" s="230"/>
      <c r="B18" s="228"/>
      <c r="C18" s="24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0</v>
      </c>
      <c r="J18" s="226">
        <v>0</v>
      </c>
      <c r="K18" s="226">
        <v>0</v>
      </c>
      <c r="L18" s="226">
        <v>1</v>
      </c>
      <c r="M18" s="226">
        <v>0</v>
      </c>
      <c r="N18" s="226">
        <v>0</v>
      </c>
      <c r="O18" s="226">
        <v>0</v>
      </c>
      <c r="P18" s="226">
        <v>0</v>
      </c>
      <c r="Q18" s="226">
        <v>2</v>
      </c>
      <c r="R18" s="226">
        <v>2</v>
      </c>
      <c r="S18" s="226">
        <v>1</v>
      </c>
      <c r="T18" s="226">
        <v>1</v>
      </c>
      <c r="U18" s="226">
        <v>0</v>
      </c>
      <c r="V18" s="226">
        <v>0</v>
      </c>
      <c r="W18" s="226">
        <v>0</v>
      </c>
    </row>
    <row r="19" spans="1:23" ht="13.5">
      <c r="A19" s="230"/>
      <c r="B19" s="228"/>
      <c r="C19" s="24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0</v>
      </c>
      <c r="M19" s="226">
        <v>0</v>
      </c>
      <c r="N19" s="226">
        <v>0</v>
      </c>
      <c r="O19" s="226">
        <v>0</v>
      </c>
      <c r="P19" s="226">
        <v>0</v>
      </c>
      <c r="Q19" s="226">
        <v>1</v>
      </c>
      <c r="R19" s="226">
        <v>1</v>
      </c>
      <c r="S19" s="226">
        <v>0</v>
      </c>
      <c r="T19" s="226">
        <v>1</v>
      </c>
      <c r="U19" s="226">
        <v>0</v>
      </c>
      <c r="V19" s="226">
        <v>0</v>
      </c>
      <c r="W19" s="226">
        <v>0</v>
      </c>
    </row>
    <row r="20" spans="1:23" ht="13.5">
      <c r="A20" s="230"/>
      <c r="B20" s="228"/>
      <c r="C20" s="249" t="s">
        <v>6</v>
      </c>
      <c r="D20" s="228"/>
      <c r="E20" s="227">
        <v>6</v>
      </c>
      <c r="F20" s="226">
        <v>6</v>
      </c>
      <c r="G20" s="226">
        <v>1</v>
      </c>
      <c r="H20" s="226">
        <v>2</v>
      </c>
      <c r="I20" s="226">
        <v>2</v>
      </c>
      <c r="J20" s="226">
        <v>1</v>
      </c>
      <c r="K20" s="226">
        <v>0</v>
      </c>
      <c r="L20" s="226">
        <v>0</v>
      </c>
      <c r="M20" s="226">
        <v>0</v>
      </c>
      <c r="N20" s="226">
        <v>0</v>
      </c>
      <c r="O20" s="226">
        <v>0</v>
      </c>
      <c r="P20" s="226">
        <v>0</v>
      </c>
      <c r="Q20" s="226">
        <v>3</v>
      </c>
      <c r="R20" s="226">
        <v>2</v>
      </c>
      <c r="S20" s="226">
        <v>1</v>
      </c>
      <c r="T20" s="226">
        <v>1</v>
      </c>
      <c r="U20" s="226">
        <v>0</v>
      </c>
      <c r="V20" s="226">
        <v>0</v>
      </c>
      <c r="W20" s="226">
        <v>0</v>
      </c>
    </row>
    <row r="21" spans="1:23" ht="13.5">
      <c r="A21" s="230"/>
      <c r="B21" s="228"/>
      <c r="C21" s="249" t="s">
        <v>182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1</v>
      </c>
      <c r="K21" s="226">
        <v>0</v>
      </c>
      <c r="L21" s="226">
        <v>0</v>
      </c>
      <c r="M21" s="226">
        <v>0</v>
      </c>
      <c r="N21" s="226">
        <v>0</v>
      </c>
      <c r="O21" s="226">
        <v>0</v>
      </c>
      <c r="P21" s="226">
        <v>0</v>
      </c>
      <c r="Q21" s="226">
        <v>2</v>
      </c>
      <c r="R21" s="226">
        <v>2</v>
      </c>
      <c r="S21" s="226">
        <v>1</v>
      </c>
      <c r="T21" s="226">
        <v>1</v>
      </c>
      <c r="U21" s="226">
        <v>0</v>
      </c>
      <c r="V21" s="226">
        <v>0</v>
      </c>
      <c r="W21" s="226">
        <v>0</v>
      </c>
    </row>
    <row r="22" spans="1:23" ht="13.5">
      <c r="A22" s="230"/>
      <c r="B22" s="228"/>
      <c r="C22" s="249" t="s">
        <v>183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1</v>
      </c>
      <c r="J22" s="226">
        <v>0</v>
      </c>
      <c r="K22" s="226">
        <v>0</v>
      </c>
      <c r="L22" s="226">
        <v>0</v>
      </c>
      <c r="M22" s="226">
        <v>0</v>
      </c>
      <c r="N22" s="226">
        <v>0</v>
      </c>
      <c r="O22" s="226">
        <v>0</v>
      </c>
      <c r="P22" s="226">
        <v>0</v>
      </c>
      <c r="Q22" s="226">
        <v>2</v>
      </c>
      <c r="R22" s="226">
        <v>2</v>
      </c>
      <c r="S22" s="226">
        <v>1</v>
      </c>
      <c r="T22" s="226">
        <v>1</v>
      </c>
      <c r="U22" s="226">
        <v>0</v>
      </c>
      <c r="V22" s="226">
        <v>0</v>
      </c>
      <c r="W22" s="226">
        <v>0</v>
      </c>
    </row>
    <row r="23" spans="1:23" ht="18" customHeight="1">
      <c r="A23" s="230"/>
      <c r="B23" s="228"/>
      <c r="C23" s="24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0</v>
      </c>
      <c r="K23" s="226">
        <v>0</v>
      </c>
      <c r="L23" s="226">
        <v>1</v>
      </c>
      <c r="M23" s="226">
        <v>0</v>
      </c>
      <c r="N23" s="226">
        <v>0</v>
      </c>
      <c r="O23" s="226">
        <v>0</v>
      </c>
      <c r="P23" s="226">
        <v>0</v>
      </c>
      <c r="Q23" s="226">
        <v>2</v>
      </c>
      <c r="R23" s="226">
        <v>2</v>
      </c>
      <c r="S23" s="226">
        <v>1</v>
      </c>
      <c r="T23" s="226">
        <v>1</v>
      </c>
      <c r="U23" s="226">
        <v>0</v>
      </c>
      <c r="V23" s="226">
        <v>0</v>
      </c>
      <c r="W23" s="226">
        <v>0</v>
      </c>
    </row>
    <row r="24" spans="1:23" ht="13.5">
      <c r="A24" s="230"/>
      <c r="B24" s="228"/>
      <c r="C24" s="249" t="s">
        <v>184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1</v>
      </c>
      <c r="J24" s="226">
        <v>2</v>
      </c>
      <c r="K24" s="226">
        <v>1</v>
      </c>
      <c r="L24" s="226">
        <v>0</v>
      </c>
      <c r="M24" s="226">
        <v>0</v>
      </c>
      <c r="N24" s="226">
        <v>0</v>
      </c>
      <c r="O24" s="226">
        <v>0</v>
      </c>
      <c r="P24" s="226">
        <v>0</v>
      </c>
      <c r="Q24" s="226">
        <v>3</v>
      </c>
      <c r="R24" s="226">
        <v>3</v>
      </c>
      <c r="S24" s="226">
        <v>1</v>
      </c>
      <c r="T24" s="226">
        <v>1</v>
      </c>
      <c r="U24" s="226">
        <v>1</v>
      </c>
      <c r="V24" s="226">
        <v>0</v>
      </c>
      <c r="W24" s="226">
        <v>0</v>
      </c>
    </row>
    <row r="25" spans="1:23" ht="13.5">
      <c r="A25" s="230"/>
      <c r="B25" s="228"/>
      <c r="C25" s="249" t="s">
        <v>4</v>
      </c>
      <c r="D25" s="228"/>
      <c r="E25" s="227">
        <v>5</v>
      </c>
      <c r="F25" s="226">
        <v>5</v>
      </c>
      <c r="G25" s="226">
        <v>2</v>
      </c>
      <c r="H25" s="226">
        <v>1</v>
      </c>
      <c r="I25" s="226">
        <v>1</v>
      </c>
      <c r="J25" s="226">
        <v>0</v>
      </c>
      <c r="K25" s="226">
        <v>0</v>
      </c>
      <c r="L25" s="226">
        <v>0</v>
      </c>
      <c r="M25" s="226">
        <v>0</v>
      </c>
      <c r="N25" s="226">
        <v>0</v>
      </c>
      <c r="O25" s="226">
        <v>0</v>
      </c>
      <c r="P25" s="226">
        <v>1</v>
      </c>
      <c r="Q25" s="226">
        <v>2</v>
      </c>
      <c r="R25" s="226">
        <v>2</v>
      </c>
      <c r="S25" s="226">
        <v>0</v>
      </c>
      <c r="T25" s="226">
        <v>1</v>
      </c>
      <c r="U25" s="226">
        <v>0</v>
      </c>
      <c r="V25" s="226">
        <v>0</v>
      </c>
      <c r="W25" s="226">
        <v>1</v>
      </c>
    </row>
    <row r="26" spans="1:23" ht="13.5">
      <c r="A26" s="230"/>
      <c r="B26" s="228"/>
      <c r="C26" s="24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0</v>
      </c>
      <c r="M26" s="226">
        <v>0</v>
      </c>
      <c r="N26" s="226">
        <v>0</v>
      </c>
      <c r="O26" s="226">
        <v>0</v>
      </c>
      <c r="P26" s="226">
        <v>0</v>
      </c>
      <c r="Q26" s="226">
        <v>2</v>
      </c>
      <c r="R26" s="226">
        <v>2</v>
      </c>
      <c r="S26" s="226">
        <v>1</v>
      </c>
      <c r="T26" s="226">
        <v>0</v>
      </c>
      <c r="U26" s="226">
        <v>0</v>
      </c>
      <c r="V26" s="226">
        <v>1</v>
      </c>
      <c r="W26" s="226">
        <v>0</v>
      </c>
    </row>
    <row r="27" spans="1:23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369"/>
      <c r="R27" s="369"/>
      <c r="S27" s="369"/>
      <c r="T27" s="369"/>
      <c r="U27" s="369"/>
      <c r="V27" s="369"/>
      <c r="W27" s="369"/>
    </row>
    <row r="28" spans="1:23" s="192" customFormat="1" ht="10.5" customHeight="1">
      <c r="A28" s="225" t="s">
        <v>218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</row>
    <row r="29" spans="1:23" s="192" customFormat="1" ht="10.5" customHeight="1">
      <c r="A29" s="225" t="s">
        <v>219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</row>
    <row r="30" spans="1:23" s="192" customFormat="1" ht="10.5" customHeight="1">
      <c r="A30" s="225" t="s">
        <v>205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</row>
    <row r="31" spans="1:23" s="192" customFormat="1" ht="10.5" customHeight="1">
      <c r="A31" s="222" t="s">
        <v>220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</row>
    <row r="32" spans="1:23" s="192" customFormat="1">
      <c r="A32" s="221" t="s">
        <v>195</v>
      </c>
      <c r="B32" s="220"/>
      <c r="C32" s="220"/>
      <c r="D32" s="220"/>
    </row>
  </sheetData>
  <mergeCells count="4">
    <mergeCell ref="A5:D8"/>
    <mergeCell ref="E5:P5"/>
    <mergeCell ref="Q5:W5"/>
    <mergeCell ref="B10:C10"/>
  </mergeCells>
  <phoneticPr fontId="39"/>
  <printOptions gridLinesSet="0"/>
  <pageMargins left="0.78740157480314965" right="0.78740157480314965" top="0.98425196850393704" bottom="0.78740157480314965" header="0.59055118110236227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20" width="5.625" style="1" customWidth="1"/>
    <col min="21" max="16384" width="11.25" style="1"/>
  </cols>
  <sheetData>
    <row r="1" spans="1:20" ht="13.5">
      <c r="A1" s="15" t="s">
        <v>151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7.5" customHeight="1">
      <c r="A2" s="11"/>
      <c r="B2" s="11"/>
      <c r="C2" s="11"/>
      <c r="D2" s="11"/>
    </row>
    <row r="3" spans="1:20">
      <c r="A3" s="11"/>
      <c r="B3" s="21"/>
      <c r="C3" s="21"/>
      <c r="D3" s="21"/>
      <c r="S3" s="166"/>
      <c r="T3" s="166" t="s">
        <v>150</v>
      </c>
    </row>
    <row r="4" spans="1:20" ht="1.5" customHeight="1">
      <c r="A4" s="11"/>
      <c r="B4" s="21"/>
      <c r="C4" s="21"/>
      <c r="D4" s="21"/>
    </row>
    <row r="5" spans="1:20" ht="13.5" customHeight="1">
      <c r="A5" s="277" t="s">
        <v>39</v>
      </c>
      <c r="B5" s="278"/>
      <c r="C5" s="278"/>
      <c r="D5" s="279"/>
      <c r="E5" s="274" t="s">
        <v>38</v>
      </c>
      <c r="F5" s="275"/>
      <c r="G5" s="275"/>
      <c r="H5" s="275"/>
      <c r="I5" s="275"/>
      <c r="J5" s="275"/>
      <c r="K5" s="275"/>
      <c r="L5" s="275"/>
      <c r="M5" s="274" t="s">
        <v>37</v>
      </c>
      <c r="N5" s="275"/>
      <c r="O5" s="275"/>
      <c r="P5" s="275"/>
      <c r="Q5" s="275"/>
      <c r="R5" s="275"/>
      <c r="S5" s="275"/>
      <c r="T5" s="275"/>
    </row>
    <row r="6" spans="1:20" ht="13.5" customHeight="1">
      <c r="A6" s="280"/>
      <c r="B6" s="281"/>
      <c r="C6" s="281"/>
      <c r="D6" s="282"/>
      <c r="E6" s="163"/>
      <c r="F6" s="163"/>
      <c r="G6" s="163"/>
      <c r="H6" s="163"/>
      <c r="I6" s="163"/>
      <c r="J6" s="163"/>
      <c r="K6" s="163"/>
      <c r="L6" s="163"/>
      <c r="M6" s="163"/>
      <c r="N6" s="162"/>
      <c r="O6" s="163"/>
      <c r="P6" s="163"/>
      <c r="Q6" s="163"/>
      <c r="R6" s="173"/>
      <c r="S6" s="179"/>
      <c r="T6" s="213"/>
    </row>
    <row r="7" spans="1:20" ht="13.5" customHeight="1">
      <c r="A7" s="280"/>
      <c r="B7" s="281"/>
      <c r="C7" s="281"/>
      <c r="D7" s="282"/>
      <c r="E7" s="161" t="s">
        <v>23</v>
      </c>
      <c r="F7" s="161" t="s">
        <v>22</v>
      </c>
      <c r="G7" s="161" t="s">
        <v>130</v>
      </c>
      <c r="H7" s="161" t="s">
        <v>128</v>
      </c>
      <c r="I7" s="161" t="s">
        <v>149</v>
      </c>
      <c r="J7" s="161" t="s">
        <v>129</v>
      </c>
      <c r="K7" s="161" t="s">
        <v>67</v>
      </c>
      <c r="L7" s="161" t="s">
        <v>141</v>
      </c>
      <c r="M7" s="161" t="s">
        <v>23</v>
      </c>
      <c r="N7" s="161" t="s">
        <v>22</v>
      </c>
      <c r="O7" s="161" t="s">
        <v>21</v>
      </c>
      <c r="P7" s="161" t="s">
        <v>128</v>
      </c>
      <c r="Q7" s="161" t="s">
        <v>149</v>
      </c>
      <c r="R7" s="174" t="s">
        <v>141</v>
      </c>
      <c r="S7" s="178" t="s">
        <v>67</v>
      </c>
      <c r="T7" s="160" t="s">
        <v>120</v>
      </c>
    </row>
    <row r="8" spans="1:20" ht="13.5" customHeight="1">
      <c r="A8" s="283"/>
      <c r="B8" s="284"/>
      <c r="C8" s="284"/>
      <c r="D8" s="285"/>
      <c r="E8" s="158"/>
      <c r="F8" s="158"/>
      <c r="G8" s="158"/>
      <c r="H8" s="158"/>
      <c r="I8" s="158"/>
      <c r="J8" s="158"/>
      <c r="K8" s="158"/>
      <c r="L8" s="158"/>
      <c r="M8" s="158"/>
      <c r="N8" s="157"/>
      <c r="O8" s="158"/>
      <c r="P8" s="158"/>
      <c r="Q8" s="158"/>
      <c r="R8" s="175"/>
      <c r="S8" s="177"/>
      <c r="T8" s="191"/>
    </row>
    <row r="9" spans="1:20" ht="6" customHeight="1">
      <c r="A9" s="156"/>
      <c r="B9" s="155"/>
      <c r="C9" s="155"/>
      <c r="D9" s="155"/>
      <c r="E9" s="154"/>
      <c r="O9" s="195"/>
    </row>
    <row r="10" spans="1:20" ht="13.5">
      <c r="A10" s="5"/>
      <c r="B10" s="276" t="s">
        <v>30</v>
      </c>
      <c r="C10" s="276"/>
      <c r="D10" s="25"/>
      <c r="E10" s="153">
        <v>75</v>
      </c>
      <c r="F10" s="152">
        <v>75</v>
      </c>
      <c r="G10" s="152">
        <v>22</v>
      </c>
      <c r="H10" s="152">
        <v>16</v>
      </c>
      <c r="I10" s="152">
        <v>12</v>
      </c>
      <c r="J10" s="152">
        <v>12</v>
      </c>
      <c r="K10" s="152">
        <v>12</v>
      </c>
      <c r="L10" s="152">
        <v>1</v>
      </c>
      <c r="M10" s="152">
        <v>31</v>
      </c>
      <c r="N10" s="152">
        <v>31</v>
      </c>
      <c r="O10" s="169">
        <v>14</v>
      </c>
      <c r="P10" s="169">
        <v>13</v>
      </c>
      <c r="Q10" s="169">
        <v>2</v>
      </c>
      <c r="R10" s="216">
        <v>0</v>
      </c>
      <c r="S10" s="169">
        <v>1</v>
      </c>
      <c r="T10" s="193">
        <v>1</v>
      </c>
    </row>
    <row r="11" spans="1:20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</row>
    <row r="12" spans="1:20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2</v>
      </c>
      <c r="I12" s="140">
        <v>1</v>
      </c>
      <c r="J12" s="140">
        <v>1</v>
      </c>
      <c r="K12" s="140">
        <v>0</v>
      </c>
      <c r="L12" s="140">
        <v>0</v>
      </c>
      <c r="M12" s="140">
        <v>2</v>
      </c>
      <c r="N12" s="140">
        <v>2</v>
      </c>
      <c r="O12" s="140">
        <v>1</v>
      </c>
      <c r="P12" s="140">
        <v>1</v>
      </c>
      <c r="Q12" s="140">
        <v>0</v>
      </c>
      <c r="R12" s="140">
        <v>0</v>
      </c>
      <c r="S12" s="140">
        <v>0</v>
      </c>
      <c r="T12" s="140">
        <v>0</v>
      </c>
    </row>
    <row r="13" spans="1:20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0</v>
      </c>
      <c r="I13" s="140">
        <v>0</v>
      </c>
      <c r="J13" s="140">
        <v>1</v>
      </c>
      <c r="K13" s="140">
        <v>0</v>
      </c>
      <c r="L13" s="140">
        <v>0</v>
      </c>
      <c r="M13" s="140">
        <v>1</v>
      </c>
      <c r="N13" s="140">
        <v>1</v>
      </c>
      <c r="O13" s="140">
        <v>1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</row>
    <row r="14" spans="1:20" ht="13.5">
      <c r="A14" s="5"/>
      <c r="B14" s="21"/>
      <c r="C14" s="10" t="s">
        <v>16</v>
      </c>
      <c r="D14" s="21"/>
      <c r="E14" s="142">
        <v>5</v>
      </c>
      <c r="F14" s="140">
        <v>5</v>
      </c>
      <c r="G14" s="140">
        <v>1</v>
      </c>
      <c r="H14" s="140">
        <v>1</v>
      </c>
      <c r="I14" s="140">
        <v>1</v>
      </c>
      <c r="J14" s="140">
        <v>1</v>
      </c>
      <c r="K14" s="140">
        <v>1</v>
      </c>
      <c r="L14" s="140">
        <v>0</v>
      </c>
      <c r="M14" s="140">
        <v>2</v>
      </c>
      <c r="N14" s="140">
        <v>2</v>
      </c>
      <c r="O14" s="140">
        <v>1</v>
      </c>
      <c r="P14" s="140">
        <v>1</v>
      </c>
      <c r="Q14" s="140">
        <v>0</v>
      </c>
      <c r="R14" s="140">
        <v>0</v>
      </c>
      <c r="S14" s="140">
        <v>0</v>
      </c>
      <c r="T14" s="140">
        <v>0</v>
      </c>
    </row>
    <row r="15" spans="1:20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1</v>
      </c>
      <c r="I15" s="140">
        <v>1</v>
      </c>
      <c r="J15" s="140">
        <v>1</v>
      </c>
      <c r="K15" s="140">
        <v>1</v>
      </c>
      <c r="L15" s="140">
        <v>0</v>
      </c>
      <c r="M15" s="140">
        <v>2</v>
      </c>
      <c r="N15" s="140">
        <v>2</v>
      </c>
      <c r="O15" s="140">
        <v>1</v>
      </c>
      <c r="P15" s="140">
        <v>0</v>
      </c>
      <c r="Q15" s="140">
        <v>0</v>
      </c>
      <c r="R15" s="140">
        <v>0</v>
      </c>
      <c r="S15" s="140">
        <v>1</v>
      </c>
      <c r="T15" s="140">
        <v>0</v>
      </c>
    </row>
    <row r="16" spans="1:20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0</v>
      </c>
      <c r="K16" s="140">
        <v>1</v>
      </c>
      <c r="L16" s="140">
        <v>0</v>
      </c>
      <c r="M16" s="140">
        <v>2</v>
      </c>
      <c r="N16" s="140">
        <v>2</v>
      </c>
      <c r="O16" s="140">
        <v>1</v>
      </c>
      <c r="P16" s="140">
        <v>1</v>
      </c>
      <c r="Q16" s="140">
        <v>0</v>
      </c>
      <c r="R16" s="140">
        <v>0</v>
      </c>
      <c r="S16" s="140">
        <v>0</v>
      </c>
      <c r="T16" s="140">
        <v>0</v>
      </c>
    </row>
    <row r="17" spans="1:20" ht="13.5">
      <c r="A17" s="5"/>
      <c r="B17" s="21"/>
      <c r="C17" s="10" t="s">
        <v>14</v>
      </c>
      <c r="D17" s="21"/>
      <c r="E17" s="142">
        <v>3</v>
      </c>
      <c r="F17" s="140">
        <v>3</v>
      </c>
      <c r="G17" s="140">
        <v>1</v>
      </c>
      <c r="H17" s="140">
        <v>0</v>
      </c>
      <c r="I17" s="140">
        <v>0</v>
      </c>
      <c r="J17" s="140">
        <v>1</v>
      </c>
      <c r="K17" s="140">
        <v>1</v>
      </c>
      <c r="L17" s="140">
        <v>0</v>
      </c>
      <c r="M17" s="140">
        <v>1</v>
      </c>
      <c r="N17" s="140">
        <v>1</v>
      </c>
      <c r="O17" s="140">
        <v>1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</row>
    <row r="18" spans="1:20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5"/>
      <c r="T18" s="22"/>
    </row>
    <row r="19" spans="1:20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0</v>
      </c>
      <c r="M19" s="140">
        <v>2</v>
      </c>
      <c r="N19" s="140">
        <v>2</v>
      </c>
      <c r="O19" s="140">
        <v>1</v>
      </c>
      <c r="P19" s="140">
        <v>1</v>
      </c>
      <c r="Q19" s="140">
        <v>0</v>
      </c>
      <c r="R19" s="140">
        <v>0</v>
      </c>
      <c r="S19" s="140">
        <v>0</v>
      </c>
      <c r="T19" s="140">
        <v>0</v>
      </c>
    </row>
    <row r="20" spans="1:20" ht="13.5">
      <c r="A20" s="5"/>
      <c r="B20" s="21"/>
      <c r="C20" s="10" t="s">
        <v>8</v>
      </c>
      <c r="D20" s="21"/>
      <c r="E20" s="142">
        <v>3</v>
      </c>
      <c r="F20" s="140">
        <v>3</v>
      </c>
      <c r="G20" s="140">
        <v>1</v>
      </c>
      <c r="H20" s="140">
        <v>1</v>
      </c>
      <c r="I20" s="140">
        <v>0</v>
      </c>
      <c r="J20" s="140">
        <v>0</v>
      </c>
      <c r="K20" s="140">
        <v>0</v>
      </c>
      <c r="L20" s="140">
        <v>1</v>
      </c>
      <c r="M20" s="140">
        <v>2</v>
      </c>
      <c r="N20" s="140">
        <v>2</v>
      </c>
      <c r="O20" s="140">
        <v>1</v>
      </c>
      <c r="P20" s="140">
        <v>1</v>
      </c>
      <c r="Q20" s="140">
        <v>0</v>
      </c>
      <c r="R20" s="140">
        <v>0</v>
      </c>
      <c r="S20" s="140">
        <v>0</v>
      </c>
      <c r="T20" s="140">
        <v>0</v>
      </c>
    </row>
    <row r="21" spans="1:20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0</v>
      </c>
      <c r="M21" s="140">
        <v>1</v>
      </c>
      <c r="N21" s="140">
        <v>1</v>
      </c>
      <c r="O21" s="140">
        <v>0</v>
      </c>
      <c r="P21" s="140">
        <v>1</v>
      </c>
      <c r="Q21" s="140">
        <v>0</v>
      </c>
      <c r="R21" s="140">
        <v>0</v>
      </c>
      <c r="S21" s="140">
        <v>0</v>
      </c>
      <c r="T21" s="140">
        <v>0</v>
      </c>
    </row>
    <row r="22" spans="1:20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0</v>
      </c>
      <c r="M22" s="140">
        <v>3</v>
      </c>
      <c r="N22" s="140">
        <v>3</v>
      </c>
      <c r="O22" s="140">
        <v>1</v>
      </c>
      <c r="P22" s="140">
        <v>1</v>
      </c>
      <c r="Q22" s="140">
        <v>1</v>
      </c>
      <c r="R22" s="140">
        <v>0</v>
      </c>
      <c r="S22" s="140">
        <v>0</v>
      </c>
      <c r="T22" s="140">
        <v>0</v>
      </c>
    </row>
    <row r="23" spans="1:20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0</v>
      </c>
      <c r="K23" s="140">
        <v>1</v>
      </c>
      <c r="L23" s="140">
        <v>0</v>
      </c>
      <c r="M23" s="140">
        <v>2</v>
      </c>
      <c r="N23" s="140">
        <v>2</v>
      </c>
      <c r="O23" s="140">
        <v>1</v>
      </c>
      <c r="P23" s="140">
        <v>1</v>
      </c>
      <c r="Q23" s="140">
        <v>0</v>
      </c>
      <c r="R23" s="140">
        <v>0</v>
      </c>
      <c r="S23" s="140">
        <v>0</v>
      </c>
      <c r="T23" s="140">
        <v>0</v>
      </c>
    </row>
    <row r="24" spans="1:20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0</v>
      </c>
      <c r="K24" s="140">
        <v>1</v>
      </c>
      <c r="L24" s="140">
        <v>0</v>
      </c>
      <c r="M24" s="140">
        <v>2</v>
      </c>
      <c r="N24" s="140">
        <v>2</v>
      </c>
      <c r="O24" s="140">
        <v>1</v>
      </c>
      <c r="P24" s="140">
        <v>1</v>
      </c>
      <c r="Q24" s="140">
        <v>0</v>
      </c>
      <c r="R24" s="140">
        <v>0</v>
      </c>
      <c r="S24" s="140">
        <v>0</v>
      </c>
      <c r="T24" s="140">
        <v>0</v>
      </c>
    </row>
    <row r="25" spans="1:20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5"/>
      <c r="T25" s="22"/>
    </row>
    <row r="26" spans="1:20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1</v>
      </c>
      <c r="I26" s="140">
        <v>1</v>
      </c>
      <c r="J26" s="140">
        <v>1</v>
      </c>
      <c r="K26" s="140">
        <v>1</v>
      </c>
      <c r="L26" s="140">
        <v>0</v>
      </c>
      <c r="M26" s="140">
        <v>2</v>
      </c>
      <c r="N26" s="140">
        <v>2</v>
      </c>
      <c r="O26" s="140">
        <v>1</v>
      </c>
      <c r="P26" s="140">
        <v>1</v>
      </c>
      <c r="Q26" s="140">
        <v>0</v>
      </c>
      <c r="R26" s="140">
        <v>0</v>
      </c>
      <c r="S26" s="140">
        <v>0</v>
      </c>
      <c r="T26" s="140">
        <v>0</v>
      </c>
    </row>
    <row r="27" spans="1:20" ht="13.5">
      <c r="A27" s="5"/>
      <c r="B27" s="21"/>
      <c r="C27" s="10" t="s">
        <v>11</v>
      </c>
      <c r="D27" s="21"/>
      <c r="E27" s="142">
        <v>8</v>
      </c>
      <c r="F27" s="140">
        <v>8</v>
      </c>
      <c r="G27" s="140">
        <v>2</v>
      </c>
      <c r="H27" s="140">
        <v>2</v>
      </c>
      <c r="I27" s="140">
        <v>1</v>
      </c>
      <c r="J27" s="140">
        <v>2</v>
      </c>
      <c r="K27" s="140">
        <v>1</v>
      </c>
      <c r="L27" s="140">
        <v>0</v>
      </c>
      <c r="M27" s="140">
        <v>3</v>
      </c>
      <c r="N27" s="140">
        <v>3</v>
      </c>
      <c r="O27" s="140">
        <v>1</v>
      </c>
      <c r="P27" s="140">
        <v>1</v>
      </c>
      <c r="Q27" s="140">
        <v>1</v>
      </c>
      <c r="R27" s="140">
        <v>0</v>
      </c>
      <c r="S27" s="140">
        <v>0</v>
      </c>
      <c r="T27" s="140">
        <v>0</v>
      </c>
    </row>
    <row r="28" spans="1:20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0</v>
      </c>
      <c r="M28" s="140">
        <v>2</v>
      </c>
      <c r="N28" s="140">
        <v>2</v>
      </c>
      <c r="O28" s="140">
        <v>0</v>
      </c>
      <c r="P28" s="140">
        <v>1</v>
      </c>
      <c r="Q28" s="140">
        <v>0</v>
      </c>
      <c r="R28" s="140">
        <v>0</v>
      </c>
      <c r="S28" s="140">
        <v>0</v>
      </c>
      <c r="T28" s="140">
        <v>1</v>
      </c>
    </row>
    <row r="29" spans="1:20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1</v>
      </c>
      <c r="K29" s="140">
        <v>1</v>
      </c>
      <c r="L29" s="140">
        <v>0</v>
      </c>
      <c r="M29" s="140">
        <v>2</v>
      </c>
      <c r="N29" s="140">
        <v>2</v>
      </c>
      <c r="O29" s="140">
        <v>1</v>
      </c>
      <c r="P29" s="140">
        <v>1</v>
      </c>
      <c r="Q29" s="140">
        <v>0</v>
      </c>
      <c r="R29" s="140">
        <v>0</v>
      </c>
      <c r="S29" s="140">
        <v>0</v>
      </c>
      <c r="T29" s="140">
        <v>0</v>
      </c>
    </row>
    <row r="30" spans="1:20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1:20" ht="10.5" customHeight="1">
      <c r="A31" s="215" t="s">
        <v>148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</row>
    <row r="32" spans="1:20" ht="10.5" customHeight="1">
      <c r="A32" s="215" t="s">
        <v>147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</row>
    <row r="33" spans="1:20" ht="10.5" customHeight="1">
      <c r="A33" s="215" t="s">
        <v>146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</row>
    <row r="34" spans="1:20">
      <c r="A34" s="11" t="s">
        <v>117</v>
      </c>
    </row>
  </sheetData>
  <mergeCells count="4">
    <mergeCell ref="M5:T5"/>
    <mergeCell ref="B10:C10"/>
    <mergeCell ref="A5:D8"/>
    <mergeCell ref="E5:L5"/>
  </mergeCells>
  <phoneticPr fontId="20"/>
  <pageMargins left="0.78740157480314965" right="0.78740157480314965" top="0.98425196850393704" bottom="0.78740157480314965" header="0.59055118110236227" footer="0.11811023622047245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4.625" style="7" customWidth="1"/>
    <col min="4" max="4" width="0.875" style="7" customWidth="1"/>
    <col min="5" max="27" width="4.25" style="1" customWidth="1"/>
    <col min="28" max="16384" width="11.25" style="1"/>
  </cols>
  <sheetData>
    <row r="1" spans="1:27" ht="13.5">
      <c r="A1" s="15" t="s">
        <v>145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7" ht="7.5" customHeight="1">
      <c r="A2" s="11"/>
      <c r="B2" s="11"/>
      <c r="C2" s="11"/>
      <c r="D2" s="11"/>
    </row>
    <row r="3" spans="1:27">
      <c r="A3" s="11"/>
      <c r="B3" s="21"/>
      <c r="C3" s="21"/>
      <c r="D3" s="21"/>
      <c r="Y3" s="166"/>
      <c r="AA3" s="166" t="s">
        <v>144</v>
      </c>
    </row>
    <row r="4" spans="1:27" ht="1.5" customHeight="1">
      <c r="A4" s="11"/>
      <c r="B4" s="21"/>
      <c r="C4" s="21"/>
      <c r="D4" s="21"/>
    </row>
    <row r="5" spans="1:27" ht="13.5" customHeight="1">
      <c r="A5" s="277" t="s">
        <v>39</v>
      </c>
      <c r="B5" s="278"/>
      <c r="C5" s="278"/>
      <c r="D5" s="279"/>
      <c r="E5" s="274" t="s">
        <v>38</v>
      </c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75"/>
      <c r="T5" s="275"/>
      <c r="U5" s="274" t="s">
        <v>37</v>
      </c>
      <c r="V5" s="289"/>
      <c r="W5" s="289"/>
      <c r="X5" s="289"/>
      <c r="Y5" s="289"/>
      <c r="Z5" s="289"/>
      <c r="AA5" s="214"/>
    </row>
    <row r="6" spans="1:27" ht="13.5" customHeight="1">
      <c r="A6" s="280"/>
      <c r="B6" s="281"/>
      <c r="C6" s="281"/>
      <c r="D6" s="282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2"/>
      <c r="U6" s="163"/>
      <c r="V6" s="163"/>
      <c r="W6" s="163"/>
      <c r="X6" s="286" t="s">
        <v>74</v>
      </c>
      <c r="Y6" s="179"/>
      <c r="Z6" s="162"/>
      <c r="AA6" s="213"/>
    </row>
    <row r="7" spans="1:27" ht="13.5" customHeight="1">
      <c r="A7" s="280"/>
      <c r="B7" s="281"/>
      <c r="C7" s="281"/>
      <c r="D7" s="282"/>
      <c r="E7" s="161" t="s">
        <v>23</v>
      </c>
      <c r="F7" s="161" t="s">
        <v>22</v>
      </c>
      <c r="G7" s="161" t="s">
        <v>130</v>
      </c>
      <c r="H7" s="161" t="s">
        <v>129</v>
      </c>
      <c r="I7" s="161" t="s">
        <v>20</v>
      </c>
      <c r="J7" s="161" t="s">
        <v>128</v>
      </c>
      <c r="K7" s="161" t="s">
        <v>143</v>
      </c>
      <c r="L7" s="161" t="s">
        <v>142</v>
      </c>
      <c r="M7" s="161" t="s">
        <v>141</v>
      </c>
      <c r="N7" s="161" t="s">
        <v>125</v>
      </c>
      <c r="O7" s="161" t="s">
        <v>140</v>
      </c>
      <c r="P7" s="161" t="s">
        <v>139</v>
      </c>
      <c r="Q7" s="161" t="s">
        <v>123</v>
      </c>
      <c r="R7" s="161" t="s">
        <v>122</v>
      </c>
      <c r="S7" s="161" t="s">
        <v>138</v>
      </c>
      <c r="T7" s="160" t="s">
        <v>137</v>
      </c>
      <c r="U7" s="161" t="s">
        <v>23</v>
      </c>
      <c r="V7" s="161" t="s">
        <v>22</v>
      </c>
      <c r="W7" s="161" t="s">
        <v>21</v>
      </c>
      <c r="X7" s="287"/>
      <c r="Y7" s="178" t="s">
        <v>108</v>
      </c>
      <c r="Z7" s="160" t="s">
        <v>20</v>
      </c>
      <c r="AA7" s="160" t="s">
        <v>120</v>
      </c>
    </row>
    <row r="8" spans="1:27" ht="13.5" customHeight="1">
      <c r="A8" s="283"/>
      <c r="B8" s="284"/>
      <c r="C8" s="284"/>
      <c r="D8" s="285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7"/>
      <c r="U8" s="158"/>
      <c r="V8" s="158"/>
      <c r="W8" s="158"/>
      <c r="X8" s="288"/>
      <c r="Y8" s="177"/>
      <c r="Z8" s="157"/>
      <c r="AA8" s="191"/>
    </row>
    <row r="9" spans="1:27" ht="6" customHeight="1">
      <c r="A9" s="156"/>
      <c r="B9" s="155"/>
      <c r="C9" s="155"/>
      <c r="D9" s="155"/>
      <c r="E9" s="154"/>
      <c r="U9" s="195"/>
    </row>
    <row r="10" spans="1:27" ht="13.5">
      <c r="A10" s="5"/>
      <c r="B10" s="276" t="s">
        <v>30</v>
      </c>
      <c r="C10" s="276"/>
      <c r="D10" s="25"/>
      <c r="E10" s="153">
        <v>75</v>
      </c>
      <c r="F10" s="152">
        <v>75</v>
      </c>
      <c r="G10" s="152">
        <v>18</v>
      </c>
      <c r="H10" s="152">
        <v>15</v>
      </c>
      <c r="I10" s="152">
        <v>12</v>
      </c>
      <c r="J10" s="152">
        <v>11</v>
      </c>
      <c r="K10" s="152">
        <v>6</v>
      </c>
      <c r="L10" s="152">
        <v>5</v>
      </c>
      <c r="M10" s="152">
        <v>1</v>
      </c>
      <c r="N10" s="152">
        <v>1</v>
      </c>
      <c r="O10" s="152">
        <v>1</v>
      </c>
      <c r="P10" s="152">
        <v>1</v>
      </c>
      <c r="Q10" s="152">
        <v>1</v>
      </c>
      <c r="R10" s="152">
        <v>1</v>
      </c>
      <c r="S10" s="152">
        <v>1</v>
      </c>
      <c r="T10" s="152">
        <v>1</v>
      </c>
      <c r="U10" s="169">
        <v>32</v>
      </c>
      <c r="V10" s="169">
        <v>29</v>
      </c>
      <c r="W10" s="169">
        <v>8</v>
      </c>
      <c r="X10" s="169">
        <v>5</v>
      </c>
      <c r="Y10" s="169">
        <v>12</v>
      </c>
      <c r="Z10" s="193">
        <v>2</v>
      </c>
      <c r="AA10" s="193">
        <v>2</v>
      </c>
    </row>
    <row r="11" spans="1:27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</row>
    <row r="12" spans="1:27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0</v>
      </c>
      <c r="I12" s="140">
        <v>1</v>
      </c>
      <c r="J12" s="140">
        <v>1</v>
      </c>
      <c r="K12" s="140">
        <v>0</v>
      </c>
      <c r="L12" s="140">
        <v>0</v>
      </c>
      <c r="M12" s="140">
        <v>0</v>
      </c>
      <c r="N12" s="140">
        <v>0</v>
      </c>
      <c r="O12" s="140">
        <v>1</v>
      </c>
      <c r="P12" s="140">
        <v>0</v>
      </c>
      <c r="Q12" s="140">
        <v>0</v>
      </c>
      <c r="R12" s="140">
        <v>0</v>
      </c>
      <c r="S12" s="140">
        <v>0</v>
      </c>
      <c r="T12" s="140">
        <v>1</v>
      </c>
      <c r="U12" s="140">
        <v>2</v>
      </c>
      <c r="V12" s="140">
        <v>1</v>
      </c>
      <c r="W12" s="140">
        <v>0</v>
      </c>
      <c r="X12" s="140">
        <v>0</v>
      </c>
      <c r="Y12" s="140">
        <v>1</v>
      </c>
      <c r="Z12" s="140">
        <v>0</v>
      </c>
      <c r="AA12" s="140">
        <v>0</v>
      </c>
    </row>
    <row r="13" spans="1:27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1</v>
      </c>
      <c r="V13" s="140">
        <v>1</v>
      </c>
      <c r="W13" s="140">
        <v>0</v>
      </c>
      <c r="X13" s="140">
        <v>0</v>
      </c>
      <c r="Y13" s="140">
        <v>1</v>
      </c>
      <c r="Z13" s="140">
        <v>0</v>
      </c>
      <c r="AA13" s="140">
        <v>0</v>
      </c>
    </row>
    <row r="14" spans="1:27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1</v>
      </c>
      <c r="H14" s="140">
        <v>2</v>
      </c>
      <c r="I14" s="140">
        <v>1</v>
      </c>
      <c r="J14" s="140">
        <v>1</v>
      </c>
      <c r="K14" s="140">
        <v>0</v>
      </c>
      <c r="L14" s="140">
        <v>1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3</v>
      </c>
      <c r="V14" s="140">
        <v>3</v>
      </c>
      <c r="W14" s="140">
        <v>0</v>
      </c>
      <c r="X14" s="140">
        <v>1</v>
      </c>
      <c r="Y14" s="140">
        <v>1</v>
      </c>
      <c r="Z14" s="22">
        <v>1</v>
      </c>
      <c r="AA14" s="140">
        <v>0</v>
      </c>
    </row>
    <row r="15" spans="1:27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2</v>
      </c>
      <c r="I15" s="140">
        <v>1</v>
      </c>
      <c r="J15" s="140">
        <v>0</v>
      </c>
      <c r="K15" s="140">
        <v>0</v>
      </c>
      <c r="L15" s="140">
        <v>1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2</v>
      </c>
      <c r="V15" s="140">
        <v>1</v>
      </c>
      <c r="W15" s="140">
        <v>0</v>
      </c>
      <c r="X15" s="140">
        <v>0</v>
      </c>
      <c r="Y15" s="140">
        <v>1</v>
      </c>
      <c r="Z15" s="140">
        <v>0</v>
      </c>
      <c r="AA15" s="140">
        <v>0</v>
      </c>
    </row>
    <row r="16" spans="1:27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1</v>
      </c>
      <c r="H16" s="140">
        <v>1</v>
      </c>
      <c r="I16" s="140">
        <v>1</v>
      </c>
      <c r="J16" s="140">
        <v>1</v>
      </c>
      <c r="K16" s="140">
        <v>1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2</v>
      </c>
      <c r="V16" s="140">
        <v>2</v>
      </c>
      <c r="W16" s="140">
        <v>1</v>
      </c>
      <c r="X16" s="140">
        <v>0</v>
      </c>
      <c r="Y16" s="140">
        <v>0</v>
      </c>
      <c r="Z16" s="140">
        <v>0</v>
      </c>
      <c r="AA16" s="22">
        <v>1</v>
      </c>
    </row>
    <row r="17" spans="1:47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1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0</v>
      </c>
      <c r="S17" s="140">
        <v>1</v>
      </c>
      <c r="T17" s="140">
        <v>0</v>
      </c>
      <c r="U17" s="140">
        <v>1</v>
      </c>
      <c r="V17" s="140">
        <v>1</v>
      </c>
      <c r="W17" s="140">
        <v>0</v>
      </c>
      <c r="X17" s="140">
        <v>0</v>
      </c>
      <c r="Y17" s="140">
        <v>1</v>
      </c>
      <c r="Z17" s="140">
        <v>0</v>
      </c>
      <c r="AA17" s="140">
        <v>0</v>
      </c>
    </row>
    <row r="18" spans="1:47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5"/>
      <c r="Y18" s="145"/>
      <c r="Z18" s="22"/>
      <c r="AA18" s="22"/>
    </row>
    <row r="19" spans="1:47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2</v>
      </c>
      <c r="V19" s="140">
        <v>2</v>
      </c>
      <c r="W19" s="140">
        <v>0</v>
      </c>
      <c r="X19" s="140">
        <v>1</v>
      </c>
      <c r="Y19" s="140">
        <v>1</v>
      </c>
      <c r="Z19" s="140">
        <v>0</v>
      </c>
      <c r="AA19" s="140">
        <v>0</v>
      </c>
    </row>
    <row r="20" spans="1:47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1</v>
      </c>
      <c r="I20" s="140">
        <v>0</v>
      </c>
      <c r="J20" s="140">
        <v>1</v>
      </c>
      <c r="K20" s="140">
        <v>0</v>
      </c>
      <c r="L20" s="140">
        <v>0</v>
      </c>
      <c r="M20" s="140">
        <v>0</v>
      </c>
      <c r="N20" s="140">
        <v>1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2</v>
      </c>
      <c r="V20" s="140">
        <v>2</v>
      </c>
      <c r="W20" s="140">
        <v>1</v>
      </c>
      <c r="X20" s="140">
        <v>0</v>
      </c>
      <c r="Y20" s="140">
        <v>1</v>
      </c>
      <c r="Z20" s="140">
        <v>0</v>
      </c>
      <c r="AA20" s="140">
        <v>0</v>
      </c>
    </row>
    <row r="21" spans="1:47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0</v>
      </c>
      <c r="H21" s="140">
        <v>0</v>
      </c>
      <c r="I21" s="140">
        <v>0</v>
      </c>
      <c r="J21" s="140">
        <v>1</v>
      </c>
      <c r="K21" s="140">
        <v>1</v>
      </c>
      <c r="L21" s="140">
        <v>0</v>
      </c>
      <c r="M21" s="140">
        <v>0</v>
      </c>
      <c r="N21" s="140">
        <v>0</v>
      </c>
      <c r="O21" s="140"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1</v>
      </c>
      <c r="V21" s="140">
        <v>1</v>
      </c>
      <c r="W21" s="140">
        <v>0</v>
      </c>
      <c r="X21" s="140">
        <v>1</v>
      </c>
      <c r="Y21" s="140">
        <v>0</v>
      </c>
      <c r="Z21" s="140">
        <v>0</v>
      </c>
      <c r="AA21" s="140">
        <v>0</v>
      </c>
    </row>
    <row r="22" spans="1:47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0</v>
      </c>
      <c r="M22" s="140">
        <v>0</v>
      </c>
      <c r="N22" s="140">
        <v>0</v>
      </c>
      <c r="O22" s="140"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3</v>
      </c>
      <c r="V22" s="140">
        <v>3</v>
      </c>
      <c r="W22" s="140">
        <v>0</v>
      </c>
      <c r="X22" s="140">
        <v>1</v>
      </c>
      <c r="Y22" s="140">
        <v>0</v>
      </c>
      <c r="Z22" s="22">
        <v>1</v>
      </c>
      <c r="AA22" s="22">
        <v>1</v>
      </c>
    </row>
    <row r="23" spans="1:47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1</v>
      </c>
      <c r="H23" s="140">
        <v>0</v>
      </c>
      <c r="I23" s="140">
        <v>1</v>
      </c>
      <c r="J23" s="140">
        <v>1</v>
      </c>
      <c r="K23" s="140">
        <v>0</v>
      </c>
      <c r="L23" s="140">
        <v>1</v>
      </c>
      <c r="M23" s="140">
        <v>0</v>
      </c>
      <c r="N23" s="140">
        <v>0</v>
      </c>
      <c r="O23" s="140">
        <v>0</v>
      </c>
      <c r="P23" s="140">
        <v>0</v>
      </c>
      <c r="Q23" s="140">
        <v>1</v>
      </c>
      <c r="R23" s="140">
        <v>0</v>
      </c>
      <c r="S23" s="140">
        <v>0</v>
      </c>
      <c r="T23" s="140">
        <v>0</v>
      </c>
      <c r="U23" s="140">
        <v>2</v>
      </c>
      <c r="V23" s="140">
        <v>2</v>
      </c>
      <c r="W23" s="140">
        <v>1</v>
      </c>
      <c r="X23" s="140">
        <v>0</v>
      </c>
      <c r="Y23" s="140">
        <v>1</v>
      </c>
      <c r="Z23" s="140">
        <v>0</v>
      </c>
      <c r="AA23" s="140">
        <v>0</v>
      </c>
    </row>
    <row r="24" spans="1:47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1</v>
      </c>
      <c r="H24" s="140">
        <v>1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1</v>
      </c>
      <c r="Q24" s="140">
        <v>0</v>
      </c>
      <c r="R24" s="140">
        <v>0</v>
      </c>
      <c r="S24" s="140">
        <v>0</v>
      </c>
      <c r="T24" s="140">
        <v>0</v>
      </c>
      <c r="U24" s="140">
        <v>2</v>
      </c>
      <c r="V24" s="140">
        <v>2</v>
      </c>
      <c r="W24" s="140">
        <v>1</v>
      </c>
      <c r="X24" s="140">
        <v>0</v>
      </c>
      <c r="Y24" s="140">
        <v>1</v>
      </c>
      <c r="Z24" s="140">
        <v>0</v>
      </c>
      <c r="AA24" s="140">
        <v>0</v>
      </c>
    </row>
    <row r="25" spans="1:47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5"/>
      <c r="Y25" s="145"/>
      <c r="Z25" s="22"/>
      <c r="AA25" s="22"/>
    </row>
    <row r="26" spans="1:47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2</v>
      </c>
      <c r="I26" s="140">
        <v>1</v>
      </c>
      <c r="J26" s="140">
        <v>1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2</v>
      </c>
      <c r="V26" s="140">
        <v>2</v>
      </c>
      <c r="W26" s="140">
        <v>1</v>
      </c>
      <c r="X26" s="140">
        <v>0</v>
      </c>
      <c r="Y26" s="140">
        <v>1</v>
      </c>
      <c r="Z26" s="140">
        <v>0</v>
      </c>
      <c r="AA26" s="140">
        <v>0</v>
      </c>
    </row>
    <row r="27" spans="1:47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2</v>
      </c>
      <c r="H27" s="140">
        <v>1</v>
      </c>
      <c r="I27" s="140">
        <v>1</v>
      </c>
      <c r="J27" s="140">
        <v>0</v>
      </c>
      <c r="K27" s="140">
        <v>0</v>
      </c>
      <c r="L27" s="140">
        <v>1</v>
      </c>
      <c r="M27" s="140">
        <v>1</v>
      </c>
      <c r="N27" s="140">
        <v>0</v>
      </c>
      <c r="O27" s="140">
        <v>0</v>
      </c>
      <c r="P27" s="140">
        <v>0</v>
      </c>
      <c r="Q27" s="140">
        <v>0</v>
      </c>
      <c r="R27" s="140">
        <v>1</v>
      </c>
      <c r="S27" s="140">
        <v>0</v>
      </c>
      <c r="T27" s="140">
        <v>0</v>
      </c>
      <c r="U27" s="140">
        <v>3</v>
      </c>
      <c r="V27" s="140">
        <v>3</v>
      </c>
      <c r="W27" s="140">
        <v>1</v>
      </c>
      <c r="X27" s="140">
        <v>1</v>
      </c>
      <c r="Y27" s="140">
        <v>1</v>
      </c>
      <c r="Z27" s="140">
        <v>0</v>
      </c>
      <c r="AA27" s="140">
        <v>0</v>
      </c>
    </row>
    <row r="28" spans="1:47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40">
        <v>0</v>
      </c>
      <c r="R28" s="140">
        <v>0</v>
      </c>
      <c r="S28" s="140">
        <v>0</v>
      </c>
      <c r="T28" s="140">
        <v>0</v>
      </c>
      <c r="U28" s="140">
        <v>2</v>
      </c>
      <c r="V28" s="140">
        <v>2</v>
      </c>
      <c r="W28" s="140">
        <v>1</v>
      </c>
      <c r="X28" s="140">
        <v>0</v>
      </c>
      <c r="Y28" s="140">
        <v>1</v>
      </c>
      <c r="Z28" s="140">
        <v>0</v>
      </c>
      <c r="AA28" s="140">
        <v>0</v>
      </c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</row>
    <row r="29" spans="1:47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0</v>
      </c>
      <c r="K29" s="140">
        <v>1</v>
      </c>
      <c r="L29" s="140">
        <v>1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140">
        <v>0</v>
      </c>
      <c r="S29" s="140">
        <v>0</v>
      </c>
      <c r="T29" s="140">
        <v>0</v>
      </c>
      <c r="U29" s="140">
        <v>2</v>
      </c>
      <c r="V29" s="140">
        <v>1</v>
      </c>
      <c r="W29" s="140">
        <v>1</v>
      </c>
      <c r="X29" s="140">
        <v>0</v>
      </c>
      <c r="Y29" s="140">
        <v>0</v>
      </c>
      <c r="Z29" s="140">
        <v>0</v>
      </c>
      <c r="AA29" s="140">
        <v>0</v>
      </c>
    </row>
    <row r="30" spans="1:47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</row>
    <row r="31" spans="1:47" ht="10.5" customHeight="1">
      <c r="A31" s="211" t="s">
        <v>136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</row>
    <row r="32" spans="1:47" ht="10.5" customHeight="1">
      <c r="A32" s="211" t="s">
        <v>135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</row>
    <row r="33" spans="1:27" ht="10.5" customHeight="1">
      <c r="A33" s="211" t="s">
        <v>134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</row>
    <row r="34" spans="1:27" ht="10.5" customHeight="1">
      <c r="A34" s="211" t="s">
        <v>118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5"/>
      <c r="X34" s="5"/>
      <c r="Y34" s="209"/>
      <c r="Z34" s="209"/>
      <c r="AA34" s="209"/>
    </row>
    <row r="35" spans="1:27">
      <c r="A35" s="11" t="s">
        <v>117</v>
      </c>
    </row>
    <row r="36" spans="1:27">
      <c r="A36" s="176"/>
    </row>
  </sheetData>
  <mergeCells count="5">
    <mergeCell ref="B10:C10"/>
    <mergeCell ref="X6:X8"/>
    <mergeCell ref="A5:D8"/>
    <mergeCell ref="E5:T5"/>
    <mergeCell ref="U5:Z5"/>
  </mergeCells>
  <phoneticPr fontId="20"/>
  <pageMargins left="0.78740157480314965" right="0.78740157480314965" top="0.98425196850393704" bottom="0.78740157480314965" header="0.59055118110236227" footer="0.11811023622047245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" style="7" customWidth="1"/>
    <col min="4" max="4" width="0.875" style="7" customWidth="1"/>
    <col min="5" max="24" width="3.875" style="1" customWidth="1"/>
    <col min="25" max="16384" width="11.25" style="1"/>
  </cols>
  <sheetData>
    <row r="1" spans="1:24" ht="13.5">
      <c r="A1" s="15" t="s">
        <v>133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ht="7.5" customHeight="1">
      <c r="A2" s="11"/>
      <c r="B2" s="11"/>
      <c r="C2" s="11"/>
      <c r="D2" s="11"/>
    </row>
    <row r="3" spans="1:24">
      <c r="A3" s="11"/>
      <c r="B3" s="21"/>
      <c r="C3" s="21"/>
      <c r="D3" s="21"/>
      <c r="V3" s="166"/>
      <c r="W3" s="166"/>
      <c r="X3" s="166" t="s">
        <v>132</v>
      </c>
    </row>
    <row r="4" spans="1:24" ht="1.5" customHeight="1">
      <c r="A4" s="11"/>
      <c r="B4" s="21"/>
      <c r="C4" s="21"/>
      <c r="D4" s="21"/>
    </row>
    <row r="5" spans="1:24" ht="13.5" customHeight="1">
      <c r="A5" s="277" t="s">
        <v>39</v>
      </c>
      <c r="B5" s="278"/>
      <c r="C5" s="278"/>
      <c r="D5" s="279"/>
      <c r="E5" s="274" t="s">
        <v>38</v>
      </c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96"/>
      <c r="R5" s="297" t="s">
        <v>37</v>
      </c>
      <c r="S5" s="298"/>
      <c r="T5" s="298"/>
      <c r="U5" s="298"/>
      <c r="V5" s="298"/>
      <c r="W5" s="299"/>
      <c r="X5" s="299"/>
    </row>
    <row r="6" spans="1:24" ht="13.5" customHeight="1">
      <c r="A6" s="280"/>
      <c r="B6" s="281"/>
      <c r="C6" s="281"/>
      <c r="D6" s="282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8"/>
      <c r="S6" s="207"/>
      <c r="T6" s="207"/>
      <c r="U6" s="293" t="s">
        <v>131</v>
      </c>
      <c r="V6" s="206"/>
      <c r="W6" s="205"/>
      <c r="X6" s="205"/>
    </row>
    <row r="7" spans="1:24" ht="13.5" customHeight="1">
      <c r="A7" s="280"/>
      <c r="B7" s="281"/>
      <c r="C7" s="281"/>
      <c r="D7" s="282"/>
      <c r="E7" s="203" t="s">
        <v>23</v>
      </c>
      <c r="F7" s="203" t="s">
        <v>22</v>
      </c>
      <c r="G7" s="203" t="s">
        <v>130</v>
      </c>
      <c r="H7" s="203" t="s">
        <v>129</v>
      </c>
      <c r="I7" s="203" t="s">
        <v>20</v>
      </c>
      <c r="J7" s="203" t="s">
        <v>128</v>
      </c>
      <c r="K7" s="203" t="s">
        <v>115</v>
      </c>
      <c r="L7" s="203" t="s">
        <v>127</v>
      </c>
      <c r="M7" s="203" t="s">
        <v>126</v>
      </c>
      <c r="N7" s="203" t="s">
        <v>125</v>
      </c>
      <c r="O7" s="203" t="s">
        <v>124</v>
      </c>
      <c r="P7" s="203" t="s">
        <v>123</v>
      </c>
      <c r="Q7" s="203" t="s">
        <v>122</v>
      </c>
      <c r="R7" s="204" t="s">
        <v>23</v>
      </c>
      <c r="S7" s="203" t="s">
        <v>22</v>
      </c>
      <c r="T7" s="203" t="s">
        <v>121</v>
      </c>
      <c r="U7" s="294"/>
      <c r="V7" s="202" t="s">
        <v>108</v>
      </c>
      <c r="W7" s="201" t="s">
        <v>20</v>
      </c>
      <c r="X7" s="200" t="s">
        <v>120</v>
      </c>
    </row>
    <row r="8" spans="1:24" ht="13.5" customHeight="1">
      <c r="A8" s="283"/>
      <c r="B8" s="284"/>
      <c r="C8" s="284"/>
      <c r="D8" s="285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9"/>
      <c r="S8" s="198"/>
      <c r="T8" s="198"/>
      <c r="U8" s="295"/>
      <c r="V8" s="197"/>
      <c r="W8" s="196"/>
      <c r="X8" s="196"/>
    </row>
    <row r="9" spans="1:24" ht="6" customHeight="1">
      <c r="A9" s="156"/>
      <c r="B9" s="155"/>
      <c r="C9" s="155"/>
      <c r="D9" s="155"/>
      <c r="E9" s="154"/>
      <c r="R9" s="195"/>
    </row>
    <row r="10" spans="1:24" ht="13.5">
      <c r="A10" s="5"/>
      <c r="B10" s="276" t="s">
        <v>30</v>
      </c>
      <c r="C10" s="276"/>
      <c r="D10" s="25"/>
      <c r="E10" s="153">
        <v>75</v>
      </c>
      <c r="F10" s="152">
        <v>75</v>
      </c>
      <c r="G10" s="152">
        <v>18</v>
      </c>
      <c r="H10" s="152">
        <v>17</v>
      </c>
      <c r="I10" s="152">
        <v>12</v>
      </c>
      <c r="J10" s="152">
        <v>11</v>
      </c>
      <c r="K10" s="152">
        <v>7</v>
      </c>
      <c r="L10" s="152">
        <v>5</v>
      </c>
      <c r="M10" s="152">
        <v>1</v>
      </c>
      <c r="N10" s="152">
        <v>1</v>
      </c>
      <c r="O10" s="152">
        <v>1</v>
      </c>
      <c r="P10" s="152">
        <v>1</v>
      </c>
      <c r="Q10" s="152">
        <v>1</v>
      </c>
      <c r="R10" s="169">
        <v>32</v>
      </c>
      <c r="S10" s="169">
        <v>31</v>
      </c>
      <c r="T10" s="169">
        <v>9</v>
      </c>
      <c r="U10" s="169">
        <v>5</v>
      </c>
      <c r="V10" s="169">
        <v>13</v>
      </c>
      <c r="W10" s="194">
        <v>2</v>
      </c>
      <c r="X10" s="193">
        <v>2</v>
      </c>
    </row>
    <row r="11" spans="1:24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92"/>
    </row>
    <row r="12" spans="1:24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1</v>
      </c>
      <c r="I12" s="140">
        <v>1</v>
      </c>
      <c r="J12" s="140">
        <v>1</v>
      </c>
      <c r="K12" s="140">
        <v>1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2</v>
      </c>
      <c r="S12" s="140">
        <v>2</v>
      </c>
      <c r="T12" s="140">
        <v>1</v>
      </c>
      <c r="U12" s="140">
        <v>0</v>
      </c>
      <c r="V12" s="140">
        <v>1</v>
      </c>
      <c r="W12" s="140">
        <v>0</v>
      </c>
      <c r="X12" s="140">
        <v>0</v>
      </c>
    </row>
    <row r="13" spans="1:24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1</v>
      </c>
      <c r="S13" s="140">
        <v>1</v>
      </c>
      <c r="T13" s="140">
        <v>0</v>
      </c>
      <c r="U13" s="140">
        <v>0</v>
      </c>
      <c r="V13" s="140">
        <v>1</v>
      </c>
      <c r="W13" s="140">
        <v>0</v>
      </c>
      <c r="X13" s="140">
        <v>0</v>
      </c>
    </row>
    <row r="14" spans="1:24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1</v>
      </c>
      <c r="H14" s="140">
        <v>2</v>
      </c>
      <c r="I14" s="140">
        <v>1</v>
      </c>
      <c r="J14" s="140">
        <v>1</v>
      </c>
      <c r="K14" s="140">
        <v>0</v>
      </c>
      <c r="L14" s="140">
        <v>1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3</v>
      </c>
      <c r="S14" s="140">
        <v>3</v>
      </c>
      <c r="T14" s="140">
        <v>0</v>
      </c>
      <c r="U14" s="140">
        <v>1</v>
      </c>
      <c r="V14" s="140">
        <v>1</v>
      </c>
      <c r="W14" s="192">
        <v>1</v>
      </c>
      <c r="X14" s="140">
        <v>0</v>
      </c>
    </row>
    <row r="15" spans="1:24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2</v>
      </c>
      <c r="I15" s="140">
        <v>1</v>
      </c>
      <c r="J15" s="140">
        <v>0</v>
      </c>
      <c r="K15" s="140">
        <v>0</v>
      </c>
      <c r="L15" s="140">
        <v>1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2</v>
      </c>
      <c r="S15" s="140">
        <v>1</v>
      </c>
      <c r="T15" s="140">
        <v>0</v>
      </c>
      <c r="U15" s="140">
        <v>0</v>
      </c>
      <c r="V15" s="140">
        <v>1</v>
      </c>
      <c r="W15" s="140">
        <v>0</v>
      </c>
      <c r="X15" s="140">
        <v>0</v>
      </c>
    </row>
    <row r="16" spans="1:24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1</v>
      </c>
      <c r="H16" s="140">
        <v>1</v>
      </c>
      <c r="I16" s="140">
        <v>1</v>
      </c>
      <c r="J16" s="140">
        <v>1</v>
      </c>
      <c r="K16" s="140">
        <v>1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2</v>
      </c>
      <c r="S16" s="140">
        <v>2</v>
      </c>
      <c r="T16" s="140">
        <v>1</v>
      </c>
      <c r="U16" s="140">
        <v>0</v>
      </c>
      <c r="V16" s="140">
        <v>0</v>
      </c>
      <c r="W16" s="140">
        <v>0</v>
      </c>
      <c r="X16" s="1">
        <v>1</v>
      </c>
    </row>
    <row r="17" spans="1:24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1</v>
      </c>
      <c r="H17" s="140">
        <v>0</v>
      </c>
      <c r="I17" s="140">
        <v>0</v>
      </c>
      <c r="J17" s="140">
        <v>0</v>
      </c>
      <c r="K17" s="140">
        <v>1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1</v>
      </c>
      <c r="S17" s="140">
        <v>1</v>
      </c>
      <c r="T17" s="140">
        <v>0</v>
      </c>
      <c r="U17" s="140">
        <v>0</v>
      </c>
      <c r="V17" s="140">
        <v>1</v>
      </c>
      <c r="W17" s="140">
        <v>0</v>
      </c>
      <c r="X17" s="140">
        <v>0</v>
      </c>
    </row>
    <row r="18" spans="1:24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5"/>
      <c r="V18" s="145"/>
      <c r="W18" s="140"/>
      <c r="X18" s="140"/>
    </row>
    <row r="19" spans="1:24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2</v>
      </c>
      <c r="S19" s="140">
        <v>2</v>
      </c>
      <c r="T19" s="140">
        <v>0</v>
      </c>
      <c r="U19" s="140">
        <v>1</v>
      </c>
      <c r="V19" s="140">
        <v>1</v>
      </c>
      <c r="W19" s="140">
        <v>0</v>
      </c>
      <c r="X19" s="140">
        <v>0</v>
      </c>
    </row>
    <row r="20" spans="1:24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1</v>
      </c>
      <c r="I20" s="140">
        <v>0</v>
      </c>
      <c r="J20" s="140">
        <v>1</v>
      </c>
      <c r="K20" s="140">
        <v>0</v>
      </c>
      <c r="L20" s="140">
        <v>0</v>
      </c>
      <c r="M20" s="140">
        <v>0</v>
      </c>
      <c r="N20" s="140">
        <v>1</v>
      </c>
      <c r="O20" s="140">
        <v>0</v>
      </c>
      <c r="P20" s="140">
        <v>0</v>
      </c>
      <c r="Q20" s="140">
        <v>0</v>
      </c>
      <c r="R20" s="140">
        <v>2</v>
      </c>
      <c r="S20" s="140">
        <v>2</v>
      </c>
      <c r="T20" s="140">
        <v>1</v>
      </c>
      <c r="U20" s="140">
        <v>0</v>
      </c>
      <c r="V20" s="140">
        <v>1</v>
      </c>
      <c r="W20" s="140">
        <v>0</v>
      </c>
      <c r="X20" s="140">
        <v>0</v>
      </c>
    </row>
    <row r="21" spans="1:24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0</v>
      </c>
      <c r="H21" s="140">
        <v>0</v>
      </c>
      <c r="I21" s="140">
        <v>0</v>
      </c>
      <c r="J21" s="140">
        <v>1</v>
      </c>
      <c r="K21" s="140">
        <v>0</v>
      </c>
      <c r="L21" s="140">
        <v>0</v>
      </c>
      <c r="M21" s="140">
        <v>0</v>
      </c>
      <c r="N21" s="140">
        <v>0</v>
      </c>
      <c r="O21" s="140">
        <v>1</v>
      </c>
      <c r="P21" s="140">
        <v>0</v>
      </c>
      <c r="Q21" s="140">
        <v>0</v>
      </c>
      <c r="R21" s="140">
        <v>1</v>
      </c>
      <c r="S21" s="140">
        <v>1</v>
      </c>
      <c r="T21" s="140">
        <v>0</v>
      </c>
      <c r="U21" s="140">
        <v>1</v>
      </c>
      <c r="V21" s="140">
        <v>0</v>
      </c>
      <c r="W21" s="140">
        <v>0</v>
      </c>
      <c r="X21" s="140">
        <v>0</v>
      </c>
    </row>
    <row r="22" spans="1:24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0</v>
      </c>
      <c r="M22" s="140">
        <v>0</v>
      </c>
      <c r="N22" s="140">
        <v>0</v>
      </c>
      <c r="O22" s="140">
        <v>0</v>
      </c>
      <c r="P22" s="140">
        <v>0</v>
      </c>
      <c r="Q22" s="140">
        <v>0</v>
      </c>
      <c r="R22" s="140">
        <v>3</v>
      </c>
      <c r="S22" s="140">
        <v>3</v>
      </c>
      <c r="T22" s="140">
        <v>0</v>
      </c>
      <c r="U22" s="140">
        <v>1</v>
      </c>
      <c r="V22" s="140">
        <v>0</v>
      </c>
      <c r="W22" s="192">
        <v>1</v>
      </c>
      <c r="X22" s="1">
        <v>1</v>
      </c>
    </row>
    <row r="23" spans="1:24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1</v>
      </c>
      <c r="H23" s="140">
        <v>0</v>
      </c>
      <c r="I23" s="140">
        <v>1</v>
      </c>
      <c r="J23" s="140">
        <v>1</v>
      </c>
      <c r="K23" s="140">
        <v>0</v>
      </c>
      <c r="L23" s="140">
        <v>1</v>
      </c>
      <c r="M23" s="140">
        <v>0</v>
      </c>
      <c r="N23" s="140">
        <v>0</v>
      </c>
      <c r="O23" s="140">
        <v>0</v>
      </c>
      <c r="P23" s="140">
        <v>1</v>
      </c>
      <c r="Q23" s="140">
        <v>0</v>
      </c>
      <c r="R23" s="140">
        <v>2</v>
      </c>
      <c r="S23" s="140">
        <v>2</v>
      </c>
      <c r="T23" s="140">
        <v>1</v>
      </c>
      <c r="U23" s="140">
        <v>0</v>
      </c>
      <c r="V23" s="140">
        <v>1</v>
      </c>
      <c r="W23" s="140">
        <v>0</v>
      </c>
      <c r="X23" s="140">
        <v>0</v>
      </c>
    </row>
    <row r="24" spans="1:24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1</v>
      </c>
      <c r="H24" s="140">
        <v>2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2</v>
      </c>
      <c r="S24" s="140">
        <v>2</v>
      </c>
      <c r="T24" s="140">
        <v>1</v>
      </c>
      <c r="U24" s="140">
        <v>0</v>
      </c>
      <c r="V24" s="140">
        <v>1</v>
      </c>
      <c r="W24" s="140">
        <v>0</v>
      </c>
      <c r="X24" s="140">
        <v>0</v>
      </c>
    </row>
    <row r="25" spans="1:24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5"/>
      <c r="V25" s="145"/>
      <c r="W25" s="140"/>
      <c r="X25" s="140"/>
    </row>
    <row r="26" spans="1:24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2</v>
      </c>
      <c r="I26" s="140">
        <v>1</v>
      </c>
      <c r="J26" s="140">
        <v>1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0</v>
      </c>
      <c r="R26" s="140">
        <v>2</v>
      </c>
      <c r="S26" s="140">
        <v>2</v>
      </c>
      <c r="T26" s="140">
        <v>1</v>
      </c>
      <c r="U26" s="140">
        <v>0</v>
      </c>
      <c r="V26" s="140">
        <v>1</v>
      </c>
      <c r="W26" s="140">
        <v>0</v>
      </c>
      <c r="X26" s="140">
        <v>0</v>
      </c>
    </row>
    <row r="27" spans="1:24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2</v>
      </c>
      <c r="H27" s="140">
        <v>1</v>
      </c>
      <c r="I27" s="140">
        <v>1</v>
      </c>
      <c r="J27" s="140">
        <v>0</v>
      </c>
      <c r="K27" s="140">
        <v>0</v>
      </c>
      <c r="L27" s="140">
        <v>1</v>
      </c>
      <c r="M27" s="140">
        <v>1</v>
      </c>
      <c r="N27" s="140">
        <v>0</v>
      </c>
      <c r="O27" s="140">
        <v>0</v>
      </c>
      <c r="P27" s="140">
        <v>0</v>
      </c>
      <c r="Q27" s="140">
        <v>1</v>
      </c>
      <c r="R27" s="140">
        <v>3</v>
      </c>
      <c r="S27" s="140">
        <v>3</v>
      </c>
      <c r="T27" s="140">
        <v>1</v>
      </c>
      <c r="U27" s="140">
        <v>1</v>
      </c>
      <c r="V27" s="140">
        <v>1</v>
      </c>
      <c r="W27" s="140">
        <v>0</v>
      </c>
      <c r="X27" s="140">
        <v>0</v>
      </c>
    </row>
    <row r="28" spans="1:24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40">
        <v>0</v>
      </c>
      <c r="R28" s="140">
        <v>2</v>
      </c>
      <c r="S28" s="140">
        <v>2</v>
      </c>
      <c r="T28" s="140">
        <v>1</v>
      </c>
      <c r="U28" s="140">
        <v>0</v>
      </c>
      <c r="V28" s="140">
        <v>1</v>
      </c>
      <c r="W28" s="140">
        <v>0</v>
      </c>
      <c r="X28" s="140">
        <v>0</v>
      </c>
    </row>
    <row r="29" spans="1:24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0</v>
      </c>
      <c r="K29" s="140">
        <v>1</v>
      </c>
      <c r="L29" s="140">
        <v>1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140">
        <v>2</v>
      </c>
      <c r="S29" s="140">
        <v>2</v>
      </c>
      <c r="T29" s="140">
        <v>1</v>
      </c>
      <c r="U29" s="140">
        <v>0</v>
      </c>
      <c r="V29" s="140">
        <v>1</v>
      </c>
      <c r="W29" s="140">
        <v>0</v>
      </c>
      <c r="X29" s="140">
        <v>0</v>
      </c>
    </row>
    <row r="30" spans="1:24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</row>
    <row r="31" spans="1:24" ht="21" customHeight="1">
      <c r="A31" s="300" t="s">
        <v>119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2"/>
      <c r="X31" s="302"/>
    </row>
    <row r="32" spans="1:24" ht="13.5" customHeight="1">
      <c r="A32" s="290" t="s">
        <v>118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2"/>
      <c r="X32" s="292"/>
    </row>
    <row r="33" spans="1:1">
      <c r="A33" s="11" t="s">
        <v>117</v>
      </c>
    </row>
  </sheetData>
  <mergeCells count="7">
    <mergeCell ref="A32:X32"/>
    <mergeCell ref="B10:C10"/>
    <mergeCell ref="U6:U8"/>
    <mergeCell ref="A5:D8"/>
    <mergeCell ref="E5:Q5"/>
    <mergeCell ref="R5:X5"/>
    <mergeCell ref="A31:X31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zoomScale="125" zoomScaleNormal="125" workbookViewId="0"/>
  </sheetViews>
  <sheetFormatPr defaultColWidth="11.25" defaultRowHeight="10.5"/>
  <cols>
    <col min="1" max="1" width="1.25" style="7" customWidth="1"/>
    <col min="2" max="2" width="1.375" style="7" customWidth="1"/>
    <col min="3" max="3" width="6.375" style="7" customWidth="1"/>
    <col min="4" max="4" width="1.125" style="7" customWidth="1"/>
    <col min="5" max="6" width="6" style="1" customWidth="1"/>
    <col min="7" max="13" width="4.75" style="1" customWidth="1"/>
    <col min="14" max="15" width="6" style="1" customWidth="1"/>
    <col min="16" max="19" width="4.75" style="1" customWidth="1"/>
    <col min="20" max="16384" width="11.25" style="1"/>
  </cols>
  <sheetData>
    <row r="1" spans="1:19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7.5" customHeight="1">
      <c r="A2" s="11"/>
      <c r="B2" s="11"/>
      <c r="C2" s="11"/>
      <c r="D2" s="11"/>
    </row>
    <row r="3" spans="1:19">
      <c r="A3" s="11"/>
      <c r="B3" s="21"/>
      <c r="C3" s="21"/>
      <c r="D3" s="21"/>
      <c r="S3" s="166" t="s">
        <v>116</v>
      </c>
    </row>
    <row r="4" spans="1:19" ht="1.5" customHeight="1">
      <c r="A4" s="11"/>
      <c r="B4" s="21"/>
      <c r="C4" s="21"/>
      <c r="D4" s="21"/>
    </row>
    <row r="5" spans="1:19" ht="13.5" customHeight="1">
      <c r="A5" s="277" t="s">
        <v>39</v>
      </c>
      <c r="B5" s="278"/>
      <c r="C5" s="278"/>
      <c r="D5" s="278"/>
      <c r="E5" s="274" t="s">
        <v>38</v>
      </c>
      <c r="F5" s="289"/>
      <c r="G5" s="289"/>
      <c r="H5" s="289"/>
      <c r="I5" s="289"/>
      <c r="J5" s="289"/>
      <c r="K5" s="289"/>
      <c r="L5" s="289"/>
      <c r="M5" s="165"/>
      <c r="N5" s="274" t="s">
        <v>37</v>
      </c>
      <c r="O5" s="289"/>
      <c r="P5" s="289"/>
      <c r="Q5" s="289"/>
      <c r="R5" s="289"/>
      <c r="S5" s="289"/>
    </row>
    <row r="6" spans="1:19" ht="13.5" customHeight="1">
      <c r="A6" s="280"/>
      <c r="B6" s="281"/>
      <c r="C6" s="281"/>
      <c r="D6" s="282"/>
      <c r="E6" s="163"/>
      <c r="F6" s="163"/>
      <c r="G6" s="303" t="s">
        <v>109</v>
      </c>
      <c r="H6" s="303" t="s">
        <v>89</v>
      </c>
      <c r="I6" s="163"/>
      <c r="J6" s="303" t="s">
        <v>90</v>
      </c>
      <c r="K6" s="164"/>
      <c r="L6" s="163"/>
      <c r="M6" s="172"/>
      <c r="N6" s="172"/>
      <c r="O6" s="163"/>
      <c r="P6" s="163"/>
      <c r="Q6" s="286" t="s">
        <v>74</v>
      </c>
      <c r="R6" s="179"/>
      <c r="S6" s="162"/>
    </row>
    <row r="7" spans="1:19" ht="13.5" customHeight="1">
      <c r="A7" s="280"/>
      <c r="B7" s="281"/>
      <c r="C7" s="281"/>
      <c r="D7" s="282"/>
      <c r="E7" s="161" t="s">
        <v>23</v>
      </c>
      <c r="F7" s="161" t="s">
        <v>22</v>
      </c>
      <c r="G7" s="304"/>
      <c r="H7" s="304"/>
      <c r="I7" s="161" t="s">
        <v>20</v>
      </c>
      <c r="J7" s="304"/>
      <c r="K7" s="161" t="s">
        <v>115</v>
      </c>
      <c r="L7" s="161" t="s">
        <v>19</v>
      </c>
      <c r="M7" s="171" t="s">
        <v>114</v>
      </c>
      <c r="N7" s="171" t="s">
        <v>23</v>
      </c>
      <c r="O7" s="161" t="s">
        <v>22</v>
      </c>
      <c r="P7" s="161" t="s">
        <v>21</v>
      </c>
      <c r="Q7" s="287"/>
      <c r="R7" s="178" t="s">
        <v>108</v>
      </c>
      <c r="S7" s="160" t="s">
        <v>20</v>
      </c>
    </row>
    <row r="8" spans="1:19" ht="13.5" customHeight="1">
      <c r="A8" s="283"/>
      <c r="B8" s="284"/>
      <c r="C8" s="284"/>
      <c r="D8" s="285"/>
      <c r="E8" s="158"/>
      <c r="F8" s="158"/>
      <c r="G8" s="305"/>
      <c r="H8" s="305"/>
      <c r="I8" s="158"/>
      <c r="J8" s="305"/>
      <c r="K8" s="159"/>
      <c r="L8" s="158"/>
      <c r="M8" s="170"/>
      <c r="N8" s="170"/>
      <c r="O8" s="158"/>
      <c r="P8" s="158"/>
      <c r="Q8" s="288"/>
      <c r="R8" s="177"/>
      <c r="S8" s="157"/>
    </row>
    <row r="9" spans="1:19" ht="6" customHeight="1">
      <c r="A9" s="156"/>
      <c r="B9" s="155"/>
      <c r="C9" s="155"/>
      <c r="D9" s="155"/>
      <c r="E9" s="154"/>
    </row>
    <row r="10" spans="1:19" ht="13.5">
      <c r="A10" s="5"/>
      <c r="B10" s="276" t="s">
        <v>30</v>
      </c>
      <c r="C10" s="276"/>
      <c r="D10" s="25"/>
      <c r="E10" s="189">
        <v>75</v>
      </c>
      <c r="F10" s="188">
        <v>75</v>
      </c>
      <c r="G10" s="188">
        <v>22</v>
      </c>
      <c r="H10" s="188">
        <v>19</v>
      </c>
      <c r="I10" s="188">
        <v>12</v>
      </c>
      <c r="J10" s="188">
        <v>11</v>
      </c>
      <c r="K10" s="188">
        <v>5</v>
      </c>
      <c r="L10" s="188">
        <v>5</v>
      </c>
      <c r="M10" s="188">
        <v>1</v>
      </c>
      <c r="N10" s="188">
        <v>32</v>
      </c>
      <c r="O10" s="188">
        <v>32</v>
      </c>
      <c r="P10" s="188">
        <v>10</v>
      </c>
      <c r="Q10" s="188">
        <v>6</v>
      </c>
      <c r="R10" s="188">
        <v>14</v>
      </c>
      <c r="S10" s="188">
        <v>2</v>
      </c>
    </row>
    <row r="11" spans="1:19" ht="6" customHeight="1">
      <c r="A11" s="5"/>
      <c r="B11" s="25"/>
      <c r="C11" s="25"/>
      <c r="D11" s="21"/>
      <c r="E11" s="187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</row>
    <row r="12" spans="1:19" ht="13.5">
      <c r="A12" s="5"/>
      <c r="B12" s="21"/>
      <c r="C12" s="10" t="s">
        <v>2</v>
      </c>
      <c r="D12" s="21"/>
      <c r="E12" s="183">
        <v>5</v>
      </c>
      <c r="F12" s="182">
        <v>5</v>
      </c>
      <c r="G12" s="182">
        <v>1</v>
      </c>
      <c r="H12" s="182">
        <v>1</v>
      </c>
      <c r="I12" s="182">
        <v>1</v>
      </c>
      <c r="J12" s="182">
        <v>1</v>
      </c>
      <c r="K12" s="182">
        <v>1</v>
      </c>
      <c r="L12" s="182">
        <v>0</v>
      </c>
      <c r="M12" s="182">
        <v>0</v>
      </c>
      <c r="N12" s="182">
        <v>2</v>
      </c>
      <c r="O12" s="182">
        <v>2</v>
      </c>
      <c r="P12" s="182">
        <v>1</v>
      </c>
      <c r="Q12" s="182">
        <v>0</v>
      </c>
      <c r="R12" s="182">
        <v>1</v>
      </c>
      <c r="S12" s="182">
        <v>0</v>
      </c>
    </row>
    <row r="13" spans="1:19" ht="13.5">
      <c r="A13" s="5"/>
      <c r="B13" s="21"/>
      <c r="C13" s="10" t="s">
        <v>17</v>
      </c>
      <c r="D13" s="21"/>
      <c r="E13" s="183">
        <v>2</v>
      </c>
      <c r="F13" s="182">
        <v>2</v>
      </c>
      <c r="G13" s="182">
        <v>1</v>
      </c>
      <c r="H13" s="182">
        <v>1</v>
      </c>
      <c r="I13" s="182">
        <v>0</v>
      </c>
      <c r="J13" s="182">
        <v>0</v>
      </c>
      <c r="K13" s="182">
        <v>0</v>
      </c>
      <c r="L13" s="182">
        <v>0</v>
      </c>
      <c r="M13" s="182">
        <v>0</v>
      </c>
      <c r="N13" s="182">
        <v>1</v>
      </c>
      <c r="O13" s="182">
        <v>1</v>
      </c>
      <c r="P13" s="182">
        <v>0</v>
      </c>
      <c r="Q13" s="182">
        <v>0</v>
      </c>
      <c r="R13" s="182">
        <v>1</v>
      </c>
      <c r="S13" s="182">
        <v>0</v>
      </c>
    </row>
    <row r="14" spans="1:19" ht="13.5">
      <c r="A14" s="5"/>
      <c r="B14" s="21"/>
      <c r="C14" s="10" t="s">
        <v>16</v>
      </c>
      <c r="D14" s="21"/>
      <c r="E14" s="183">
        <v>6</v>
      </c>
      <c r="F14" s="182">
        <v>6</v>
      </c>
      <c r="G14" s="182">
        <v>2</v>
      </c>
      <c r="H14" s="182">
        <v>1</v>
      </c>
      <c r="I14" s="182">
        <v>1</v>
      </c>
      <c r="J14" s="182">
        <v>1</v>
      </c>
      <c r="K14" s="182">
        <v>0</v>
      </c>
      <c r="L14" s="182">
        <v>1</v>
      </c>
      <c r="M14" s="182">
        <v>0</v>
      </c>
      <c r="N14" s="182">
        <v>3</v>
      </c>
      <c r="O14" s="182">
        <v>3</v>
      </c>
      <c r="P14" s="182">
        <v>0</v>
      </c>
      <c r="Q14" s="182">
        <v>1</v>
      </c>
      <c r="R14" s="182">
        <v>1</v>
      </c>
      <c r="S14" s="182">
        <v>1</v>
      </c>
    </row>
    <row r="15" spans="1:19" ht="13.5">
      <c r="A15" s="5"/>
      <c r="B15" s="21"/>
      <c r="C15" s="10" t="s">
        <v>15</v>
      </c>
      <c r="D15" s="21"/>
      <c r="E15" s="183">
        <v>5</v>
      </c>
      <c r="F15" s="182">
        <v>5</v>
      </c>
      <c r="G15" s="182">
        <v>2</v>
      </c>
      <c r="H15" s="182">
        <v>1</v>
      </c>
      <c r="I15" s="182">
        <v>1</v>
      </c>
      <c r="J15" s="182">
        <v>0</v>
      </c>
      <c r="K15" s="182">
        <v>0</v>
      </c>
      <c r="L15" s="182">
        <v>1</v>
      </c>
      <c r="M15" s="182">
        <v>0</v>
      </c>
      <c r="N15" s="182">
        <v>2</v>
      </c>
      <c r="O15" s="182">
        <v>2</v>
      </c>
      <c r="P15" s="182">
        <v>1</v>
      </c>
      <c r="Q15" s="182">
        <v>0</v>
      </c>
      <c r="R15" s="182">
        <v>1</v>
      </c>
      <c r="S15" s="182">
        <v>0</v>
      </c>
    </row>
    <row r="16" spans="1:19" ht="13.5">
      <c r="A16" s="5"/>
      <c r="B16" s="21"/>
      <c r="C16" s="10" t="s">
        <v>1</v>
      </c>
      <c r="D16" s="21"/>
      <c r="E16" s="183">
        <v>5</v>
      </c>
      <c r="F16" s="182">
        <v>5</v>
      </c>
      <c r="G16" s="182">
        <v>1</v>
      </c>
      <c r="H16" s="182">
        <v>1</v>
      </c>
      <c r="I16" s="182">
        <v>1</v>
      </c>
      <c r="J16" s="182">
        <v>1</v>
      </c>
      <c r="K16" s="182">
        <v>1</v>
      </c>
      <c r="L16" s="182">
        <v>0</v>
      </c>
      <c r="M16" s="182">
        <v>0</v>
      </c>
      <c r="N16" s="182">
        <v>2</v>
      </c>
      <c r="O16" s="182">
        <v>2</v>
      </c>
      <c r="P16" s="182">
        <v>1</v>
      </c>
      <c r="Q16" s="182">
        <v>1</v>
      </c>
      <c r="R16" s="182">
        <v>0</v>
      </c>
      <c r="S16" s="182">
        <v>0</v>
      </c>
    </row>
    <row r="17" spans="1:19" ht="13.5">
      <c r="A17" s="5"/>
      <c r="B17" s="21"/>
      <c r="C17" s="10" t="s">
        <v>14</v>
      </c>
      <c r="D17" s="21"/>
      <c r="E17" s="183">
        <v>2</v>
      </c>
      <c r="F17" s="182">
        <v>2</v>
      </c>
      <c r="G17" s="182">
        <v>1</v>
      </c>
      <c r="H17" s="182">
        <v>1</v>
      </c>
      <c r="I17" s="182">
        <v>0</v>
      </c>
      <c r="J17" s="182">
        <v>0</v>
      </c>
      <c r="K17" s="182">
        <v>0</v>
      </c>
      <c r="L17" s="182">
        <v>0</v>
      </c>
      <c r="M17" s="182">
        <v>0</v>
      </c>
      <c r="N17" s="182">
        <v>1</v>
      </c>
      <c r="O17" s="182">
        <v>1</v>
      </c>
      <c r="P17" s="182">
        <v>0</v>
      </c>
      <c r="Q17" s="182">
        <v>0</v>
      </c>
      <c r="R17" s="182">
        <v>1</v>
      </c>
      <c r="S17" s="182">
        <v>0</v>
      </c>
    </row>
    <row r="18" spans="1:19" ht="6" customHeight="1">
      <c r="A18" s="5"/>
      <c r="B18" s="21"/>
      <c r="C18" s="10"/>
      <c r="D18" s="21"/>
      <c r="E18" s="185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4"/>
      <c r="R18" s="184"/>
      <c r="S18" s="184"/>
    </row>
    <row r="19" spans="1:19" ht="13.5">
      <c r="A19" s="5"/>
      <c r="B19" s="21"/>
      <c r="C19" s="10" t="s">
        <v>9</v>
      </c>
      <c r="D19" s="21"/>
      <c r="E19" s="183">
        <v>4</v>
      </c>
      <c r="F19" s="182">
        <v>4</v>
      </c>
      <c r="G19" s="182">
        <v>1</v>
      </c>
      <c r="H19" s="182">
        <v>1</v>
      </c>
      <c r="I19" s="182">
        <v>0</v>
      </c>
      <c r="J19" s="182">
        <v>1</v>
      </c>
      <c r="K19" s="182">
        <v>1</v>
      </c>
      <c r="L19" s="182">
        <v>0</v>
      </c>
      <c r="M19" s="182">
        <v>0</v>
      </c>
      <c r="N19" s="182">
        <v>2</v>
      </c>
      <c r="O19" s="182">
        <v>2</v>
      </c>
      <c r="P19" s="182">
        <v>0</v>
      </c>
      <c r="Q19" s="182">
        <v>1</v>
      </c>
      <c r="R19" s="182">
        <v>1</v>
      </c>
      <c r="S19" s="182">
        <v>0</v>
      </c>
    </row>
    <row r="20" spans="1:19" ht="13.5">
      <c r="A20" s="5"/>
      <c r="B20" s="21"/>
      <c r="C20" s="10" t="s">
        <v>8</v>
      </c>
      <c r="D20" s="21"/>
      <c r="E20" s="183">
        <v>4</v>
      </c>
      <c r="F20" s="182">
        <v>4</v>
      </c>
      <c r="G20" s="182">
        <v>2</v>
      </c>
      <c r="H20" s="182">
        <v>1</v>
      </c>
      <c r="I20" s="182">
        <v>0</v>
      </c>
      <c r="J20" s="182">
        <v>1</v>
      </c>
      <c r="K20" s="182">
        <v>0</v>
      </c>
      <c r="L20" s="182">
        <v>0</v>
      </c>
      <c r="M20" s="182">
        <v>0</v>
      </c>
      <c r="N20" s="182">
        <v>2</v>
      </c>
      <c r="O20" s="182">
        <v>2</v>
      </c>
      <c r="P20" s="182">
        <v>1</v>
      </c>
      <c r="Q20" s="182">
        <v>0</v>
      </c>
      <c r="R20" s="182">
        <v>1</v>
      </c>
      <c r="S20" s="182">
        <v>0</v>
      </c>
    </row>
    <row r="21" spans="1:19" ht="13.5">
      <c r="A21" s="5"/>
      <c r="B21" s="21"/>
      <c r="C21" s="10" t="s">
        <v>7</v>
      </c>
      <c r="D21" s="21"/>
      <c r="E21" s="183">
        <v>2</v>
      </c>
      <c r="F21" s="182">
        <v>2</v>
      </c>
      <c r="G21" s="182">
        <v>1</v>
      </c>
      <c r="H21" s="182">
        <v>0</v>
      </c>
      <c r="I21" s="182">
        <v>0</v>
      </c>
      <c r="J21" s="182">
        <v>1</v>
      </c>
      <c r="K21" s="182">
        <v>0</v>
      </c>
      <c r="L21" s="182">
        <v>0</v>
      </c>
      <c r="M21" s="182">
        <v>0</v>
      </c>
      <c r="N21" s="182">
        <v>1</v>
      </c>
      <c r="O21" s="182">
        <v>1</v>
      </c>
      <c r="P21" s="182">
        <v>0</v>
      </c>
      <c r="Q21" s="182">
        <v>1</v>
      </c>
      <c r="R21" s="182">
        <v>0</v>
      </c>
      <c r="S21" s="182">
        <v>0</v>
      </c>
    </row>
    <row r="22" spans="1:19" ht="13.5">
      <c r="A22" s="5"/>
      <c r="B22" s="21"/>
      <c r="C22" s="10" t="s">
        <v>6</v>
      </c>
      <c r="D22" s="21"/>
      <c r="E22" s="183">
        <v>7</v>
      </c>
      <c r="F22" s="182">
        <v>7</v>
      </c>
      <c r="G22" s="182">
        <v>1</v>
      </c>
      <c r="H22" s="182">
        <v>2</v>
      </c>
      <c r="I22" s="182">
        <v>2</v>
      </c>
      <c r="J22" s="182">
        <v>1</v>
      </c>
      <c r="K22" s="182">
        <v>0</v>
      </c>
      <c r="L22" s="182">
        <v>0</v>
      </c>
      <c r="M22" s="182">
        <v>1</v>
      </c>
      <c r="N22" s="182">
        <v>3</v>
      </c>
      <c r="O22" s="182">
        <v>3</v>
      </c>
      <c r="P22" s="182">
        <v>0</v>
      </c>
      <c r="Q22" s="182">
        <v>1</v>
      </c>
      <c r="R22" s="182">
        <v>1</v>
      </c>
      <c r="S22" s="182">
        <v>1</v>
      </c>
    </row>
    <row r="23" spans="1:19" ht="13.5">
      <c r="A23" s="5"/>
      <c r="B23" s="21"/>
      <c r="C23" s="10" t="s">
        <v>13</v>
      </c>
      <c r="D23" s="21"/>
      <c r="E23" s="183">
        <v>5</v>
      </c>
      <c r="F23" s="182">
        <v>5</v>
      </c>
      <c r="G23" s="182">
        <v>1</v>
      </c>
      <c r="H23" s="182">
        <v>1</v>
      </c>
      <c r="I23" s="182">
        <v>1</v>
      </c>
      <c r="J23" s="182">
        <v>1</v>
      </c>
      <c r="K23" s="182">
        <v>0</v>
      </c>
      <c r="L23" s="182">
        <v>1</v>
      </c>
      <c r="M23" s="182">
        <v>0</v>
      </c>
      <c r="N23" s="182">
        <v>2</v>
      </c>
      <c r="O23" s="182">
        <v>2</v>
      </c>
      <c r="P23" s="182">
        <v>1</v>
      </c>
      <c r="Q23" s="182">
        <v>0</v>
      </c>
      <c r="R23" s="182">
        <v>1</v>
      </c>
      <c r="S23" s="182">
        <v>0</v>
      </c>
    </row>
    <row r="24" spans="1:19" ht="13.5">
      <c r="A24" s="5"/>
      <c r="B24" s="21"/>
      <c r="C24" s="10" t="s">
        <v>12</v>
      </c>
      <c r="D24" s="21"/>
      <c r="E24" s="183">
        <v>5</v>
      </c>
      <c r="F24" s="182">
        <v>5</v>
      </c>
      <c r="G24" s="182">
        <v>2</v>
      </c>
      <c r="H24" s="182">
        <v>2</v>
      </c>
      <c r="I24" s="182">
        <v>1</v>
      </c>
      <c r="J24" s="182">
        <v>0</v>
      </c>
      <c r="K24" s="182">
        <v>0</v>
      </c>
      <c r="L24" s="182">
        <v>0</v>
      </c>
      <c r="M24" s="182">
        <v>0</v>
      </c>
      <c r="N24" s="182">
        <v>2</v>
      </c>
      <c r="O24" s="182">
        <v>2</v>
      </c>
      <c r="P24" s="182">
        <v>1</v>
      </c>
      <c r="Q24" s="182">
        <v>0</v>
      </c>
      <c r="R24" s="182">
        <v>1</v>
      </c>
      <c r="S24" s="182">
        <v>0</v>
      </c>
    </row>
    <row r="25" spans="1:19" ht="6" customHeight="1">
      <c r="A25" s="5"/>
      <c r="B25" s="21"/>
      <c r="C25" s="10"/>
      <c r="D25" s="21"/>
      <c r="E25" s="185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4"/>
      <c r="R25" s="184"/>
      <c r="S25" s="184"/>
    </row>
    <row r="26" spans="1:19" ht="13.5">
      <c r="A26" s="5"/>
      <c r="B26" s="21"/>
      <c r="C26" s="10" t="s">
        <v>5</v>
      </c>
      <c r="D26" s="21"/>
      <c r="E26" s="183">
        <v>6</v>
      </c>
      <c r="F26" s="182">
        <v>6</v>
      </c>
      <c r="G26" s="182">
        <v>2</v>
      </c>
      <c r="H26" s="182">
        <v>2</v>
      </c>
      <c r="I26" s="182">
        <v>1</v>
      </c>
      <c r="J26" s="182">
        <v>1</v>
      </c>
      <c r="K26" s="182">
        <v>0</v>
      </c>
      <c r="L26" s="182">
        <v>0</v>
      </c>
      <c r="M26" s="182">
        <v>0</v>
      </c>
      <c r="N26" s="182">
        <v>2</v>
      </c>
      <c r="O26" s="182">
        <v>2</v>
      </c>
      <c r="P26" s="182">
        <v>1</v>
      </c>
      <c r="Q26" s="182">
        <v>0</v>
      </c>
      <c r="R26" s="182">
        <v>1</v>
      </c>
      <c r="S26" s="182">
        <v>0</v>
      </c>
    </row>
    <row r="27" spans="1:19" ht="13.5">
      <c r="A27" s="5"/>
      <c r="B27" s="21"/>
      <c r="C27" s="10" t="s">
        <v>11</v>
      </c>
      <c r="D27" s="21"/>
      <c r="E27" s="183">
        <v>7</v>
      </c>
      <c r="F27" s="182">
        <v>7</v>
      </c>
      <c r="G27" s="182">
        <v>2</v>
      </c>
      <c r="H27" s="182">
        <v>2</v>
      </c>
      <c r="I27" s="182">
        <v>1</v>
      </c>
      <c r="J27" s="182">
        <v>1</v>
      </c>
      <c r="K27" s="182">
        <v>0</v>
      </c>
      <c r="L27" s="182">
        <v>1</v>
      </c>
      <c r="M27" s="182">
        <v>0</v>
      </c>
      <c r="N27" s="182">
        <v>3</v>
      </c>
      <c r="O27" s="182">
        <v>3</v>
      </c>
      <c r="P27" s="182">
        <v>1</v>
      </c>
      <c r="Q27" s="182">
        <v>1</v>
      </c>
      <c r="R27" s="182">
        <v>1</v>
      </c>
      <c r="S27" s="182">
        <v>0</v>
      </c>
    </row>
    <row r="28" spans="1:19" ht="13.5">
      <c r="A28" s="5"/>
      <c r="B28" s="21"/>
      <c r="C28" s="10" t="s">
        <v>4</v>
      </c>
      <c r="D28" s="21"/>
      <c r="E28" s="183">
        <v>5</v>
      </c>
      <c r="F28" s="182">
        <v>5</v>
      </c>
      <c r="G28" s="182">
        <v>1</v>
      </c>
      <c r="H28" s="182">
        <v>1</v>
      </c>
      <c r="I28" s="182">
        <v>1</v>
      </c>
      <c r="J28" s="182">
        <v>1</v>
      </c>
      <c r="K28" s="182">
        <v>1</v>
      </c>
      <c r="L28" s="182">
        <v>0</v>
      </c>
      <c r="M28" s="182">
        <v>0</v>
      </c>
      <c r="N28" s="182">
        <v>2</v>
      </c>
      <c r="O28" s="182">
        <v>2</v>
      </c>
      <c r="P28" s="182">
        <v>1</v>
      </c>
      <c r="Q28" s="182">
        <v>0</v>
      </c>
      <c r="R28" s="182">
        <v>1</v>
      </c>
      <c r="S28" s="182">
        <v>0</v>
      </c>
    </row>
    <row r="29" spans="1:19" ht="13.5">
      <c r="A29" s="5"/>
      <c r="B29" s="21"/>
      <c r="C29" s="10" t="s">
        <v>3</v>
      </c>
      <c r="D29" s="21"/>
      <c r="E29" s="183">
        <v>5</v>
      </c>
      <c r="F29" s="182">
        <v>5</v>
      </c>
      <c r="G29" s="182">
        <v>1</v>
      </c>
      <c r="H29" s="182">
        <v>1</v>
      </c>
      <c r="I29" s="182">
        <v>1</v>
      </c>
      <c r="J29" s="182">
        <v>0</v>
      </c>
      <c r="K29" s="182">
        <v>1</v>
      </c>
      <c r="L29" s="182">
        <v>1</v>
      </c>
      <c r="M29" s="182">
        <v>0</v>
      </c>
      <c r="N29" s="182">
        <v>2</v>
      </c>
      <c r="O29" s="182">
        <v>2</v>
      </c>
      <c r="P29" s="182">
        <v>1</v>
      </c>
      <c r="Q29" s="182">
        <v>0</v>
      </c>
      <c r="R29" s="182">
        <v>1</v>
      </c>
      <c r="S29" s="182">
        <v>0</v>
      </c>
    </row>
    <row r="30" spans="1:19" ht="6" customHeight="1">
      <c r="A30" s="136"/>
      <c r="B30" s="135"/>
      <c r="C30" s="134"/>
      <c r="D30" s="133"/>
      <c r="E30" s="180"/>
      <c r="F30" s="181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</row>
    <row r="31" spans="1:19" ht="12" customHeight="1">
      <c r="A31" s="176" t="s">
        <v>113</v>
      </c>
      <c r="B31" s="1"/>
      <c r="C31" s="176"/>
      <c r="D31" s="176"/>
      <c r="E31" s="176"/>
    </row>
    <row r="32" spans="1:19" ht="12" customHeight="1">
      <c r="A32" s="176" t="s">
        <v>112</v>
      </c>
      <c r="B32" s="1"/>
      <c r="C32" s="176"/>
      <c r="D32" s="176"/>
      <c r="E32" s="176"/>
    </row>
    <row r="33" spans="1:4">
      <c r="A33" s="11" t="s">
        <v>111</v>
      </c>
      <c r="B33" s="11"/>
      <c r="C33" s="11"/>
      <c r="D33" s="11"/>
    </row>
  </sheetData>
  <mergeCells count="8">
    <mergeCell ref="G6:G8"/>
    <mergeCell ref="B10:C10"/>
    <mergeCell ref="Q6:Q8"/>
    <mergeCell ref="H6:H8"/>
    <mergeCell ref="J6:J8"/>
    <mergeCell ref="A5:D8"/>
    <mergeCell ref="E5:L5"/>
    <mergeCell ref="N5:S5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zoomScale="125" zoomScaleNormal="125" workbookViewId="0"/>
  </sheetViews>
  <sheetFormatPr defaultColWidth="11.25" defaultRowHeight="10.5"/>
  <cols>
    <col min="1" max="1" width="1.25" style="7" customWidth="1"/>
    <col min="2" max="2" width="1.375" style="7" customWidth="1"/>
    <col min="3" max="3" width="6.375" style="7" customWidth="1"/>
    <col min="4" max="4" width="1.125" style="7" customWidth="1"/>
    <col min="5" max="17" width="5.5" style="1" customWidth="1"/>
    <col min="18" max="16384" width="11.25" style="1"/>
  </cols>
  <sheetData>
    <row r="1" spans="1:17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7.5" customHeight="1">
      <c r="A2" s="11"/>
      <c r="B2" s="11"/>
      <c r="C2" s="11"/>
      <c r="D2" s="11"/>
    </row>
    <row r="3" spans="1:17">
      <c r="A3" s="11"/>
      <c r="B3" s="21"/>
      <c r="C3" s="21"/>
      <c r="D3" s="21"/>
      <c r="Q3" s="166" t="s">
        <v>110</v>
      </c>
    </row>
    <row r="4" spans="1:17" ht="1.5" customHeight="1">
      <c r="A4" s="11"/>
      <c r="B4" s="21"/>
      <c r="C4" s="21"/>
      <c r="D4" s="21"/>
    </row>
    <row r="5" spans="1:17" ht="13.5" customHeight="1">
      <c r="A5" s="277" t="s">
        <v>39</v>
      </c>
      <c r="B5" s="278"/>
      <c r="C5" s="278"/>
      <c r="D5" s="278"/>
      <c r="E5" s="274" t="s">
        <v>38</v>
      </c>
      <c r="F5" s="289"/>
      <c r="G5" s="289"/>
      <c r="H5" s="289"/>
      <c r="I5" s="289"/>
      <c r="J5" s="289"/>
      <c r="K5" s="289"/>
      <c r="L5" s="274" t="s">
        <v>37</v>
      </c>
      <c r="M5" s="289"/>
      <c r="N5" s="289"/>
      <c r="O5" s="289"/>
      <c r="P5" s="289"/>
      <c r="Q5" s="289"/>
    </row>
    <row r="6" spans="1:17" ht="13.5" customHeight="1">
      <c r="A6" s="280"/>
      <c r="B6" s="281"/>
      <c r="C6" s="281"/>
      <c r="D6" s="282"/>
      <c r="E6" s="163"/>
      <c r="F6" s="163"/>
      <c r="G6" s="303" t="s">
        <v>109</v>
      </c>
      <c r="H6" s="303" t="s">
        <v>89</v>
      </c>
      <c r="I6" s="163"/>
      <c r="J6" s="303" t="s">
        <v>90</v>
      </c>
      <c r="K6" s="163"/>
      <c r="L6" s="172"/>
      <c r="M6" s="163"/>
      <c r="N6" s="163"/>
      <c r="O6" s="286" t="s">
        <v>74</v>
      </c>
      <c r="P6" s="179"/>
      <c r="Q6" s="162"/>
    </row>
    <row r="7" spans="1:17" ht="13.5" customHeight="1">
      <c r="A7" s="280"/>
      <c r="B7" s="281"/>
      <c r="C7" s="281"/>
      <c r="D7" s="282"/>
      <c r="E7" s="161" t="s">
        <v>23</v>
      </c>
      <c r="F7" s="161" t="s">
        <v>22</v>
      </c>
      <c r="G7" s="304"/>
      <c r="H7" s="304"/>
      <c r="I7" s="161" t="s">
        <v>20</v>
      </c>
      <c r="J7" s="304"/>
      <c r="K7" s="161" t="s">
        <v>67</v>
      </c>
      <c r="L7" s="171" t="s">
        <v>23</v>
      </c>
      <c r="M7" s="161" t="s">
        <v>22</v>
      </c>
      <c r="N7" s="161" t="s">
        <v>21</v>
      </c>
      <c r="O7" s="287"/>
      <c r="P7" s="178" t="s">
        <v>108</v>
      </c>
      <c r="Q7" s="160" t="s">
        <v>20</v>
      </c>
    </row>
    <row r="8" spans="1:17" ht="13.5" customHeight="1">
      <c r="A8" s="283"/>
      <c r="B8" s="284"/>
      <c r="C8" s="284"/>
      <c r="D8" s="285"/>
      <c r="E8" s="158"/>
      <c r="F8" s="158"/>
      <c r="G8" s="305"/>
      <c r="H8" s="305"/>
      <c r="I8" s="158"/>
      <c r="J8" s="305"/>
      <c r="K8" s="158"/>
      <c r="L8" s="170"/>
      <c r="M8" s="158"/>
      <c r="N8" s="158"/>
      <c r="O8" s="288"/>
      <c r="P8" s="177"/>
      <c r="Q8" s="157"/>
    </row>
    <row r="9" spans="1:17" ht="6" customHeight="1">
      <c r="A9" s="156"/>
      <c r="B9" s="155"/>
      <c r="C9" s="155"/>
      <c r="D9" s="155"/>
      <c r="E9" s="154"/>
    </row>
    <row r="10" spans="1:17" ht="13.5">
      <c r="A10" s="5"/>
      <c r="B10" s="276" t="s">
        <v>30</v>
      </c>
      <c r="C10" s="276"/>
      <c r="D10" s="25"/>
      <c r="E10" s="153">
        <v>75</v>
      </c>
      <c r="F10" s="152">
        <v>75</v>
      </c>
      <c r="G10" s="152">
        <v>28</v>
      </c>
      <c r="H10" s="152">
        <v>19</v>
      </c>
      <c r="I10" s="152">
        <v>12</v>
      </c>
      <c r="J10" s="152">
        <v>11</v>
      </c>
      <c r="K10" s="152">
        <v>5</v>
      </c>
      <c r="L10" s="169">
        <v>32</v>
      </c>
      <c r="M10" s="169">
        <v>32</v>
      </c>
      <c r="N10" s="169">
        <v>10</v>
      </c>
      <c r="O10" s="169">
        <v>6</v>
      </c>
      <c r="P10" s="169">
        <v>14</v>
      </c>
      <c r="Q10" s="169">
        <v>2</v>
      </c>
    </row>
    <row r="11" spans="1:17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</row>
    <row r="12" spans="1:17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2</v>
      </c>
      <c r="H12" s="140">
        <v>1</v>
      </c>
      <c r="I12" s="140">
        <v>1</v>
      </c>
      <c r="J12" s="140">
        <v>1</v>
      </c>
      <c r="K12" s="140">
        <v>0</v>
      </c>
      <c r="L12" s="140">
        <v>2</v>
      </c>
      <c r="M12" s="140">
        <v>2</v>
      </c>
      <c r="N12" s="140">
        <v>1</v>
      </c>
      <c r="O12" s="140">
        <v>0</v>
      </c>
      <c r="P12" s="140">
        <v>1</v>
      </c>
      <c r="Q12" s="140">
        <v>0</v>
      </c>
    </row>
    <row r="13" spans="1:17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1</v>
      </c>
      <c r="M13" s="140">
        <v>1</v>
      </c>
      <c r="N13" s="140">
        <v>0</v>
      </c>
      <c r="O13" s="140">
        <v>0</v>
      </c>
      <c r="P13" s="140">
        <v>1</v>
      </c>
      <c r="Q13" s="140">
        <v>0</v>
      </c>
    </row>
    <row r="14" spans="1:17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2</v>
      </c>
      <c r="H14" s="140">
        <v>1</v>
      </c>
      <c r="I14" s="140">
        <v>1</v>
      </c>
      <c r="J14" s="140">
        <v>1</v>
      </c>
      <c r="K14" s="140">
        <v>1</v>
      </c>
      <c r="L14" s="140">
        <v>3</v>
      </c>
      <c r="M14" s="140">
        <v>3</v>
      </c>
      <c r="N14" s="140">
        <v>0</v>
      </c>
      <c r="O14" s="140">
        <v>1</v>
      </c>
      <c r="P14" s="140">
        <v>1</v>
      </c>
      <c r="Q14" s="140">
        <v>1</v>
      </c>
    </row>
    <row r="15" spans="1:17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2</v>
      </c>
      <c r="H15" s="140">
        <v>1</v>
      </c>
      <c r="I15" s="140">
        <v>1</v>
      </c>
      <c r="J15" s="140">
        <v>0</v>
      </c>
      <c r="K15" s="140">
        <v>1</v>
      </c>
      <c r="L15" s="140">
        <v>2</v>
      </c>
      <c r="M15" s="140">
        <v>2</v>
      </c>
      <c r="N15" s="140">
        <v>1</v>
      </c>
      <c r="O15" s="140">
        <v>0</v>
      </c>
      <c r="P15" s="140">
        <v>1</v>
      </c>
      <c r="Q15" s="140">
        <v>0</v>
      </c>
    </row>
    <row r="16" spans="1:17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1</v>
      </c>
      <c r="K16" s="140">
        <v>0</v>
      </c>
      <c r="L16" s="140">
        <v>2</v>
      </c>
      <c r="M16" s="140">
        <v>2</v>
      </c>
      <c r="N16" s="140">
        <v>1</v>
      </c>
      <c r="O16" s="140">
        <v>1</v>
      </c>
      <c r="P16" s="140">
        <v>0</v>
      </c>
      <c r="Q16" s="140">
        <v>0</v>
      </c>
    </row>
    <row r="17" spans="1:17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1</v>
      </c>
      <c r="H17" s="140">
        <v>1</v>
      </c>
      <c r="I17" s="140">
        <v>0</v>
      </c>
      <c r="J17" s="140">
        <v>0</v>
      </c>
      <c r="K17" s="140">
        <v>0</v>
      </c>
      <c r="L17" s="140">
        <v>1</v>
      </c>
      <c r="M17" s="140">
        <v>1</v>
      </c>
      <c r="N17" s="140">
        <v>0</v>
      </c>
      <c r="O17" s="140">
        <v>0</v>
      </c>
      <c r="P17" s="140">
        <v>1</v>
      </c>
      <c r="Q17" s="140">
        <v>0</v>
      </c>
    </row>
    <row r="18" spans="1:17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5"/>
      <c r="P18" s="145"/>
      <c r="Q18" s="145"/>
    </row>
    <row r="19" spans="1:17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2</v>
      </c>
      <c r="H19" s="140">
        <v>1</v>
      </c>
      <c r="I19" s="140">
        <v>0</v>
      </c>
      <c r="J19" s="140">
        <v>1</v>
      </c>
      <c r="K19" s="140">
        <v>0</v>
      </c>
      <c r="L19" s="140">
        <v>2</v>
      </c>
      <c r="M19" s="140">
        <v>2</v>
      </c>
      <c r="N19" s="140">
        <v>0</v>
      </c>
      <c r="O19" s="140">
        <v>1</v>
      </c>
      <c r="P19" s="140">
        <v>1</v>
      </c>
      <c r="Q19" s="140">
        <v>0</v>
      </c>
    </row>
    <row r="20" spans="1:17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2</v>
      </c>
      <c r="H20" s="140">
        <v>1</v>
      </c>
      <c r="I20" s="140">
        <v>0</v>
      </c>
      <c r="J20" s="140">
        <v>1</v>
      </c>
      <c r="K20" s="140">
        <v>0</v>
      </c>
      <c r="L20" s="140">
        <v>2</v>
      </c>
      <c r="M20" s="140">
        <v>2</v>
      </c>
      <c r="N20" s="140">
        <v>1</v>
      </c>
      <c r="O20" s="140">
        <v>0</v>
      </c>
      <c r="P20" s="140">
        <v>1</v>
      </c>
      <c r="Q20" s="140">
        <v>0</v>
      </c>
    </row>
    <row r="21" spans="1:17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0</v>
      </c>
      <c r="I21" s="140">
        <v>0</v>
      </c>
      <c r="J21" s="140">
        <v>1</v>
      </c>
      <c r="K21" s="140">
        <v>0</v>
      </c>
      <c r="L21" s="140">
        <v>1</v>
      </c>
      <c r="M21" s="140">
        <v>1</v>
      </c>
      <c r="N21" s="140">
        <v>0</v>
      </c>
      <c r="O21" s="140">
        <v>1</v>
      </c>
      <c r="P21" s="140">
        <v>0</v>
      </c>
      <c r="Q21" s="140">
        <v>0</v>
      </c>
    </row>
    <row r="22" spans="1:17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2</v>
      </c>
      <c r="I22" s="140">
        <v>2</v>
      </c>
      <c r="J22" s="140">
        <v>1</v>
      </c>
      <c r="K22" s="140">
        <v>0</v>
      </c>
      <c r="L22" s="140">
        <v>3</v>
      </c>
      <c r="M22" s="140">
        <v>3</v>
      </c>
      <c r="N22" s="140">
        <v>0</v>
      </c>
      <c r="O22" s="140">
        <v>1</v>
      </c>
      <c r="P22" s="140">
        <v>1</v>
      </c>
      <c r="Q22" s="140">
        <v>1</v>
      </c>
    </row>
    <row r="23" spans="1:17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1</v>
      </c>
      <c r="H23" s="140">
        <v>1</v>
      </c>
      <c r="I23" s="140">
        <v>1</v>
      </c>
      <c r="J23" s="140">
        <v>1</v>
      </c>
      <c r="K23" s="140">
        <v>1</v>
      </c>
      <c r="L23" s="140">
        <v>2</v>
      </c>
      <c r="M23" s="140">
        <v>2</v>
      </c>
      <c r="N23" s="140">
        <v>1</v>
      </c>
      <c r="O23" s="140">
        <v>0</v>
      </c>
      <c r="P23" s="140">
        <v>1</v>
      </c>
      <c r="Q23" s="140">
        <v>0</v>
      </c>
    </row>
    <row r="24" spans="1:17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2</v>
      </c>
      <c r="I24" s="140">
        <v>1</v>
      </c>
      <c r="J24" s="140">
        <v>0</v>
      </c>
      <c r="K24" s="140">
        <v>0</v>
      </c>
      <c r="L24" s="140">
        <v>2</v>
      </c>
      <c r="M24" s="140">
        <v>2</v>
      </c>
      <c r="N24" s="140">
        <v>1</v>
      </c>
      <c r="O24" s="140">
        <v>0</v>
      </c>
      <c r="P24" s="140">
        <v>1</v>
      </c>
      <c r="Q24" s="140">
        <v>0</v>
      </c>
    </row>
    <row r="25" spans="1:17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5"/>
      <c r="P25" s="145"/>
      <c r="Q25" s="145"/>
    </row>
    <row r="26" spans="1:17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2</v>
      </c>
      <c r="I26" s="140">
        <v>1</v>
      </c>
      <c r="J26" s="140">
        <v>1</v>
      </c>
      <c r="K26" s="140">
        <v>0</v>
      </c>
      <c r="L26" s="140">
        <v>2</v>
      </c>
      <c r="M26" s="140">
        <v>2</v>
      </c>
      <c r="N26" s="140">
        <v>1</v>
      </c>
      <c r="O26" s="140">
        <v>0</v>
      </c>
      <c r="P26" s="140">
        <v>1</v>
      </c>
      <c r="Q26" s="140">
        <v>0</v>
      </c>
    </row>
    <row r="27" spans="1:17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2</v>
      </c>
      <c r="H27" s="140">
        <v>2</v>
      </c>
      <c r="I27" s="140">
        <v>1</v>
      </c>
      <c r="J27" s="140">
        <v>1</v>
      </c>
      <c r="K27" s="140">
        <v>1</v>
      </c>
      <c r="L27" s="140">
        <v>3</v>
      </c>
      <c r="M27" s="140">
        <v>3</v>
      </c>
      <c r="N27" s="140">
        <v>1</v>
      </c>
      <c r="O27" s="140">
        <v>1</v>
      </c>
      <c r="P27" s="140">
        <v>1</v>
      </c>
      <c r="Q27" s="140">
        <v>0</v>
      </c>
    </row>
    <row r="28" spans="1:17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2</v>
      </c>
      <c r="H28" s="140">
        <v>1</v>
      </c>
      <c r="I28" s="140">
        <v>1</v>
      </c>
      <c r="J28" s="140">
        <v>1</v>
      </c>
      <c r="K28" s="140">
        <v>0</v>
      </c>
      <c r="L28" s="140">
        <v>2</v>
      </c>
      <c r="M28" s="140">
        <v>2</v>
      </c>
      <c r="N28" s="140">
        <v>1</v>
      </c>
      <c r="O28" s="140">
        <v>0</v>
      </c>
      <c r="P28" s="140">
        <v>1</v>
      </c>
      <c r="Q28" s="140">
        <v>0</v>
      </c>
    </row>
    <row r="29" spans="1:17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2</v>
      </c>
      <c r="H29" s="140">
        <v>1</v>
      </c>
      <c r="I29" s="140">
        <v>1</v>
      </c>
      <c r="J29" s="140">
        <v>0</v>
      </c>
      <c r="K29" s="140">
        <v>1</v>
      </c>
      <c r="L29" s="140">
        <v>2</v>
      </c>
      <c r="M29" s="140">
        <v>2</v>
      </c>
      <c r="N29" s="140">
        <v>1</v>
      </c>
      <c r="O29" s="140">
        <v>0</v>
      </c>
      <c r="P29" s="140">
        <v>1</v>
      </c>
      <c r="Q29" s="140">
        <v>0</v>
      </c>
    </row>
    <row r="30" spans="1:17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</row>
    <row r="31" spans="1:17" ht="12" customHeight="1">
      <c r="A31" s="176" t="s">
        <v>107</v>
      </c>
      <c r="B31" s="1"/>
      <c r="C31" s="176"/>
      <c r="D31" s="176"/>
      <c r="E31" s="176"/>
    </row>
    <row r="32" spans="1:17">
      <c r="A32" s="11" t="s">
        <v>106</v>
      </c>
      <c r="B32" s="11"/>
      <c r="C32" s="11"/>
      <c r="D32" s="11"/>
    </row>
  </sheetData>
  <mergeCells count="8">
    <mergeCell ref="G6:G8"/>
    <mergeCell ref="B10:C10"/>
    <mergeCell ref="O6:O8"/>
    <mergeCell ref="H6:H8"/>
    <mergeCell ref="J6:J8"/>
    <mergeCell ref="A5:D8"/>
    <mergeCell ref="E5:K5"/>
    <mergeCell ref="L5:Q5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zoomScale="125" zoomScaleNormal="125" workbookViewId="0"/>
  </sheetViews>
  <sheetFormatPr defaultColWidth="11.25" defaultRowHeight="10.5"/>
  <cols>
    <col min="1" max="1" width="1.25" style="7" customWidth="1"/>
    <col min="2" max="2" width="1.375" style="7" customWidth="1"/>
    <col min="3" max="3" width="6.375" style="7" customWidth="1"/>
    <col min="4" max="4" width="1.125" style="7" customWidth="1"/>
    <col min="5" max="18" width="5.5" style="1" customWidth="1"/>
    <col min="19" max="16384" width="11.25" style="1"/>
  </cols>
  <sheetData>
    <row r="1" spans="1:18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105</v>
      </c>
    </row>
    <row r="4" spans="1:18" ht="1.5" customHeight="1">
      <c r="A4" s="11"/>
      <c r="B4" s="21"/>
      <c r="C4" s="21"/>
      <c r="D4" s="21"/>
    </row>
    <row r="5" spans="1:18" ht="13.5" customHeight="1">
      <c r="A5" s="277" t="s">
        <v>39</v>
      </c>
      <c r="B5" s="278"/>
      <c r="C5" s="278"/>
      <c r="D5" s="278"/>
      <c r="E5" s="274" t="s">
        <v>38</v>
      </c>
      <c r="F5" s="289"/>
      <c r="G5" s="289"/>
      <c r="H5" s="289"/>
      <c r="I5" s="289"/>
      <c r="J5" s="289"/>
      <c r="K5" s="289"/>
      <c r="L5" s="289"/>
      <c r="M5" s="296"/>
      <c r="N5" s="289" t="s">
        <v>37</v>
      </c>
      <c r="O5" s="289"/>
      <c r="P5" s="289"/>
      <c r="Q5" s="289"/>
      <c r="R5" s="289"/>
    </row>
    <row r="6" spans="1:18" ht="13.5" customHeight="1">
      <c r="A6" s="280"/>
      <c r="B6" s="281"/>
      <c r="C6" s="281"/>
      <c r="D6" s="282"/>
      <c r="E6" s="163"/>
      <c r="F6" s="163"/>
      <c r="G6" s="303" t="s">
        <v>90</v>
      </c>
      <c r="H6" s="303" t="s">
        <v>89</v>
      </c>
      <c r="I6" s="163"/>
      <c r="J6" s="163"/>
      <c r="K6" s="306" t="s">
        <v>95</v>
      </c>
      <c r="L6" s="306" t="s">
        <v>104</v>
      </c>
      <c r="M6" s="306" t="s">
        <v>82</v>
      </c>
      <c r="N6" s="172"/>
      <c r="O6" s="163"/>
      <c r="P6" s="163"/>
      <c r="Q6" s="286" t="s">
        <v>74</v>
      </c>
      <c r="R6" s="162"/>
    </row>
    <row r="7" spans="1:18" ht="13.5" customHeight="1">
      <c r="A7" s="280"/>
      <c r="B7" s="281"/>
      <c r="C7" s="281"/>
      <c r="D7" s="282"/>
      <c r="E7" s="161" t="s">
        <v>23</v>
      </c>
      <c r="F7" s="161" t="s">
        <v>22</v>
      </c>
      <c r="G7" s="304"/>
      <c r="H7" s="304"/>
      <c r="I7" s="161" t="s">
        <v>20</v>
      </c>
      <c r="J7" s="161" t="s">
        <v>67</v>
      </c>
      <c r="K7" s="307"/>
      <c r="L7" s="307"/>
      <c r="M7" s="307"/>
      <c r="N7" s="171" t="s">
        <v>23</v>
      </c>
      <c r="O7" s="161" t="s">
        <v>22</v>
      </c>
      <c r="P7" s="161" t="s">
        <v>21</v>
      </c>
      <c r="Q7" s="287"/>
      <c r="R7" s="160" t="s">
        <v>20</v>
      </c>
    </row>
    <row r="8" spans="1:18" ht="13.5" customHeight="1">
      <c r="A8" s="283"/>
      <c r="B8" s="284"/>
      <c r="C8" s="284"/>
      <c r="D8" s="285"/>
      <c r="E8" s="158"/>
      <c r="F8" s="158"/>
      <c r="G8" s="305"/>
      <c r="H8" s="305"/>
      <c r="I8" s="158"/>
      <c r="J8" s="158"/>
      <c r="K8" s="308"/>
      <c r="L8" s="308"/>
      <c r="M8" s="308"/>
      <c r="N8" s="170"/>
      <c r="O8" s="158"/>
      <c r="P8" s="158"/>
      <c r="Q8" s="288"/>
      <c r="R8" s="157"/>
    </row>
    <row r="9" spans="1:18" ht="6" customHeight="1">
      <c r="A9" s="156"/>
      <c r="B9" s="155"/>
      <c r="C9" s="155"/>
      <c r="D9" s="155"/>
      <c r="E9" s="154"/>
    </row>
    <row r="10" spans="1:18" ht="13.5">
      <c r="A10" s="5"/>
      <c r="B10" s="276" t="s">
        <v>30</v>
      </c>
      <c r="C10" s="276"/>
      <c r="D10" s="25"/>
      <c r="E10" s="153">
        <v>75</v>
      </c>
      <c r="F10" s="152">
        <v>75</v>
      </c>
      <c r="G10" s="152">
        <v>27</v>
      </c>
      <c r="H10" s="152">
        <v>23</v>
      </c>
      <c r="I10" s="152">
        <v>14</v>
      </c>
      <c r="J10" s="152">
        <v>8</v>
      </c>
      <c r="K10" s="152">
        <v>1</v>
      </c>
      <c r="L10" s="152">
        <v>1</v>
      </c>
      <c r="M10" s="152">
        <v>1</v>
      </c>
      <c r="N10" s="169">
        <v>33</v>
      </c>
      <c r="O10" s="169">
        <v>33</v>
      </c>
      <c r="P10" s="169">
        <v>14</v>
      </c>
      <c r="Q10" s="169">
        <v>16</v>
      </c>
      <c r="R10" s="169">
        <v>3</v>
      </c>
    </row>
    <row r="11" spans="1:18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2</v>
      </c>
      <c r="H12" s="140">
        <v>2</v>
      </c>
      <c r="I12" s="140">
        <v>1</v>
      </c>
      <c r="J12" s="140">
        <v>0</v>
      </c>
      <c r="K12" s="140">
        <v>0</v>
      </c>
      <c r="L12" s="140">
        <v>0</v>
      </c>
      <c r="M12" s="140">
        <v>0</v>
      </c>
      <c r="N12" s="140">
        <v>2</v>
      </c>
      <c r="O12" s="140">
        <v>2</v>
      </c>
      <c r="P12" s="140">
        <v>1</v>
      </c>
      <c r="Q12" s="140">
        <v>1</v>
      </c>
      <c r="R12" s="140">
        <v>0</v>
      </c>
    </row>
    <row r="13" spans="1:18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1</v>
      </c>
      <c r="O13" s="140">
        <v>1</v>
      </c>
      <c r="P13" s="140">
        <v>0</v>
      </c>
      <c r="Q13" s="140">
        <v>1</v>
      </c>
      <c r="R13" s="140">
        <v>0</v>
      </c>
    </row>
    <row r="14" spans="1:18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2</v>
      </c>
      <c r="H14" s="140">
        <v>2</v>
      </c>
      <c r="I14" s="140">
        <v>1</v>
      </c>
      <c r="J14" s="140">
        <v>1</v>
      </c>
      <c r="K14" s="140">
        <v>0</v>
      </c>
      <c r="L14" s="140">
        <v>0</v>
      </c>
      <c r="M14" s="140">
        <v>0</v>
      </c>
      <c r="N14" s="140">
        <v>3</v>
      </c>
      <c r="O14" s="140">
        <v>3</v>
      </c>
      <c r="P14" s="140">
        <v>1</v>
      </c>
      <c r="Q14" s="140">
        <v>1</v>
      </c>
      <c r="R14" s="140">
        <v>1</v>
      </c>
    </row>
    <row r="15" spans="1:18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2</v>
      </c>
      <c r="H15" s="140">
        <v>1</v>
      </c>
      <c r="I15" s="140">
        <v>1</v>
      </c>
      <c r="J15" s="140">
        <v>1</v>
      </c>
      <c r="K15" s="140">
        <v>0</v>
      </c>
      <c r="L15" s="140">
        <v>0</v>
      </c>
      <c r="M15" s="140">
        <v>0</v>
      </c>
      <c r="N15" s="140">
        <v>2</v>
      </c>
      <c r="O15" s="140">
        <v>2</v>
      </c>
      <c r="P15" s="140">
        <v>1</v>
      </c>
      <c r="Q15" s="140">
        <v>1</v>
      </c>
      <c r="R15" s="140">
        <v>0</v>
      </c>
    </row>
    <row r="16" spans="1:18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2</v>
      </c>
      <c r="I16" s="140">
        <v>1</v>
      </c>
      <c r="J16" s="140">
        <v>0</v>
      </c>
      <c r="K16" s="140">
        <v>0</v>
      </c>
      <c r="L16" s="140">
        <v>0</v>
      </c>
      <c r="M16" s="140">
        <v>0</v>
      </c>
      <c r="N16" s="140">
        <v>2</v>
      </c>
      <c r="O16" s="140">
        <v>2</v>
      </c>
      <c r="P16" s="140">
        <v>1</v>
      </c>
      <c r="Q16" s="140">
        <v>1</v>
      </c>
      <c r="R16" s="140">
        <v>0</v>
      </c>
    </row>
    <row r="17" spans="1:18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0</v>
      </c>
      <c r="H17" s="140">
        <v>1</v>
      </c>
      <c r="I17" s="140">
        <v>0</v>
      </c>
      <c r="J17" s="140">
        <v>0</v>
      </c>
      <c r="K17" s="140">
        <v>0</v>
      </c>
      <c r="L17" s="140">
        <v>0</v>
      </c>
      <c r="M17" s="140">
        <v>1</v>
      </c>
      <c r="N17" s="140">
        <v>1</v>
      </c>
      <c r="O17" s="140">
        <v>1</v>
      </c>
      <c r="P17" s="140">
        <v>1</v>
      </c>
      <c r="Q17" s="140">
        <v>0</v>
      </c>
      <c r="R17" s="140">
        <v>0</v>
      </c>
    </row>
    <row r="18" spans="1:18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5"/>
      <c r="R18" s="145"/>
    </row>
    <row r="19" spans="1:18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1</v>
      </c>
      <c r="J19" s="140">
        <v>1</v>
      </c>
      <c r="K19" s="140">
        <v>0</v>
      </c>
      <c r="L19" s="140">
        <v>0</v>
      </c>
      <c r="M19" s="140">
        <v>0</v>
      </c>
      <c r="N19" s="140">
        <v>2</v>
      </c>
      <c r="O19" s="140">
        <v>2</v>
      </c>
      <c r="P19" s="140">
        <v>1</v>
      </c>
      <c r="Q19" s="140">
        <v>1</v>
      </c>
      <c r="R19" s="140">
        <v>0</v>
      </c>
    </row>
    <row r="20" spans="1:18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2</v>
      </c>
      <c r="I20" s="140">
        <v>1</v>
      </c>
      <c r="J20" s="140">
        <v>0</v>
      </c>
      <c r="K20" s="140">
        <v>0</v>
      </c>
      <c r="L20" s="140">
        <v>0</v>
      </c>
      <c r="M20" s="140">
        <v>0</v>
      </c>
      <c r="N20" s="140">
        <v>2</v>
      </c>
      <c r="O20" s="140">
        <v>2</v>
      </c>
      <c r="P20" s="140">
        <v>1</v>
      </c>
      <c r="Q20" s="140">
        <v>1</v>
      </c>
      <c r="R20" s="140">
        <v>0</v>
      </c>
    </row>
    <row r="21" spans="1:18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1</v>
      </c>
      <c r="O21" s="140">
        <v>1</v>
      </c>
      <c r="P21" s="140">
        <v>0</v>
      </c>
      <c r="Q21" s="140">
        <v>1</v>
      </c>
      <c r="R21" s="140">
        <v>0</v>
      </c>
    </row>
    <row r="22" spans="1:18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2</v>
      </c>
      <c r="I22" s="140">
        <v>2</v>
      </c>
      <c r="J22" s="140">
        <v>1</v>
      </c>
      <c r="K22" s="140">
        <v>0</v>
      </c>
      <c r="L22" s="140">
        <v>0</v>
      </c>
      <c r="M22" s="140">
        <v>0</v>
      </c>
      <c r="N22" s="140">
        <v>3</v>
      </c>
      <c r="O22" s="140">
        <v>3</v>
      </c>
      <c r="P22" s="140">
        <v>1</v>
      </c>
      <c r="Q22" s="140">
        <v>1</v>
      </c>
      <c r="R22" s="140">
        <v>1</v>
      </c>
    </row>
    <row r="23" spans="1:18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1</v>
      </c>
      <c r="K23" s="140">
        <v>0</v>
      </c>
      <c r="L23" s="140">
        <v>0</v>
      </c>
      <c r="M23" s="140">
        <v>0</v>
      </c>
      <c r="N23" s="140">
        <v>2</v>
      </c>
      <c r="O23" s="140">
        <v>2</v>
      </c>
      <c r="P23" s="140">
        <v>1</v>
      </c>
      <c r="Q23" s="140">
        <v>1</v>
      </c>
      <c r="R23" s="140">
        <v>0</v>
      </c>
    </row>
    <row r="24" spans="1:18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2</v>
      </c>
      <c r="I24" s="140">
        <v>1</v>
      </c>
      <c r="J24" s="140">
        <v>0</v>
      </c>
      <c r="K24" s="140">
        <v>0</v>
      </c>
      <c r="L24" s="140">
        <v>0</v>
      </c>
      <c r="M24" s="140">
        <v>0</v>
      </c>
      <c r="N24" s="140">
        <v>3</v>
      </c>
      <c r="O24" s="140">
        <v>3</v>
      </c>
      <c r="P24" s="140">
        <v>1</v>
      </c>
      <c r="Q24" s="140">
        <v>1</v>
      </c>
      <c r="R24" s="140">
        <v>1</v>
      </c>
    </row>
    <row r="25" spans="1:18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5"/>
      <c r="R25" s="145"/>
    </row>
    <row r="26" spans="1:18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3</v>
      </c>
      <c r="H26" s="140">
        <v>1</v>
      </c>
      <c r="I26" s="140">
        <v>1</v>
      </c>
      <c r="J26" s="140">
        <v>1</v>
      </c>
      <c r="K26" s="140">
        <v>0</v>
      </c>
      <c r="L26" s="140">
        <v>0</v>
      </c>
      <c r="M26" s="140">
        <v>0</v>
      </c>
      <c r="N26" s="140">
        <v>2</v>
      </c>
      <c r="O26" s="140">
        <v>2</v>
      </c>
      <c r="P26" s="140">
        <v>1</v>
      </c>
      <c r="Q26" s="140">
        <v>1</v>
      </c>
      <c r="R26" s="140">
        <v>0</v>
      </c>
    </row>
    <row r="27" spans="1:18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2</v>
      </c>
      <c r="H27" s="140">
        <v>2</v>
      </c>
      <c r="I27" s="140">
        <v>1</v>
      </c>
      <c r="J27" s="140">
        <v>1</v>
      </c>
      <c r="K27" s="140">
        <v>0</v>
      </c>
      <c r="L27" s="140">
        <v>1</v>
      </c>
      <c r="M27" s="140">
        <v>0</v>
      </c>
      <c r="N27" s="140">
        <v>3</v>
      </c>
      <c r="O27" s="140">
        <v>3</v>
      </c>
      <c r="P27" s="140">
        <v>1</v>
      </c>
      <c r="Q27" s="140">
        <v>2</v>
      </c>
      <c r="R27" s="140">
        <v>0</v>
      </c>
    </row>
    <row r="28" spans="1:18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2</v>
      </c>
      <c r="H28" s="140">
        <v>1</v>
      </c>
      <c r="I28" s="140">
        <v>1</v>
      </c>
      <c r="J28" s="140">
        <v>0</v>
      </c>
      <c r="K28" s="140">
        <v>1</v>
      </c>
      <c r="L28" s="140">
        <v>0</v>
      </c>
      <c r="M28" s="140">
        <v>0</v>
      </c>
      <c r="N28" s="140">
        <v>2</v>
      </c>
      <c r="O28" s="140">
        <v>2</v>
      </c>
      <c r="P28" s="140">
        <v>1</v>
      </c>
      <c r="Q28" s="140">
        <v>1</v>
      </c>
      <c r="R28" s="140">
        <v>0</v>
      </c>
    </row>
    <row r="29" spans="1:18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2</v>
      </c>
      <c r="H29" s="140">
        <v>1</v>
      </c>
      <c r="I29" s="140">
        <v>1</v>
      </c>
      <c r="J29" s="140">
        <v>1</v>
      </c>
      <c r="K29" s="140">
        <v>0</v>
      </c>
      <c r="L29" s="140">
        <v>0</v>
      </c>
      <c r="M29" s="140">
        <v>0</v>
      </c>
      <c r="N29" s="140">
        <v>2</v>
      </c>
      <c r="O29" s="140">
        <v>2</v>
      </c>
      <c r="P29" s="140">
        <v>1</v>
      </c>
      <c r="Q29" s="140">
        <v>1</v>
      </c>
      <c r="R29" s="140">
        <v>0</v>
      </c>
    </row>
    <row r="30" spans="1:18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>
      <c r="A31" s="11" t="s">
        <v>103</v>
      </c>
      <c r="B31" s="11"/>
      <c r="C31" s="11"/>
      <c r="D31" s="11"/>
    </row>
  </sheetData>
  <mergeCells count="10">
    <mergeCell ref="B10:C10"/>
    <mergeCell ref="Q6:Q8"/>
    <mergeCell ref="H6:H8"/>
    <mergeCell ref="G6:G8"/>
    <mergeCell ref="A5:D8"/>
    <mergeCell ref="E5:M5"/>
    <mergeCell ref="K6:K8"/>
    <mergeCell ref="L6:L8"/>
    <mergeCell ref="M6:M8"/>
    <mergeCell ref="N5:R5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zoomScale="125" zoomScaleNormal="125" workbookViewId="0"/>
  </sheetViews>
  <sheetFormatPr defaultColWidth="11.25" defaultRowHeight="10.5"/>
  <cols>
    <col min="1" max="1" width="1.25" style="7" customWidth="1"/>
    <col min="2" max="2" width="1.375" style="7" customWidth="1"/>
    <col min="3" max="3" width="6.375" style="7" customWidth="1"/>
    <col min="4" max="4" width="1.125" style="7" customWidth="1"/>
    <col min="5" max="18" width="5.5" style="1" customWidth="1"/>
    <col min="19" max="16384" width="11.25" style="1"/>
  </cols>
  <sheetData>
    <row r="1" spans="1:18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102</v>
      </c>
    </row>
    <row r="4" spans="1:18" ht="1.5" customHeight="1">
      <c r="A4" s="11"/>
      <c r="B4" s="21"/>
      <c r="C4" s="21"/>
      <c r="D4" s="21"/>
    </row>
    <row r="5" spans="1:18" ht="13.5" customHeight="1">
      <c r="A5" s="277" t="s">
        <v>39</v>
      </c>
      <c r="B5" s="278"/>
      <c r="C5" s="278"/>
      <c r="D5" s="278"/>
      <c r="E5" s="274" t="s">
        <v>38</v>
      </c>
      <c r="F5" s="289"/>
      <c r="G5" s="289"/>
      <c r="H5" s="289"/>
      <c r="I5" s="289"/>
      <c r="J5" s="289"/>
      <c r="K5" s="289"/>
      <c r="L5" s="289"/>
      <c r="M5" s="296"/>
      <c r="N5" s="289" t="s">
        <v>37</v>
      </c>
      <c r="O5" s="289"/>
      <c r="P5" s="289"/>
      <c r="Q5" s="289"/>
      <c r="R5" s="289"/>
    </row>
    <row r="6" spans="1:18" ht="13.5" customHeight="1">
      <c r="A6" s="280"/>
      <c r="B6" s="281"/>
      <c r="C6" s="281"/>
      <c r="D6" s="282"/>
      <c r="E6" s="163"/>
      <c r="F6" s="163"/>
      <c r="G6" s="303" t="s">
        <v>90</v>
      </c>
      <c r="H6" s="303" t="s">
        <v>89</v>
      </c>
      <c r="I6" s="163"/>
      <c r="J6" s="163"/>
      <c r="K6" s="306" t="s">
        <v>95</v>
      </c>
      <c r="L6" s="306" t="s">
        <v>101</v>
      </c>
      <c r="M6" s="306" t="s">
        <v>82</v>
      </c>
      <c r="N6" s="172"/>
      <c r="O6" s="163"/>
      <c r="P6" s="163"/>
      <c r="Q6" s="286" t="s">
        <v>74</v>
      </c>
      <c r="R6" s="162"/>
    </row>
    <row r="7" spans="1:18" ht="13.5" customHeight="1">
      <c r="A7" s="280"/>
      <c r="B7" s="281"/>
      <c r="C7" s="281"/>
      <c r="D7" s="282"/>
      <c r="E7" s="161" t="s">
        <v>23</v>
      </c>
      <c r="F7" s="161" t="s">
        <v>22</v>
      </c>
      <c r="G7" s="304"/>
      <c r="H7" s="304"/>
      <c r="I7" s="161" t="s">
        <v>20</v>
      </c>
      <c r="J7" s="161" t="s">
        <v>67</v>
      </c>
      <c r="K7" s="307"/>
      <c r="L7" s="307"/>
      <c r="M7" s="307"/>
      <c r="N7" s="171" t="s">
        <v>23</v>
      </c>
      <c r="O7" s="161" t="s">
        <v>22</v>
      </c>
      <c r="P7" s="161" t="s">
        <v>21</v>
      </c>
      <c r="Q7" s="287"/>
      <c r="R7" s="160" t="s">
        <v>20</v>
      </c>
    </row>
    <row r="8" spans="1:18" ht="13.5" customHeight="1">
      <c r="A8" s="283"/>
      <c r="B8" s="284"/>
      <c r="C8" s="284"/>
      <c r="D8" s="285"/>
      <c r="E8" s="158"/>
      <c r="F8" s="158"/>
      <c r="G8" s="305"/>
      <c r="H8" s="305"/>
      <c r="I8" s="158"/>
      <c r="J8" s="158"/>
      <c r="K8" s="308"/>
      <c r="L8" s="308"/>
      <c r="M8" s="308"/>
      <c r="N8" s="170"/>
      <c r="O8" s="158"/>
      <c r="P8" s="158"/>
      <c r="Q8" s="288"/>
      <c r="R8" s="157"/>
    </row>
    <row r="9" spans="1:18" ht="6" customHeight="1">
      <c r="A9" s="156"/>
      <c r="B9" s="155"/>
      <c r="C9" s="155"/>
      <c r="D9" s="155"/>
      <c r="E9" s="154"/>
    </row>
    <row r="10" spans="1:18" ht="13.5">
      <c r="A10" s="5"/>
      <c r="B10" s="276" t="s">
        <v>30</v>
      </c>
      <c r="C10" s="276"/>
      <c r="D10" s="25"/>
      <c r="E10" s="153">
        <v>75</v>
      </c>
      <c r="F10" s="152">
        <v>75</v>
      </c>
      <c r="G10" s="152">
        <v>27</v>
      </c>
      <c r="H10" s="152">
        <v>23</v>
      </c>
      <c r="I10" s="152">
        <v>14</v>
      </c>
      <c r="J10" s="152">
        <v>8</v>
      </c>
      <c r="K10" s="152">
        <v>1</v>
      </c>
      <c r="L10" s="152">
        <v>1</v>
      </c>
      <c r="M10" s="152">
        <v>1</v>
      </c>
      <c r="N10" s="169">
        <v>33</v>
      </c>
      <c r="O10" s="169">
        <v>33</v>
      </c>
      <c r="P10" s="169">
        <v>14</v>
      </c>
      <c r="Q10" s="169">
        <v>16</v>
      </c>
      <c r="R10" s="169">
        <v>3</v>
      </c>
    </row>
    <row r="11" spans="1:18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2</v>
      </c>
      <c r="H12" s="140">
        <v>2</v>
      </c>
      <c r="I12" s="140">
        <v>1</v>
      </c>
      <c r="J12" s="140">
        <v>0</v>
      </c>
      <c r="K12" s="140">
        <v>0</v>
      </c>
      <c r="L12" s="140">
        <v>0</v>
      </c>
      <c r="M12" s="140">
        <v>0</v>
      </c>
      <c r="N12" s="140">
        <v>2</v>
      </c>
      <c r="O12" s="140">
        <v>2</v>
      </c>
      <c r="P12" s="140">
        <v>1</v>
      </c>
      <c r="Q12" s="140">
        <v>1</v>
      </c>
      <c r="R12" s="140">
        <v>0</v>
      </c>
    </row>
    <row r="13" spans="1:18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1</v>
      </c>
      <c r="O13" s="140">
        <v>1</v>
      </c>
      <c r="P13" s="140">
        <v>0</v>
      </c>
      <c r="Q13" s="140">
        <v>1</v>
      </c>
      <c r="R13" s="140">
        <v>0</v>
      </c>
    </row>
    <row r="14" spans="1:18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2</v>
      </c>
      <c r="H14" s="140">
        <v>2</v>
      </c>
      <c r="I14" s="140">
        <v>1</v>
      </c>
      <c r="J14" s="140">
        <v>1</v>
      </c>
      <c r="K14" s="140">
        <v>0</v>
      </c>
      <c r="L14" s="140">
        <v>0</v>
      </c>
      <c r="M14" s="140">
        <v>0</v>
      </c>
      <c r="N14" s="140">
        <v>3</v>
      </c>
      <c r="O14" s="140">
        <v>3</v>
      </c>
      <c r="P14" s="140">
        <v>1</v>
      </c>
      <c r="Q14" s="140">
        <v>1</v>
      </c>
      <c r="R14" s="140">
        <v>1</v>
      </c>
    </row>
    <row r="15" spans="1:18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2</v>
      </c>
      <c r="H15" s="140">
        <v>1</v>
      </c>
      <c r="I15" s="140">
        <v>1</v>
      </c>
      <c r="J15" s="140">
        <v>1</v>
      </c>
      <c r="K15" s="140">
        <v>0</v>
      </c>
      <c r="L15" s="140">
        <v>0</v>
      </c>
      <c r="M15" s="140">
        <v>0</v>
      </c>
      <c r="N15" s="140">
        <v>2</v>
      </c>
      <c r="O15" s="140">
        <v>2</v>
      </c>
      <c r="P15" s="140">
        <v>1</v>
      </c>
      <c r="Q15" s="140">
        <v>1</v>
      </c>
      <c r="R15" s="140">
        <v>0</v>
      </c>
    </row>
    <row r="16" spans="1:18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2</v>
      </c>
      <c r="I16" s="140">
        <v>1</v>
      </c>
      <c r="J16" s="140">
        <v>0</v>
      </c>
      <c r="K16" s="140">
        <v>0</v>
      </c>
      <c r="L16" s="140">
        <v>0</v>
      </c>
      <c r="M16" s="140">
        <v>0</v>
      </c>
      <c r="N16" s="140">
        <v>2</v>
      </c>
      <c r="O16" s="140">
        <v>2</v>
      </c>
      <c r="P16" s="140">
        <v>1</v>
      </c>
      <c r="Q16" s="140">
        <v>1</v>
      </c>
      <c r="R16" s="140">
        <v>0</v>
      </c>
    </row>
    <row r="17" spans="1:18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0</v>
      </c>
      <c r="H17" s="140">
        <v>1</v>
      </c>
      <c r="I17" s="140">
        <v>0</v>
      </c>
      <c r="J17" s="140">
        <v>0</v>
      </c>
      <c r="K17" s="140">
        <v>0</v>
      </c>
      <c r="L17" s="140">
        <v>0</v>
      </c>
      <c r="M17" s="140">
        <v>1</v>
      </c>
      <c r="N17" s="140">
        <v>1</v>
      </c>
      <c r="O17" s="140">
        <v>1</v>
      </c>
      <c r="P17" s="140">
        <v>1</v>
      </c>
      <c r="Q17" s="140">
        <v>0</v>
      </c>
      <c r="R17" s="140">
        <v>0</v>
      </c>
    </row>
    <row r="18" spans="1:18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5"/>
      <c r="R18" s="145"/>
    </row>
    <row r="19" spans="1:18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1</v>
      </c>
      <c r="J19" s="140">
        <v>1</v>
      </c>
      <c r="K19" s="140">
        <v>0</v>
      </c>
      <c r="L19" s="140">
        <v>0</v>
      </c>
      <c r="M19" s="140">
        <v>0</v>
      </c>
      <c r="N19" s="140">
        <v>2</v>
      </c>
      <c r="O19" s="140">
        <v>2</v>
      </c>
      <c r="P19" s="140">
        <v>1</v>
      </c>
      <c r="Q19" s="140">
        <v>1</v>
      </c>
      <c r="R19" s="140">
        <v>0</v>
      </c>
    </row>
    <row r="20" spans="1:18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2</v>
      </c>
      <c r="I20" s="140">
        <v>1</v>
      </c>
      <c r="J20" s="140">
        <v>0</v>
      </c>
      <c r="K20" s="140">
        <v>0</v>
      </c>
      <c r="L20" s="140">
        <v>0</v>
      </c>
      <c r="M20" s="140">
        <v>0</v>
      </c>
      <c r="N20" s="140">
        <v>2</v>
      </c>
      <c r="O20" s="140">
        <v>2</v>
      </c>
      <c r="P20" s="140">
        <v>1</v>
      </c>
      <c r="Q20" s="140">
        <v>1</v>
      </c>
      <c r="R20" s="140">
        <v>0</v>
      </c>
    </row>
    <row r="21" spans="1:18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1</v>
      </c>
      <c r="O21" s="140">
        <v>1</v>
      </c>
      <c r="P21" s="140">
        <v>0</v>
      </c>
      <c r="Q21" s="140">
        <v>1</v>
      </c>
      <c r="R21" s="140">
        <v>0</v>
      </c>
    </row>
    <row r="22" spans="1:18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2</v>
      </c>
      <c r="I22" s="140">
        <v>2</v>
      </c>
      <c r="J22" s="140">
        <v>1</v>
      </c>
      <c r="K22" s="140">
        <v>0</v>
      </c>
      <c r="L22" s="140">
        <v>0</v>
      </c>
      <c r="M22" s="140">
        <v>0</v>
      </c>
      <c r="N22" s="140">
        <v>3</v>
      </c>
      <c r="O22" s="140">
        <v>3</v>
      </c>
      <c r="P22" s="140">
        <v>1</v>
      </c>
      <c r="Q22" s="140">
        <v>1</v>
      </c>
      <c r="R22" s="140">
        <v>1</v>
      </c>
    </row>
    <row r="23" spans="1:18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1</v>
      </c>
      <c r="K23" s="140">
        <v>0</v>
      </c>
      <c r="L23" s="140">
        <v>0</v>
      </c>
      <c r="M23" s="140">
        <v>0</v>
      </c>
      <c r="N23" s="140">
        <v>2</v>
      </c>
      <c r="O23" s="140">
        <v>2</v>
      </c>
      <c r="P23" s="140">
        <v>1</v>
      </c>
      <c r="Q23" s="140">
        <v>1</v>
      </c>
      <c r="R23" s="140">
        <v>0</v>
      </c>
    </row>
    <row r="24" spans="1:18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2</v>
      </c>
      <c r="I24" s="140">
        <v>1</v>
      </c>
      <c r="J24" s="140">
        <v>0</v>
      </c>
      <c r="K24" s="140">
        <v>0</v>
      </c>
      <c r="L24" s="140">
        <v>0</v>
      </c>
      <c r="M24" s="140">
        <v>0</v>
      </c>
      <c r="N24" s="140">
        <v>3</v>
      </c>
      <c r="O24" s="140">
        <v>3</v>
      </c>
      <c r="P24" s="140">
        <v>1</v>
      </c>
      <c r="Q24" s="140">
        <v>1</v>
      </c>
      <c r="R24" s="140">
        <v>1</v>
      </c>
    </row>
    <row r="25" spans="1:18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5"/>
      <c r="R25" s="145"/>
    </row>
    <row r="26" spans="1:18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3</v>
      </c>
      <c r="H26" s="140">
        <v>1</v>
      </c>
      <c r="I26" s="140">
        <v>1</v>
      </c>
      <c r="J26" s="140">
        <v>1</v>
      </c>
      <c r="K26" s="140">
        <v>0</v>
      </c>
      <c r="L26" s="140">
        <v>0</v>
      </c>
      <c r="M26" s="140">
        <v>0</v>
      </c>
      <c r="N26" s="140">
        <v>2</v>
      </c>
      <c r="O26" s="140">
        <v>2</v>
      </c>
      <c r="P26" s="140">
        <v>1</v>
      </c>
      <c r="Q26" s="140">
        <v>1</v>
      </c>
      <c r="R26" s="140">
        <v>0</v>
      </c>
    </row>
    <row r="27" spans="1:18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2</v>
      </c>
      <c r="H27" s="140">
        <v>2</v>
      </c>
      <c r="I27" s="140">
        <v>1</v>
      </c>
      <c r="J27" s="140">
        <v>1</v>
      </c>
      <c r="K27" s="140">
        <v>0</v>
      </c>
      <c r="L27" s="140">
        <v>1</v>
      </c>
      <c r="M27" s="140">
        <v>0</v>
      </c>
      <c r="N27" s="140">
        <v>3</v>
      </c>
      <c r="O27" s="140">
        <v>3</v>
      </c>
      <c r="P27" s="140">
        <v>1</v>
      </c>
      <c r="Q27" s="140">
        <v>2</v>
      </c>
      <c r="R27" s="140">
        <v>0</v>
      </c>
    </row>
    <row r="28" spans="1:18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2</v>
      </c>
      <c r="H28" s="140">
        <v>1</v>
      </c>
      <c r="I28" s="140">
        <v>1</v>
      </c>
      <c r="J28" s="140">
        <v>0</v>
      </c>
      <c r="K28" s="140">
        <v>1</v>
      </c>
      <c r="L28" s="140">
        <v>0</v>
      </c>
      <c r="M28" s="140">
        <v>0</v>
      </c>
      <c r="N28" s="140">
        <v>2</v>
      </c>
      <c r="O28" s="140">
        <v>2</v>
      </c>
      <c r="P28" s="140">
        <v>1</v>
      </c>
      <c r="Q28" s="140">
        <v>1</v>
      </c>
      <c r="R28" s="140">
        <v>0</v>
      </c>
    </row>
    <row r="29" spans="1:18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2</v>
      </c>
      <c r="H29" s="140">
        <v>1</v>
      </c>
      <c r="I29" s="140">
        <v>1</v>
      </c>
      <c r="J29" s="140">
        <v>1</v>
      </c>
      <c r="K29" s="140">
        <v>0</v>
      </c>
      <c r="L29" s="140">
        <v>0</v>
      </c>
      <c r="M29" s="140">
        <v>0</v>
      </c>
      <c r="N29" s="140">
        <v>2</v>
      </c>
      <c r="O29" s="140">
        <v>2</v>
      </c>
      <c r="P29" s="140">
        <v>1</v>
      </c>
      <c r="Q29" s="140">
        <v>1</v>
      </c>
      <c r="R29" s="140">
        <v>0</v>
      </c>
    </row>
    <row r="30" spans="1:18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>
      <c r="A31" s="11" t="s">
        <v>100</v>
      </c>
      <c r="B31" s="11"/>
      <c r="C31" s="11"/>
      <c r="D31" s="11"/>
    </row>
  </sheetData>
  <mergeCells count="10">
    <mergeCell ref="B10:C10"/>
    <mergeCell ref="Q6:Q8"/>
    <mergeCell ref="H6:H8"/>
    <mergeCell ref="G6:G8"/>
    <mergeCell ref="A5:D8"/>
    <mergeCell ref="E5:M5"/>
    <mergeCell ref="K6:K8"/>
    <mergeCell ref="L6:L8"/>
    <mergeCell ref="M6:M8"/>
    <mergeCell ref="N5:R5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625" style="7" customWidth="1"/>
    <col min="4" max="4" width="0.875" style="7" customWidth="1"/>
    <col min="5" max="16" width="5.25" style="1" customWidth="1"/>
    <col min="17" max="19" width="5.125" style="1" customWidth="1"/>
    <col min="20" max="16384" width="11.25" style="1"/>
  </cols>
  <sheetData>
    <row r="1" spans="1:19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7.5" customHeight="1">
      <c r="A2" s="11"/>
      <c r="B2" s="11"/>
      <c r="C2" s="11"/>
      <c r="D2" s="11"/>
    </row>
    <row r="3" spans="1:19">
      <c r="A3" s="11"/>
      <c r="B3" s="21"/>
      <c r="C3" s="21"/>
      <c r="D3" s="21"/>
      <c r="S3" s="166" t="s">
        <v>99</v>
      </c>
    </row>
    <row r="4" spans="1:19" ht="1.5" customHeight="1">
      <c r="A4" s="11"/>
      <c r="B4" s="21"/>
      <c r="C4" s="21"/>
      <c r="D4" s="21"/>
    </row>
    <row r="5" spans="1:19" ht="13.5" customHeight="1">
      <c r="A5" s="277" t="s">
        <v>39</v>
      </c>
      <c r="B5" s="278"/>
      <c r="C5" s="278"/>
      <c r="D5" s="278"/>
      <c r="E5" s="274" t="s">
        <v>38</v>
      </c>
      <c r="F5" s="289"/>
      <c r="G5" s="289"/>
      <c r="H5" s="289"/>
      <c r="I5" s="289"/>
      <c r="J5" s="289"/>
      <c r="K5" s="289"/>
      <c r="L5" s="289"/>
      <c r="M5" s="289"/>
      <c r="N5" s="296"/>
      <c r="O5" s="274" t="s">
        <v>37</v>
      </c>
      <c r="P5" s="275"/>
      <c r="Q5" s="275"/>
      <c r="R5" s="275"/>
      <c r="S5" s="275"/>
    </row>
    <row r="6" spans="1:19" ht="13.5" customHeight="1">
      <c r="A6" s="280"/>
      <c r="B6" s="281"/>
      <c r="C6" s="281"/>
      <c r="D6" s="282"/>
      <c r="E6" s="163"/>
      <c r="F6" s="163"/>
      <c r="G6" s="303" t="s">
        <v>90</v>
      </c>
      <c r="H6" s="303" t="s">
        <v>89</v>
      </c>
      <c r="I6" s="163"/>
      <c r="J6" s="163"/>
      <c r="K6" s="303" t="s">
        <v>97</v>
      </c>
      <c r="L6" s="306" t="s">
        <v>96</v>
      </c>
      <c r="M6" s="306" t="s">
        <v>95</v>
      </c>
      <c r="N6" s="306" t="s">
        <v>82</v>
      </c>
      <c r="O6" s="172"/>
      <c r="P6" s="163"/>
      <c r="Q6" s="163"/>
      <c r="R6" s="286" t="s">
        <v>74</v>
      </c>
      <c r="S6" s="162"/>
    </row>
    <row r="7" spans="1:19" ht="13.5" customHeight="1">
      <c r="A7" s="280"/>
      <c r="B7" s="281"/>
      <c r="C7" s="281"/>
      <c r="D7" s="282"/>
      <c r="E7" s="161" t="s">
        <v>23</v>
      </c>
      <c r="F7" s="161" t="s">
        <v>22</v>
      </c>
      <c r="G7" s="304"/>
      <c r="H7" s="304"/>
      <c r="I7" s="161" t="s">
        <v>20</v>
      </c>
      <c r="J7" s="161" t="s">
        <v>94</v>
      </c>
      <c r="K7" s="304"/>
      <c r="L7" s="307"/>
      <c r="M7" s="307"/>
      <c r="N7" s="307"/>
      <c r="O7" s="171" t="s">
        <v>23</v>
      </c>
      <c r="P7" s="161" t="s">
        <v>22</v>
      </c>
      <c r="Q7" s="161" t="s">
        <v>21</v>
      </c>
      <c r="R7" s="287"/>
      <c r="S7" s="160" t="s">
        <v>20</v>
      </c>
    </row>
    <row r="8" spans="1:19" ht="13.5" customHeight="1">
      <c r="A8" s="283"/>
      <c r="B8" s="284"/>
      <c r="C8" s="284"/>
      <c r="D8" s="285"/>
      <c r="E8" s="158"/>
      <c r="F8" s="158"/>
      <c r="G8" s="305"/>
      <c r="H8" s="305"/>
      <c r="I8" s="158"/>
      <c r="J8" s="158"/>
      <c r="K8" s="305"/>
      <c r="L8" s="308"/>
      <c r="M8" s="308"/>
      <c r="N8" s="308"/>
      <c r="O8" s="170"/>
      <c r="P8" s="158"/>
      <c r="Q8" s="158"/>
      <c r="R8" s="288"/>
      <c r="S8" s="157"/>
    </row>
    <row r="9" spans="1:19" ht="6" customHeight="1">
      <c r="A9" s="156"/>
      <c r="B9" s="155"/>
      <c r="C9" s="155"/>
      <c r="D9" s="155"/>
      <c r="E9" s="154"/>
    </row>
    <row r="10" spans="1:19" ht="13.5">
      <c r="A10" s="5"/>
      <c r="B10" s="276" t="s">
        <v>30</v>
      </c>
      <c r="C10" s="276"/>
      <c r="D10" s="25"/>
      <c r="E10" s="153">
        <v>75</v>
      </c>
      <c r="F10" s="152">
        <v>75</v>
      </c>
      <c r="G10" s="152">
        <v>27</v>
      </c>
      <c r="H10" s="152">
        <v>14</v>
      </c>
      <c r="I10" s="152">
        <v>14</v>
      </c>
      <c r="J10" s="152">
        <v>9</v>
      </c>
      <c r="K10" s="152">
        <v>8</v>
      </c>
      <c r="L10" s="152">
        <v>1</v>
      </c>
      <c r="M10" s="152">
        <v>1</v>
      </c>
      <c r="N10" s="152">
        <v>1</v>
      </c>
      <c r="O10" s="169">
        <v>33</v>
      </c>
      <c r="P10" s="169">
        <v>33</v>
      </c>
      <c r="Q10" s="169">
        <v>14</v>
      </c>
      <c r="R10" s="169">
        <v>16</v>
      </c>
      <c r="S10" s="169">
        <v>3</v>
      </c>
    </row>
    <row r="11" spans="1:19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</row>
    <row r="12" spans="1:19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2</v>
      </c>
      <c r="H12" s="140">
        <v>1</v>
      </c>
      <c r="I12" s="140">
        <v>1</v>
      </c>
      <c r="J12" s="140">
        <v>1</v>
      </c>
      <c r="K12" s="140">
        <v>0</v>
      </c>
      <c r="L12" s="140">
        <v>0</v>
      </c>
      <c r="M12" s="140">
        <v>0</v>
      </c>
      <c r="N12" s="140">
        <v>0</v>
      </c>
      <c r="O12" s="140">
        <v>2</v>
      </c>
      <c r="P12" s="140">
        <v>2</v>
      </c>
      <c r="Q12" s="140">
        <v>1</v>
      </c>
      <c r="R12" s="140">
        <v>1</v>
      </c>
      <c r="S12" s="140">
        <v>0</v>
      </c>
    </row>
    <row r="13" spans="1:19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1</v>
      </c>
      <c r="P13" s="140">
        <v>1</v>
      </c>
      <c r="Q13" s="140">
        <v>0</v>
      </c>
      <c r="R13" s="140">
        <v>1</v>
      </c>
      <c r="S13" s="140">
        <v>0</v>
      </c>
    </row>
    <row r="14" spans="1:19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2</v>
      </c>
      <c r="H14" s="140">
        <v>1</v>
      </c>
      <c r="I14" s="140">
        <v>1</v>
      </c>
      <c r="J14" s="140">
        <v>1</v>
      </c>
      <c r="K14" s="140">
        <v>1</v>
      </c>
      <c r="L14" s="140">
        <v>0</v>
      </c>
      <c r="M14" s="140">
        <v>0</v>
      </c>
      <c r="N14" s="140">
        <v>0</v>
      </c>
      <c r="O14" s="140">
        <v>3</v>
      </c>
      <c r="P14" s="140">
        <v>3</v>
      </c>
      <c r="Q14" s="140">
        <v>1</v>
      </c>
      <c r="R14" s="140">
        <v>1</v>
      </c>
      <c r="S14" s="140">
        <v>1</v>
      </c>
    </row>
    <row r="15" spans="1:19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2</v>
      </c>
      <c r="H15" s="140">
        <v>1</v>
      </c>
      <c r="I15" s="140">
        <v>1</v>
      </c>
      <c r="J15" s="140">
        <v>0</v>
      </c>
      <c r="K15" s="140">
        <v>1</v>
      </c>
      <c r="L15" s="140">
        <v>0</v>
      </c>
      <c r="M15" s="140">
        <v>0</v>
      </c>
      <c r="N15" s="140">
        <v>0</v>
      </c>
      <c r="O15" s="140">
        <v>2</v>
      </c>
      <c r="P15" s="140">
        <v>2</v>
      </c>
      <c r="Q15" s="140">
        <v>1</v>
      </c>
      <c r="R15" s="140">
        <v>1</v>
      </c>
      <c r="S15" s="140">
        <v>0</v>
      </c>
    </row>
    <row r="16" spans="1:19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1</v>
      </c>
      <c r="K16" s="140">
        <v>0</v>
      </c>
      <c r="L16" s="140">
        <v>0</v>
      </c>
      <c r="M16" s="140">
        <v>0</v>
      </c>
      <c r="N16" s="140">
        <v>0</v>
      </c>
      <c r="O16" s="140">
        <v>2</v>
      </c>
      <c r="P16" s="140">
        <v>2</v>
      </c>
      <c r="Q16" s="140">
        <v>1</v>
      </c>
      <c r="R16" s="140">
        <v>1</v>
      </c>
      <c r="S16" s="140">
        <v>0</v>
      </c>
    </row>
    <row r="17" spans="1:19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0</v>
      </c>
      <c r="H17" s="140">
        <v>1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1</v>
      </c>
      <c r="O17" s="140">
        <v>1</v>
      </c>
      <c r="P17" s="140">
        <v>1</v>
      </c>
      <c r="Q17" s="140">
        <v>1</v>
      </c>
      <c r="R17" s="140">
        <v>0</v>
      </c>
      <c r="S17" s="140">
        <v>0</v>
      </c>
    </row>
    <row r="18" spans="1:19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  <c r="S18" s="145"/>
    </row>
    <row r="19" spans="1:19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1</v>
      </c>
      <c r="J19" s="140">
        <v>0</v>
      </c>
      <c r="K19" s="140">
        <v>1</v>
      </c>
      <c r="L19" s="140">
        <v>0</v>
      </c>
      <c r="M19" s="140">
        <v>0</v>
      </c>
      <c r="N19" s="140">
        <v>0</v>
      </c>
      <c r="O19" s="140">
        <v>2</v>
      </c>
      <c r="P19" s="140">
        <v>2</v>
      </c>
      <c r="Q19" s="140">
        <v>1</v>
      </c>
      <c r="R19" s="140">
        <v>1</v>
      </c>
      <c r="S19" s="140">
        <v>0</v>
      </c>
    </row>
    <row r="20" spans="1:19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1</v>
      </c>
      <c r="I20" s="140">
        <v>1</v>
      </c>
      <c r="J20" s="140">
        <v>1</v>
      </c>
      <c r="K20" s="140">
        <v>0</v>
      </c>
      <c r="L20" s="140">
        <v>0</v>
      </c>
      <c r="M20" s="140">
        <v>0</v>
      </c>
      <c r="N20" s="140">
        <v>0</v>
      </c>
      <c r="O20" s="140">
        <v>2</v>
      </c>
      <c r="P20" s="140">
        <v>2</v>
      </c>
      <c r="Q20" s="140">
        <v>1</v>
      </c>
      <c r="R20" s="140">
        <v>1</v>
      </c>
      <c r="S20" s="140">
        <v>0</v>
      </c>
    </row>
    <row r="21" spans="1:19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0</v>
      </c>
      <c r="I21" s="140">
        <v>0</v>
      </c>
      <c r="J21" s="140">
        <v>1</v>
      </c>
      <c r="K21" s="140">
        <v>0</v>
      </c>
      <c r="L21" s="140">
        <v>0</v>
      </c>
      <c r="M21" s="140">
        <v>0</v>
      </c>
      <c r="N21" s="140">
        <v>0</v>
      </c>
      <c r="O21" s="140">
        <v>1</v>
      </c>
      <c r="P21" s="140">
        <v>1</v>
      </c>
      <c r="Q21" s="140">
        <v>0</v>
      </c>
      <c r="R21" s="140">
        <v>1</v>
      </c>
      <c r="S21" s="140">
        <v>0</v>
      </c>
    </row>
    <row r="22" spans="1:19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0</v>
      </c>
      <c r="M22" s="140">
        <v>0</v>
      </c>
      <c r="N22" s="140">
        <v>0</v>
      </c>
      <c r="O22" s="140">
        <v>3</v>
      </c>
      <c r="P22" s="140">
        <v>3</v>
      </c>
      <c r="Q22" s="140">
        <v>1</v>
      </c>
      <c r="R22" s="140">
        <v>1</v>
      </c>
      <c r="S22" s="140">
        <v>1</v>
      </c>
    </row>
    <row r="23" spans="1:19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1</v>
      </c>
      <c r="H23" s="140">
        <v>0</v>
      </c>
      <c r="I23" s="140">
        <v>1</v>
      </c>
      <c r="J23" s="140">
        <v>1</v>
      </c>
      <c r="K23" s="140">
        <v>1</v>
      </c>
      <c r="L23" s="140">
        <v>1</v>
      </c>
      <c r="M23" s="140">
        <v>0</v>
      </c>
      <c r="N23" s="140">
        <v>0</v>
      </c>
      <c r="O23" s="140">
        <v>2</v>
      </c>
      <c r="P23" s="140">
        <v>2</v>
      </c>
      <c r="Q23" s="140">
        <v>1</v>
      </c>
      <c r="R23" s="140">
        <v>1</v>
      </c>
      <c r="S23" s="140">
        <v>0</v>
      </c>
    </row>
    <row r="24" spans="1:19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3</v>
      </c>
      <c r="P24" s="140">
        <v>3</v>
      </c>
      <c r="Q24" s="140">
        <v>1</v>
      </c>
      <c r="R24" s="140">
        <v>1</v>
      </c>
      <c r="S24" s="140">
        <v>1</v>
      </c>
    </row>
    <row r="25" spans="1:19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5"/>
      <c r="S25" s="145"/>
    </row>
    <row r="26" spans="1:19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3</v>
      </c>
      <c r="H26" s="140">
        <v>1</v>
      </c>
      <c r="I26" s="140">
        <v>1</v>
      </c>
      <c r="J26" s="140">
        <v>0</v>
      </c>
      <c r="K26" s="140">
        <v>1</v>
      </c>
      <c r="L26" s="140">
        <v>0</v>
      </c>
      <c r="M26" s="140">
        <v>0</v>
      </c>
      <c r="N26" s="140">
        <v>0</v>
      </c>
      <c r="O26" s="140">
        <v>2</v>
      </c>
      <c r="P26" s="140">
        <v>2</v>
      </c>
      <c r="Q26" s="140">
        <v>1</v>
      </c>
      <c r="R26" s="140">
        <v>1</v>
      </c>
      <c r="S26" s="140">
        <v>0</v>
      </c>
    </row>
    <row r="27" spans="1:19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3</v>
      </c>
      <c r="H27" s="140">
        <v>2</v>
      </c>
      <c r="I27" s="140">
        <v>1</v>
      </c>
      <c r="J27" s="140">
        <v>0</v>
      </c>
      <c r="K27" s="140">
        <v>1</v>
      </c>
      <c r="L27" s="140">
        <v>0</v>
      </c>
      <c r="M27" s="140">
        <v>0</v>
      </c>
      <c r="N27" s="140">
        <v>0</v>
      </c>
      <c r="O27" s="140">
        <v>3</v>
      </c>
      <c r="P27" s="140">
        <v>3</v>
      </c>
      <c r="Q27" s="140">
        <v>1</v>
      </c>
      <c r="R27" s="140">
        <v>2</v>
      </c>
      <c r="S27" s="140">
        <v>0</v>
      </c>
    </row>
    <row r="28" spans="1:19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2</v>
      </c>
      <c r="H28" s="140">
        <v>0</v>
      </c>
      <c r="I28" s="140">
        <v>1</v>
      </c>
      <c r="J28" s="140">
        <v>1</v>
      </c>
      <c r="K28" s="140">
        <v>0</v>
      </c>
      <c r="L28" s="140">
        <v>0</v>
      </c>
      <c r="M28" s="140">
        <v>1</v>
      </c>
      <c r="N28" s="140">
        <v>0</v>
      </c>
      <c r="O28" s="140">
        <v>2</v>
      </c>
      <c r="P28" s="140">
        <v>2</v>
      </c>
      <c r="Q28" s="140">
        <v>1</v>
      </c>
      <c r="R28" s="140">
        <v>1</v>
      </c>
      <c r="S28" s="140">
        <v>0</v>
      </c>
    </row>
    <row r="29" spans="1:19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2</v>
      </c>
      <c r="H29" s="140">
        <v>1</v>
      </c>
      <c r="I29" s="140">
        <v>1</v>
      </c>
      <c r="J29" s="140">
        <v>0</v>
      </c>
      <c r="K29" s="140">
        <v>1</v>
      </c>
      <c r="L29" s="140">
        <v>0</v>
      </c>
      <c r="M29" s="140">
        <v>0</v>
      </c>
      <c r="N29" s="140">
        <v>0</v>
      </c>
      <c r="O29" s="140">
        <v>2</v>
      </c>
      <c r="P29" s="140">
        <v>2</v>
      </c>
      <c r="Q29" s="140">
        <v>1</v>
      </c>
      <c r="R29" s="140">
        <v>1</v>
      </c>
      <c r="S29" s="140">
        <v>0</v>
      </c>
    </row>
    <row r="30" spans="1:19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</row>
    <row r="31" spans="1:19">
      <c r="A31" s="11" t="s">
        <v>93</v>
      </c>
      <c r="B31" s="11"/>
      <c r="C31" s="11"/>
      <c r="D31" s="11"/>
    </row>
  </sheetData>
  <mergeCells count="11">
    <mergeCell ref="B10:C10"/>
    <mergeCell ref="R6:R8"/>
    <mergeCell ref="H6:H8"/>
    <mergeCell ref="G6:G8"/>
    <mergeCell ref="A5:D8"/>
    <mergeCell ref="E5:N5"/>
    <mergeCell ref="K6:K8"/>
    <mergeCell ref="L6:L8"/>
    <mergeCell ref="N6:N8"/>
    <mergeCell ref="M6:M8"/>
    <mergeCell ref="O5:S5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625" style="7" customWidth="1"/>
    <col min="4" max="4" width="0.875" style="7" customWidth="1"/>
    <col min="5" max="16" width="5.25" style="1" customWidth="1"/>
    <col min="17" max="19" width="5.125" style="1" customWidth="1"/>
    <col min="20" max="16384" width="11.25" style="1"/>
  </cols>
  <sheetData>
    <row r="1" spans="1:19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7.5" customHeight="1">
      <c r="A2" s="11"/>
      <c r="B2" s="11"/>
      <c r="C2" s="11"/>
      <c r="D2" s="11"/>
    </row>
    <row r="3" spans="1:19">
      <c r="A3" s="11"/>
      <c r="B3" s="21"/>
      <c r="C3" s="21"/>
      <c r="D3" s="21"/>
      <c r="S3" s="166" t="s">
        <v>98</v>
      </c>
    </row>
    <row r="4" spans="1:19" ht="1.5" customHeight="1">
      <c r="A4" s="11"/>
      <c r="B4" s="21"/>
      <c r="C4" s="21"/>
      <c r="D4" s="21"/>
    </row>
    <row r="5" spans="1:19" ht="13.5" customHeight="1">
      <c r="A5" s="277" t="s">
        <v>39</v>
      </c>
      <c r="B5" s="278"/>
      <c r="C5" s="278"/>
      <c r="D5" s="278"/>
      <c r="E5" s="274" t="s">
        <v>38</v>
      </c>
      <c r="F5" s="289"/>
      <c r="G5" s="289"/>
      <c r="H5" s="289"/>
      <c r="I5" s="289"/>
      <c r="J5" s="289"/>
      <c r="K5" s="289"/>
      <c r="L5" s="289"/>
      <c r="M5" s="289"/>
      <c r="N5" s="296"/>
      <c r="O5" s="274" t="s">
        <v>37</v>
      </c>
      <c r="P5" s="275"/>
      <c r="Q5" s="275"/>
      <c r="R5" s="275"/>
      <c r="S5" s="275"/>
    </row>
    <row r="6" spans="1:19" ht="13.5" customHeight="1">
      <c r="A6" s="280"/>
      <c r="B6" s="281"/>
      <c r="C6" s="281"/>
      <c r="D6" s="282"/>
      <c r="E6" s="163"/>
      <c r="F6" s="163"/>
      <c r="G6" s="303" t="s">
        <v>90</v>
      </c>
      <c r="H6" s="303" t="s">
        <v>89</v>
      </c>
      <c r="I6" s="163"/>
      <c r="J6" s="163"/>
      <c r="K6" s="303" t="s">
        <v>97</v>
      </c>
      <c r="L6" s="306" t="s">
        <v>96</v>
      </c>
      <c r="M6" s="306" t="s">
        <v>95</v>
      </c>
      <c r="N6" s="306" t="s">
        <v>82</v>
      </c>
      <c r="O6" s="172"/>
      <c r="P6" s="163"/>
      <c r="Q6" s="163"/>
      <c r="R6" s="286" t="s">
        <v>74</v>
      </c>
      <c r="S6" s="162"/>
    </row>
    <row r="7" spans="1:19" ht="13.5" customHeight="1">
      <c r="A7" s="280"/>
      <c r="B7" s="281"/>
      <c r="C7" s="281"/>
      <c r="D7" s="282"/>
      <c r="E7" s="161" t="s">
        <v>23</v>
      </c>
      <c r="F7" s="161" t="s">
        <v>22</v>
      </c>
      <c r="G7" s="304"/>
      <c r="H7" s="304"/>
      <c r="I7" s="161" t="s">
        <v>20</v>
      </c>
      <c r="J7" s="161" t="s">
        <v>94</v>
      </c>
      <c r="K7" s="304"/>
      <c r="L7" s="307"/>
      <c r="M7" s="307"/>
      <c r="N7" s="307"/>
      <c r="O7" s="171" t="s">
        <v>23</v>
      </c>
      <c r="P7" s="161" t="s">
        <v>22</v>
      </c>
      <c r="Q7" s="161" t="s">
        <v>21</v>
      </c>
      <c r="R7" s="287"/>
      <c r="S7" s="160" t="s">
        <v>20</v>
      </c>
    </row>
    <row r="8" spans="1:19" ht="13.5" customHeight="1">
      <c r="A8" s="283"/>
      <c r="B8" s="284"/>
      <c r="C8" s="284"/>
      <c r="D8" s="285"/>
      <c r="E8" s="158"/>
      <c r="F8" s="158"/>
      <c r="G8" s="305"/>
      <c r="H8" s="305"/>
      <c r="I8" s="158"/>
      <c r="J8" s="158"/>
      <c r="K8" s="305"/>
      <c r="L8" s="308"/>
      <c r="M8" s="308"/>
      <c r="N8" s="308"/>
      <c r="O8" s="170"/>
      <c r="P8" s="158"/>
      <c r="Q8" s="158"/>
      <c r="R8" s="288"/>
      <c r="S8" s="157"/>
    </row>
    <row r="9" spans="1:19" ht="6" customHeight="1">
      <c r="A9" s="156"/>
      <c r="B9" s="155"/>
      <c r="C9" s="155"/>
      <c r="D9" s="155"/>
      <c r="E9" s="154"/>
    </row>
    <row r="10" spans="1:19" ht="13.5">
      <c r="A10" s="5"/>
      <c r="B10" s="276" t="s">
        <v>30</v>
      </c>
      <c r="C10" s="276"/>
      <c r="D10" s="25"/>
      <c r="E10" s="153">
        <v>75</v>
      </c>
      <c r="F10" s="152">
        <v>75</v>
      </c>
      <c r="G10" s="152">
        <v>27</v>
      </c>
      <c r="H10" s="152">
        <v>14</v>
      </c>
      <c r="I10" s="152">
        <v>14</v>
      </c>
      <c r="J10" s="152">
        <v>9</v>
      </c>
      <c r="K10" s="152">
        <v>8</v>
      </c>
      <c r="L10" s="152">
        <v>1</v>
      </c>
      <c r="M10" s="152">
        <v>1</v>
      </c>
      <c r="N10" s="152">
        <v>1</v>
      </c>
      <c r="O10" s="169">
        <v>33</v>
      </c>
      <c r="P10" s="169">
        <v>33</v>
      </c>
      <c r="Q10" s="169">
        <v>14</v>
      </c>
      <c r="R10" s="169">
        <v>16</v>
      </c>
      <c r="S10" s="169">
        <v>3</v>
      </c>
    </row>
    <row r="11" spans="1:19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</row>
    <row r="12" spans="1:19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2</v>
      </c>
      <c r="H12" s="140">
        <v>1</v>
      </c>
      <c r="I12" s="140">
        <v>1</v>
      </c>
      <c r="J12" s="140">
        <v>1</v>
      </c>
      <c r="K12" s="140">
        <v>0</v>
      </c>
      <c r="L12" s="140">
        <v>0</v>
      </c>
      <c r="M12" s="140">
        <v>0</v>
      </c>
      <c r="N12" s="140">
        <v>0</v>
      </c>
      <c r="O12" s="140">
        <v>2</v>
      </c>
      <c r="P12" s="140">
        <v>2</v>
      </c>
      <c r="Q12" s="140">
        <v>1</v>
      </c>
      <c r="R12" s="140">
        <v>1</v>
      </c>
      <c r="S12" s="140">
        <v>0</v>
      </c>
    </row>
    <row r="13" spans="1:19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1</v>
      </c>
      <c r="P13" s="140">
        <v>1</v>
      </c>
      <c r="Q13" s="140">
        <v>0</v>
      </c>
      <c r="R13" s="140">
        <v>1</v>
      </c>
      <c r="S13" s="140">
        <v>0</v>
      </c>
    </row>
    <row r="14" spans="1:19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2</v>
      </c>
      <c r="H14" s="140">
        <v>1</v>
      </c>
      <c r="I14" s="140">
        <v>1</v>
      </c>
      <c r="J14" s="140">
        <v>1</v>
      </c>
      <c r="K14" s="140">
        <v>1</v>
      </c>
      <c r="L14" s="140">
        <v>0</v>
      </c>
      <c r="M14" s="140">
        <v>0</v>
      </c>
      <c r="N14" s="140">
        <v>0</v>
      </c>
      <c r="O14" s="140">
        <v>3</v>
      </c>
      <c r="P14" s="140">
        <v>3</v>
      </c>
      <c r="Q14" s="140">
        <v>1</v>
      </c>
      <c r="R14" s="140">
        <v>1</v>
      </c>
      <c r="S14" s="140">
        <v>1</v>
      </c>
    </row>
    <row r="15" spans="1:19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2</v>
      </c>
      <c r="H15" s="140">
        <v>1</v>
      </c>
      <c r="I15" s="140">
        <v>1</v>
      </c>
      <c r="J15" s="140">
        <v>0</v>
      </c>
      <c r="K15" s="140">
        <v>1</v>
      </c>
      <c r="L15" s="140">
        <v>0</v>
      </c>
      <c r="M15" s="140">
        <v>0</v>
      </c>
      <c r="N15" s="140">
        <v>0</v>
      </c>
      <c r="O15" s="140">
        <v>2</v>
      </c>
      <c r="P15" s="140">
        <v>2</v>
      </c>
      <c r="Q15" s="140">
        <v>1</v>
      </c>
      <c r="R15" s="140">
        <v>1</v>
      </c>
      <c r="S15" s="140">
        <v>0</v>
      </c>
    </row>
    <row r="16" spans="1:19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1</v>
      </c>
      <c r="K16" s="140">
        <v>0</v>
      </c>
      <c r="L16" s="140">
        <v>0</v>
      </c>
      <c r="M16" s="140">
        <v>0</v>
      </c>
      <c r="N16" s="140">
        <v>0</v>
      </c>
      <c r="O16" s="140">
        <v>2</v>
      </c>
      <c r="P16" s="140">
        <v>2</v>
      </c>
      <c r="Q16" s="140">
        <v>1</v>
      </c>
      <c r="R16" s="140">
        <v>1</v>
      </c>
      <c r="S16" s="140">
        <v>0</v>
      </c>
    </row>
    <row r="17" spans="1:19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0</v>
      </c>
      <c r="H17" s="140">
        <v>1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1</v>
      </c>
      <c r="O17" s="140">
        <v>1</v>
      </c>
      <c r="P17" s="140">
        <v>1</v>
      </c>
      <c r="Q17" s="140">
        <v>1</v>
      </c>
      <c r="R17" s="140">
        <v>0</v>
      </c>
      <c r="S17" s="140">
        <v>0</v>
      </c>
    </row>
    <row r="18" spans="1:19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  <c r="S18" s="145"/>
    </row>
    <row r="19" spans="1:19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1</v>
      </c>
      <c r="J19" s="140">
        <v>0</v>
      </c>
      <c r="K19" s="140">
        <v>1</v>
      </c>
      <c r="L19" s="140">
        <v>0</v>
      </c>
      <c r="M19" s="140">
        <v>0</v>
      </c>
      <c r="N19" s="140">
        <v>0</v>
      </c>
      <c r="O19" s="140">
        <v>2</v>
      </c>
      <c r="P19" s="140">
        <v>2</v>
      </c>
      <c r="Q19" s="140">
        <v>1</v>
      </c>
      <c r="R19" s="140">
        <v>1</v>
      </c>
      <c r="S19" s="140">
        <v>0</v>
      </c>
    </row>
    <row r="20" spans="1:19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1</v>
      </c>
      <c r="I20" s="140">
        <v>1</v>
      </c>
      <c r="J20" s="140">
        <v>1</v>
      </c>
      <c r="K20" s="140">
        <v>0</v>
      </c>
      <c r="L20" s="140">
        <v>0</v>
      </c>
      <c r="M20" s="140">
        <v>0</v>
      </c>
      <c r="N20" s="140">
        <v>0</v>
      </c>
      <c r="O20" s="140">
        <v>2</v>
      </c>
      <c r="P20" s="140">
        <v>2</v>
      </c>
      <c r="Q20" s="140">
        <v>1</v>
      </c>
      <c r="R20" s="140">
        <v>1</v>
      </c>
      <c r="S20" s="140">
        <v>0</v>
      </c>
    </row>
    <row r="21" spans="1:19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0</v>
      </c>
      <c r="I21" s="140">
        <v>0</v>
      </c>
      <c r="J21" s="140">
        <v>1</v>
      </c>
      <c r="K21" s="140">
        <v>0</v>
      </c>
      <c r="L21" s="140">
        <v>0</v>
      </c>
      <c r="M21" s="140">
        <v>0</v>
      </c>
      <c r="N21" s="140">
        <v>0</v>
      </c>
      <c r="O21" s="140">
        <v>1</v>
      </c>
      <c r="P21" s="140">
        <v>1</v>
      </c>
      <c r="Q21" s="140">
        <v>0</v>
      </c>
      <c r="R21" s="140">
        <v>1</v>
      </c>
      <c r="S21" s="140">
        <v>0</v>
      </c>
    </row>
    <row r="22" spans="1:19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0</v>
      </c>
      <c r="M22" s="140">
        <v>0</v>
      </c>
      <c r="N22" s="140">
        <v>0</v>
      </c>
      <c r="O22" s="140">
        <v>3</v>
      </c>
      <c r="P22" s="140">
        <v>3</v>
      </c>
      <c r="Q22" s="140">
        <v>1</v>
      </c>
      <c r="R22" s="140">
        <v>1</v>
      </c>
      <c r="S22" s="140">
        <v>1</v>
      </c>
    </row>
    <row r="23" spans="1:19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1</v>
      </c>
      <c r="H23" s="140">
        <v>0</v>
      </c>
      <c r="I23" s="140">
        <v>1</v>
      </c>
      <c r="J23" s="140">
        <v>1</v>
      </c>
      <c r="K23" s="140">
        <v>1</v>
      </c>
      <c r="L23" s="140">
        <v>1</v>
      </c>
      <c r="M23" s="140">
        <v>0</v>
      </c>
      <c r="N23" s="140">
        <v>0</v>
      </c>
      <c r="O23" s="140">
        <v>2</v>
      </c>
      <c r="P23" s="140">
        <v>2</v>
      </c>
      <c r="Q23" s="140">
        <v>1</v>
      </c>
      <c r="R23" s="140">
        <v>1</v>
      </c>
      <c r="S23" s="140">
        <v>0</v>
      </c>
    </row>
    <row r="24" spans="1:19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3</v>
      </c>
      <c r="P24" s="140">
        <v>3</v>
      </c>
      <c r="Q24" s="140">
        <v>1</v>
      </c>
      <c r="R24" s="140">
        <v>1</v>
      </c>
      <c r="S24" s="140">
        <v>1</v>
      </c>
    </row>
    <row r="25" spans="1:19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>
        <v>0</v>
      </c>
      <c r="N25" s="140">
        <v>0</v>
      </c>
      <c r="O25" s="140"/>
      <c r="P25" s="140"/>
      <c r="Q25" s="140"/>
      <c r="R25" s="145"/>
      <c r="S25" s="145"/>
    </row>
    <row r="26" spans="1:19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3</v>
      </c>
      <c r="H26" s="140">
        <v>1</v>
      </c>
      <c r="I26" s="140">
        <v>1</v>
      </c>
      <c r="J26" s="140">
        <v>0</v>
      </c>
      <c r="K26" s="140">
        <v>1</v>
      </c>
      <c r="L26" s="140">
        <v>0</v>
      </c>
      <c r="M26" s="140">
        <v>0</v>
      </c>
      <c r="N26" s="140">
        <v>0</v>
      </c>
      <c r="O26" s="140">
        <v>2</v>
      </c>
      <c r="P26" s="140">
        <v>2</v>
      </c>
      <c r="Q26" s="140">
        <v>1</v>
      </c>
      <c r="R26" s="140">
        <v>1</v>
      </c>
      <c r="S26" s="140">
        <v>0</v>
      </c>
    </row>
    <row r="27" spans="1:19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3</v>
      </c>
      <c r="H27" s="140">
        <v>2</v>
      </c>
      <c r="I27" s="140">
        <v>1</v>
      </c>
      <c r="J27" s="140">
        <v>0</v>
      </c>
      <c r="K27" s="140">
        <v>1</v>
      </c>
      <c r="L27" s="140">
        <v>0</v>
      </c>
      <c r="M27" s="140">
        <v>0</v>
      </c>
      <c r="N27" s="140">
        <v>0</v>
      </c>
      <c r="O27" s="140">
        <v>3</v>
      </c>
      <c r="P27" s="140">
        <v>3</v>
      </c>
      <c r="Q27" s="140">
        <v>1</v>
      </c>
      <c r="R27" s="140">
        <v>2</v>
      </c>
      <c r="S27" s="140">
        <v>0</v>
      </c>
    </row>
    <row r="28" spans="1:19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2</v>
      </c>
      <c r="H28" s="140">
        <v>0</v>
      </c>
      <c r="I28" s="140">
        <v>1</v>
      </c>
      <c r="J28" s="140">
        <v>1</v>
      </c>
      <c r="K28" s="140">
        <v>0</v>
      </c>
      <c r="L28" s="140">
        <v>0</v>
      </c>
      <c r="M28" s="140">
        <v>1</v>
      </c>
      <c r="N28" s="140">
        <v>0</v>
      </c>
      <c r="O28" s="140">
        <v>2</v>
      </c>
      <c r="P28" s="140">
        <v>2</v>
      </c>
      <c r="Q28" s="140">
        <v>1</v>
      </c>
      <c r="R28" s="140">
        <v>1</v>
      </c>
      <c r="S28" s="140">
        <v>0</v>
      </c>
    </row>
    <row r="29" spans="1:19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2</v>
      </c>
      <c r="H29" s="140">
        <v>1</v>
      </c>
      <c r="I29" s="140">
        <v>1</v>
      </c>
      <c r="J29" s="140">
        <v>0</v>
      </c>
      <c r="K29" s="140">
        <v>1</v>
      </c>
      <c r="L29" s="140">
        <v>0</v>
      </c>
      <c r="M29" s="140">
        <v>0</v>
      </c>
      <c r="N29" s="140">
        <v>0</v>
      </c>
      <c r="O29" s="140">
        <v>2</v>
      </c>
      <c r="P29" s="140">
        <v>2</v>
      </c>
      <c r="Q29" s="140">
        <v>1</v>
      </c>
      <c r="R29" s="140">
        <v>1</v>
      </c>
      <c r="S29" s="140">
        <v>0</v>
      </c>
    </row>
    <row r="30" spans="1:19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</row>
    <row r="31" spans="1:19">
      <c r="A31" s="11" t="s">
        <v>93</v>
      </c>
      <c r="B31" s="11"/>
      <c r="C31" s="11"/>
      <c r="D31" s="11"/>
    </row>
  </sheetData>
  <mergeCells count="11">
    <mergeCell ref="O5:S5"/>
    <mergeCell ref="B10:C10"/>
    <mergeCell ref="R6:R8"/>
    <mergeCell ref="H6:H8"/>
    <mergeCell ref="G6:G8"/>
    <mergeCell ref="A5:D8"/>
    <mergeCell ref="E5:N5"/>
    <mergeCell ref="K6:K8"/>
    <mergeCell ref="L6:L8"/>
    <mergeCell ref="N6:N8"/>
    <mergeCell ref="M6:M8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9" width="4.875" style="1" customWidth="1"/>
    <col min="20" max="20" width="5.25" style="1" customWidth="1"/>
    <col min="21" max="16384" width="11.25" style="1"/>
  </cols>
  <sheetData>
    <row r="1" spans="1:20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7.5" customHeight="1">
      <c r="A2" s="11"/>
      <c r="B2" s="11"/>
      <c r="C2" s="11"/>
      <c r="D2" s="11"/>
    </row>
    <row r="3" spans="1:20">
      <c r="A3" s="11"/>
      <c r="B3" s="21"/>
      <c r="C3" s="21"/>
      <c r="D3" s="21"/>
      <c r="S3" s="34"/>
      <c r="T3" s="166" t="s">
        <v>92</v>
      </c>
    </row>
    <row r="4" spans="1:20" ht="1.5" customHeight="1">
      <c r="A4" s="11"/>
      <c r="B4" s="21"/>
      <c r="C4" s="21"/>
      <c r="D4" s="21"/>
    </row>
    <row r="5" spans="1:20" ht="13.5" customHeight="1">
      <c r="A5" s="277" t="s">
        <v>39</v>
      </c>
      <c r="B5" s="278"/>
      <c r="C5" s="278"/>
      <c r="D5" s="278"/>
      <c r="E5" s="274" t="s">
        <v>38</v>
      </c>
      <c r="F5" s="289"/>
      <c r="G5" s="289"/>
      <c r="H5" s="289"/>
      <c r="I5" s="289"/>
      <c r="J5" s="289"/>
      <c r="K5" s="289"/>
      <c r="L5" s="289"/>
      <c r="M5" s="289"/>
      <c r="N5" s="296"/>
      <c r="O5" s="274" t="s">
        <v>37</v>
      </c>
      <c r="P5" s="289"/>
      <c r="Q5" s="289"/>
      <c r="R5" s="289"/>
      <c r="S5" s="289"/>
      <c r="T5" s="311"/>
    </row>
    <row r="6" spans="1:20" ht="13.5" customHeight="1">
      <c r="A6" s="280"/>
      <c r="B6" s="281"/>
      <c r="C6" s="281"/>
      <c r="D6" s="281"/>
      <c r="E6" s="163"/>
      <c r="F6" s="163"/>
      <c r="G6" s="303" t="s">
        <v>90</v>
      </c>
      <c r="H6" s="303" t="s">
        <v>89</v>
      </c>
      <c r="I6" s="163"/>
      <c r="J6" s="163"/>
      <c r="K6" s="303" t="s">
        <v>65</v>
      </c>
      <c r="L6" s="306" t="s">
        <v>84</v>
      </c>
      <c r="M6" s="306" t="s">
        <v>88</v>
      </c>
      <c r="N6" s="306" t="s">
        <v>82</v>
      </c>
      <c r="O6" s="163"/>
      <c r="P6" s="163"/>
      <c r="Q6" s="163"/>
      <c r="R6" s="286" t="s">
        <v>74</v>
      </c>
      <c r="S6" s="162"/>
      <c r="T6" s="312" t="s">
        <v>81</v>
      </c>
    </row>
    <row r="7" spans="1:20" ht="13.5" customHeight="1">
      <c r="A7" s="280"/>
      <c r="B7" s="281"/>
      <c r="C7" s="281"/>
      <c r="D7" s="281"/>
      <c r="E7" s="161" t="s">
        <v>23</v>
      </c>
      <c r="F7" s="161" t="s">
        <v>22</v>
      </c>
      <c r="G7" s="309"/>
      <c r="H7" s="309"/>
      <c r="I7" s="161" t="s">
        <v>20</v>
      </c>
      <c r="J7" s="161" t="s">
        <v>19</v>
      </c>
      <c r="K7" s="304"/>
      <c r="L7" s="304"/>
      <c r="M7" s="315"/>
      <c r="N7" s="315"/>
      <c r="O7" s="161" t="s">
        <v>23</v>
      </c>
      <c r="P7" s="161" t="s">
        <v>22</v>
      </c>
      <c r="Q7" s="161" t="s">
        <v>21</v>
      </c>
      <c r="R7" s="287"/>
      <c r="S7" s="160" t="s">
        <v>20</v>
      </c>
      <c r="T7" s="313"/>
    </row>
    <row r="8" spans="1:20" ht="13.5" customHeight="1">
      <c r="A8" s="283"/>
      <c r="B8" s="284"/>
      <c r="C8" s="284"/>
      <c r="D8" s="284"/>
      <c r="E8" s="158"/>
      <c r="F8" s="158"/>
      <c r="G8" s="310"/>
      <c r="H8" s="310"/>
      <c r="I8" s="158"/>
      <c r="J8" s="158"/>
      <c r="K8" s="305"/>
      <c r="L8" s="305"/>
      <c r="M8" s="316"/>
      <c r="N8" s="316"/>
      <c r="O8" s="158"/>
      <c r="P8" s="158"/>
      <c r="Q8" s="158"/>
      <c r="R8" s="288"/>
      <c r="S8" s="157"/>
      <c r="T8" s="314"/>
    </row>
    <row r="9" spans="1:20" ht="6" customHeight="1">
      <c r="A9" s="156"/>
      <c r="B9" s="155"/>
      <c r="C9" s="155"/>
      <c r="D9" s="155"/>
      <c r="E9" s="154"/>
    </row>
    <row r="10" spans="1:20" ht="13.5">
      <c r="A10" s="5"/>
      <c r="B10" s="276" t="s">
        <v>30</v>
      </c>
      <c r="C10" s="276"/>
      <c r="D10" s="25"/>
      <c r="E10" s="153">
        <f t="shared" ref="E10:N10" si="0">IF(SUM(E12:E29)=0,"－",SUM(E12:E29))</f>
        <v>75</v>
      </c>
      <c r="F10" s="152">
        <f t="shared" si="0"/>
        <v>74</v>
      </c>
      <c r="G10" s="152">
        <f t="shared" si="0"/>
        <v>26</v>
      </c>
      <c r="H10" s="152">
        <f t="shared" si="0"/>
        <v>21</v>
      </c>
      <c r="I10" s="152">
        <f t="shared" si="0"/>
        <v>14</v>
      </c>
      <c r="J10" s="152">
        <f t="shared" si="0"/>
        <v>9</v>
      </c>
      <c r="K10" s="152">
        <f t="shared" si="0"/>
        <v>1</v>
      </c>
      <c r="L10" s="152">
        <f t="shared" si="0"/>
        <v>1</v>
      </c>
      <c r="M10" s="152">
        <f t="shared" si="0"/>
        <v>1</v>
      </c>
      <c r="N10" s="152">
        <f t="shared" si="0"/>
        <v>1</v>
      </c>
      <c r="O10" s="169">
        <f t="shared" ref="O10:T10" si="1">IF(SUM(O12:O29)&gt;0,SUM(O12:O29),"－")</f>
        <v>34</v>
      </c>
      <c r="P10" s="169">
        <f t="shared" si="1"/>
        <v>30</v>
      </c>
      <c r="Q10" s="169">
        <f t="shared" si="1"/>
        <v>11</v>
      </c>
      <c r="R10" s="169">
        <f t="shared" si="1"/>
        <v>15</v>
      </c>
      <c r="S10" s="169">
        <f t="shared" si="1"/>
        <v>3</v>
      </c>
      <c r="T10" s="169">
        <f t="shared" si="1"/>
        <v>1</v>
      </c>
    </row>
    <row r="11" spans="1:20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</row>
    <row r="12" spans="1:20" ht="13.5">
      <c r="A12" s="5"/>
      <c r="B12" s="21"/>
      <c r="C12" s="10" t="s">
        <v>2</v>
      </c>
      <c r="D12" s="21"/>
      <c r="E12" s="142">
        <v>6</v>
      </c>
      <c r="F12" s="140">
        <f t="shared" ref="F12:F17" si="2">SUM(G12:N12)</f>
        <v>6</v>
      </c>
      <c r="G12" s="140">
        <v>2</v>
      </c>
      <c r="H12" s="140">
        <v>2</v>
      </c>
      <c r="I12" s="140">
        <v>1</v>
      </c>
      <c r="J12" s="140">
        <v>1</v>
      </c>
      <c r="K12" s="140">
        <v>0</v>
      </c>
      <c r="L12" s="140">
        <v>0</v>
      </c>
      <c r="M12" s="140">
        <v>0</v>
      </c>
      <c r="N12" s="140">
        <v>0</v>
      </c>
      <c r="O12" s="140">
        <v>3</v>
      </c>
      <c r="P12" s="140">
        <f t="shared" ref="P12:P17" si="3">SUM(Q12:T12)</f>
        <v>3</v>
      </c>
      <c r="Q12" s="140">
        <v>1</v>
      </c>
      <c r="R12" s="140">
        <v>1</v>
      </c>
      <c r="S12" s="140">
        <v>0</v>
      </c>
      <c r="T12" s="140">
        <v>1</v>
      </c>
    </row>
    <row r="13" spans="1:20" ht="13.5">
      <c r="A13" s="5"/>
      <c r="B13" s="21"/>
      <c r="C13" s="10" t="s">
        <v>17</v>
      </c>
      <c r="D13" s="21"/>
      <c r="E13" s="142">
        <v>3</v>
      </c>
      <c r="F13" s="140">
        <f t="shared" si="2"/>
        <v>3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1</v>
      </c>
      <c r="N13" s="140">
        <v>0</v>
      </c>
      <c r="O13" s="140">
        <v>1</v>
      </c>
      <c r="P13" s="140">
        <f t="shared" si="3"/>
        <v>1</v>
      </c>
      <c r="Q13" s="140">
        <v>1</v>
      </c>
      <c r="R13" s="140">
        <v>0</v>
      </c>
      <c r="S13" s="140">
        <v>0</v>
      </c>
      <c r="T13" s="140">
        <v>0</v>
      </c>
    </row>
    <row r="14" spans="1:20" ht="13.5">
      <c r="A14" s="5"/>
      <c r="B14" s="21"/>
      <c r="C14" s="10" t="s">
        <v>16</v>
      </c>
      <c r="D14" s="21"/>
      <c r="E14" s="142">
        <v>6</v>
      </c>
      <c r="F14" s="140">
        <f t="shared" si="2"/>
        <v>6</v>
      </c>
      <c r="G14" s="140">
        <v>2</v>
      </c>
      <c r="H14" s="140">
        <v>2</v>
      </c>
      <c r="I14" s="140">
        <v>1</v>
      </c>
      <c r="J14" s="140">
        <v>1</v>
      </c>
      <c r="K14" s="140">
        <v>0</v>
      </c>
      <c r="L14" s="140">
        <v>0</v>
      </c>
      <c r="M14" s="140">
        <v>0</v>
      </c>
      <c r="N14" s="140">
        <v>0</v>
      </c>
      <c r="O14" s="140">
        <v>3</v>
      </c>
      <c r="P14" s="140">
        <f t="shared" si="3"/>
        <v>3</v>
      </c>
      <c r="Q14" s="140">
        <v>1</v>
      </c>
      <c r="R14" s="140">
        <v>1</v>
      </c>
      <c r="S14" s="140">
        <v>1</v>
      </c>
      <c r="T14" s="140">
        <v>0</v>
      </c>
    </row>
    <row r="15" spans="1:20" ht="13.5">
      <c r="A15" s="5"/>
      <c r="B15" s="21"/>
      <c r="C15" s="10" t="s">
        <v>15</v>
      </c>
      <c r="D15" s="21"/>
      <c r="E15" s="142">
        <v>5</v>
      </c>
      <c r="F15" s="140">
        <f t="shared" si="2"/>
        <v>5</v>
      </c>
      <c r="G15" s="140">
        <v>2</v>
      </c>
      <c r="H15" s="140">
        <v>1</v>
      </c>
      <c r="I15" s="140">
        <v>1</v>
      </c>
      <c r="J15" s="140">
        <v>1</v>
      </c>
      <c r="K15" s="140">
        <v>0</v>
      </c>
      <c r="L15" s="140">
        <v>0</v>
      </c>
      <c r="M15" s="140">
        <v>0</v>
      </c>
      <c r="N15" s="140">
        <v>0</v>
      </c>
      <c r="O15" s="140">
        <v>2</v>
      </c>
      <c r="P15" s="140">
        <f t="shared" si="3"/>
        <v>2</v>
      </c>
      <c r="Q15" s="140">
        <v>1</v>
      </c>
      <c r="R15" s="140">
        <v>1</v>
      </c>
      <c r="S15" s="140">
        <v>0</v>
      </c>
      <c r="T15" s="140">
        <v>0</v>
      </c>
    </row>
    <row r="16" spans="1:20" ht="13.5">
      <c r="A16" s="5"/>
      <c r="B16" s="21"/>
      <c r="C16" s="10" t="s">
        <v>1</v>
      </c>
      <c r="D16" s="21"/>
      <c r="E16" s="142">
        <v>5</v>
      </c>
      <c r="F16" s="140">
        <f t="shared" si="2"/>
        <v>5</v>
      </c>
      <c r="G16" s="140">
        <v>2</v>
      </c>
      <c r="H16" s="140">
        <v>2</v>
      </c>
      <c r="I16" s="140">
        <v>1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2</v>
      </c>
      <c r="P16" s="140">
        <f t="shared" si="3"/>
        <v>2</v>
      </c>
      <c r="Q16" s="140">
        <v>1</v>
      </c>
      <c r="R16" s="140">
        <v>1</v>
      </c>
      <c r="S16" s="140">
        <v>0</v>
      </c>
      <c r="T16" s="140">
        <v>0</v>
      </c>
    </row>
    <row r="17" spans="1:20" ht="13.5">
      <c r="A17" s="5"/>
      <c r="B17" s="21"/>
      <c r="C17" s="10" t="s">
        <v>14</v>
      </c>
      <c r="D17" s="21"/>
      <c r="E17" s="142">
        <v>3</v>
      </c>
      <c r="F17" s="140">
        <f t="shared" si="2"/>
        <v>3</v>
      </c>
      <c r="G17" s="140">
        <v>0</v>
      </c>
      <c r="H17" s="140">
        <v>2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1</v>
      </c>
      <c r="O17" s="140">
        <v>1</v>
      </c>
      <c r="P17" s="140">
        <f t="shared" si="3"/>
        <v>1</v>
      </c>
      <c r="Q17" s="140">
        <v>1</v>
      </c>
      <c r="R17" s="140">
        <v>0</v>
      </c>
      <c r="S17" s="140">
        <v>0</v>
      </c>
      <c r="T17" s="140">
        <v>0</v>
      </c>
    </row>
    <row r="18" spans="1:20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  <c r="S18" s="145"/>
      <c r="T18" s="145"/>
    </row>
    <row r="19" spans="1:20" ht="13.5">
      <c r="A19" s="5"/>
      <c r="B19" s="21"/>
      <c r="C19" s="10" t="s">
        <v>9</v>
      </c>
      <c r="D19" s="21"/>
      <c r="E19" s="142">
        <v>4</v>
      </c>
      <c r="F19" s="140">
        <f t="shared" ref="F19:F24" si="4">SUM(G19:N19)</f>
        <v>4</v>
      </c>
      <c r="G19" s="140">
        <v>1</v>
      </c>
      <c r="H19" s="140">
        <v>1</v>
      </c>
      <c r="I19" s="140">
        <v>1</v>
      </c>
      <c r="J19" s="140">
        <v>1</v>
      </c>
      <c r="K19" s="140">
        <v>0</v>
      </c>
      <c r="L19" s="140">
        <v>0</v>
      </c>
      <c r="M19" s="140">
        <v>0</v>
      </c>
      <c r="N19" s="140">
        <v>0</v>
      </c>
      <c r="O19" s="140">
        <v>2</v>
      </c>
      <c r="P19" s="140">
        <f t="shared" ref="P19:P24" si="5">SUM(Q19:T19)</f>
        <v>1</v>
      </c>
      <c r="Q19" s="140">
        <v>0</v>
      </c>
      <c r="R19" s="140">
        <v>1</v>
      </c>
      <c r="S19" s="140">
        <v>0</v>
      </c>
      <c r="T19" s="140">
        <v>0</v>
      </c>
    </row>
    <row r="20" spans="1:20" ht="13.5">
      <c r="A20" s="5"/>
      <c r="B20" s="21"/>
      <c r="C20" s="10" t="s">
        <v>8</v>
      </c>
      <c r="D20" s="21"/>
      <c r="E20" s="142">
        <v>4</v>
      </c>
      <c r="F20" s="140">
        <f t="shared" si="4"/>
        <v>4</v>
      </c>
      <c r="G20" s="140">
        <v>1</v>
      </c>
      <c r="H20" s="140">
        <v>2</v>
      </c>
      <c r="I20" s="140">
        <v>1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2</v>
      </c>
      <c r="P20" s="140">
        <f t="shared" si="5"/>
        <v>2</v>
      </c>
      <c r="Q20" s="140">
        <v>1</v>
      </c>
      <c r="R20" s="140">
        <v>1</v>
      </c>
      <c r="S20" s="140">
        <v>0</v>
      </c>
      <c r="T20" s="140">
        <v>0</v>
      </c>
    </row>
    <row r="21" spans="1:20" ht="13.5">
      <c r="A21" s="5"/>
      <c r="B21" s="21"/>
      <c r="C21" s="10" t="s">
        <v>7</v>
      </c>
      <c r="D21" s="21"/>
      <c r="E21" s="142">
        <v>3</v>
      </c>
      <c r="F21" s="140">
        <f t="shared" si="4"/>
        <v>3</v>
      </c>
      <c r="G21" s="140">
        <v>2</v>
      </c>
      <c r="H21" s="140">
        <v>1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1</v>
      </c>
      <c r="P21" s="140">
        <f t="shared" si="5"/>
        <v>1</v>
      </c>
      <c r="Q21" s="140">
        <v>0</v>
      </c>
      <c r="R21" s="140">
        <v>1</v>
      </c>
      <c r="S21" s="140">
        <v>0</v>
      </c>
      <c r="T21" s="140">
        <v>0</v>
      </c>
    </row>
    <row r="22" spans="1:20" ht="13.5">
      <c r="A22" s="5"/>
      <c r="B22" s="21"/>
      <c r="C22" s="10" t="s">
        <v>6</v>
      </c>
      <c r="D22" s="21"/>
      <c r="E22" s="142">
        <v>7</v>
      </c>
      <c r="F22" s="140">
        <f t="shared" si="4"/>
        <v>7</v>
      </c>
      <c r="G22" s="140">
        <v>2</v>
      </c>
      <c r="H22" s="140">
        <v>3</v>
      </c>
      <c r="I22" s="140">
        <v>2</v>
      </c>
      <c r="J22" s="140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3</v>
      </c>
      <c r="P22" s="140">
        <f t="shared" si="5"/>
        <v>3</v>
      </c>
      <c r="Q22" s="140">
        <v>1</v>
      </c>
      <c r="R22" s="140">
        <v>1</v>
      </c>
      <c r="S22" s="140">
        <v>1</v>
      </c>
      <c r="T22" s="140">
        <v>0</v>
      </c>
    </row>
    <row r="23" spans="1:20" ht="13.5">
      <c r="A23" s="5"/>
      <c r="B23" s="21"/>
      <c r="C23" s="10" t="s">
        <v>13</v>
      </c>
      <c r="D23" s="21"/>
      <c r="E23" s="142">
        <v>5</v>
      </c>
      <c r="F23" s="140">
        <f t="shared" si="4"/>
        <v>5</v>
      </c>
      <c r="G23" s="140">
        <v>1</v>
      </c>
      <c r="H23" s="140">
        <v>1</v>
      </c>
      <c r="I23" s="140">
        <v>1</v>
      </c>
      <c r="J23" s="140">
        <v>1</v>
      </c>
      <c r="K23" s="140">
        <v>1</v>
      </c>
      <c r="L23" s="140">
        <v>0</v>
      </c>
      <c r="M23" s="140">
        <v>0</v>
      </c>
      <c r="N23" s="140">
        <v>0</v>
      </c>
      <c r="O23" s="140">
        <v>2</v>
      </c>
      <c r="P23" s="140">
        <f t="shared" si="5"/>
        <v>2</v>
      </c>
      <c r="Q23" s="140">
        <v>1</v>
      </c>
      <c r="R23" s="140">
        <v>1</v>
      </c>
      <c r="S23" s="140">
        <v>0</v>
      </c>
      <c r="T23" s="140">
        <v>0</v>
      </c>
    </row>
    <row r="24" spans="1:20" ht="13.5">
      <c r="A24" s="5"/>
      <c r="B24" s="21"/>
      <c r="C24" s="10" t="s">
        <v>12</v>
      </c>
      <c r="D24" s="21"/>
      <c r="E24" s="142">
        <v>6</v>
      </c>
      <c r="F24" s="140">
        <f t="shared" si="4"/>
        <v>6</v>
      </c>
      <c r="G24" s="140">
        <v>2</v>
      </c>
      <c r="H24" s="140">
        <v>2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3</v>
      </c>
      <c r="P24" s="140">
        <f t="shared" si="5"/>
        <v>2</v>
      </c>
      <c r="Q24" s="140">
        <v>0</v>
      </c>
      <c r="R24" s="140">
        <v>1</v>
      </c>
      <c r="S24" s="140">
        <v>1</v>
      </c>
      <c r="T24" s="140">
        <v>0</v>
      </c>
    </row>
    <row r="25" spans="1:20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5"/>
      <c r="S25" s="145"/>
      <c r="T25" s="145"/>
    </row>
    <row r="26" spans="1:20" ht="13.5">
      <c r="A26" s="5"/>
      <c r="B26" s="21"/>
      <c r="C26" s="10" t="s">
        <v>5</v>
      </c>
      <c r="D26" s="21"/>
      <c r="E26" s="142">
        <v>4</v>
      </c>
      <c r="F26" s="140">
        <f>SUM(G26:N26)</f>
        <v>4</v>
      </c>
      <c r="G26" s="140">
        <v>2</v>
      </c>
      <c r="H26" s="140">
        <v>1</v>
      </c>
      <c r="I26" s="140">
        <v>1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2</v>
      </c>
      <c r="P26" s="140">
        <f>SUM(Q26:T26)</f>
        <v>2</v>
      </c>
      <c r="Q26" s="140">
        <v>1</v>
      </c>
      <c r="R26" s="140">
        <v>1</v>
      </c>
      <c r="S26" s="140">
        <v>0</v>
      </c>
      <c r="T26" s="140">
        <v>0</v>
      </c>
    </row>
    <row r="27" spans="1:20" ht="13.5">
      <c r="A27" s="5"/>
      <c r="B27" s="21"/>
      <c r="C27" s="10" t="s">
        <v>11</v>
      </c>
      <c r="D27" s="21"/>
      <c r="E27" s="142">
        <v>6</v>
      </c>
      <c r="F27" s="140">
        <f>SUM(G27:N27)</f>
        <v>5</v>
      </c>
      <c r="G27" s="140">
        <v>3</v>
      </c>
      <c r="H27" s="140">
        <v>0</v>
      </c>
      <c r="I27" s="140">
        <v>1</v>
      </c>
      <c r="J27" s="140">
        <v>1</v>
      </c>
      <c r="K27" s="140">
        <v>0</v>
      </c>
      <c r="L27" s="140">
        <v>0</v>
      </c>
      <c r="M27" s="140">
        <v>0</v>
      </c>
      <c r="N27" s="140">
        <v>0</v>
      </c>
      <c r="O27" s="140">
        <v>3</v>
      </c>
      <c r="P27" s="140">
        <f>SUM(Q27:T27)</f>
        <v>2</v>
      </c>
      <c r="Q27" s="140">
        <v>0</v>
      </c>
      <c r="R27" s="140">
        <v>2</v>
      </c>
      <c r="S27" s="140">
        <v>0</v>
      </c>
      <c r="T27" s="140">
        <v>0</v>
      </c>
    </row>
    <row r="28" spans="1:20" ht="13.5">
      <c r="A28" s="5"/>
      <c r="B28" s="21"/>
      <c r="C28" s="10" t="s">
        <v>4</v>
      </c>
      <c r="D28" s="21"/>
      <c r="E28" s="142">
        <v>4</v>
      </c>
      <c r="F28" s="140">
        <f>SUM(G28:N28)</f>
        <v>4</v>
      </c>
      <c r="G28" s="140">
        <v>1</v>
      </c>
      <c r="H28" s="140">
        <v>0</v>
      </c>
      <c r="I28" s="140">
        <v>1</v>
      </c>
      <c r="J28" s="140">
        <v>1</v>
      </c>
      <c r="K28" s="140">
        <v>0</v>
      </c>
      <c r="L28" s="140">
        <v>1</v>
      </c>
      <c r="M28" s="140">
        <v>0</v>
      </c>
      <c r="N28" s="140">
        <v>0</v>
      </c>
      <c r="O28" s="140">
        <v>2</v>
      </c>
      <c r="P28" s="140">
        <f>SUM(Q28:T28)</f>
        <v>2</v>
      </c>
      <c r="Q28" s="140">
        <v>1</v>
      </c>
      <c r="R28" s="140">
        <v>1</v>
      </c>
      <c r="S28" s="140">
        <v>0</v>
      </c>
      <c r="T28" s="140">
        <v>0</v>
      </c>
    </row>
    <row r="29" spans="1:20" ht="13.5">
      <c r="A29" s="5"/>
      <c r="B29" s="21"/>
      <c r="C29" s="10" t="s">
        <v>3</v>
      </c>
      <c r="D29" s="21"/>
      <c r="E29" s="142">
        <v>4</v>
      </c>
      <c r="F29" s="140">
        <f>SUM(G29:N29)</f>
        <v>4</v>
      </c>
      <c r="G29" s="140">
        <v>2</v>
      </c>
      <c r="H29" s="140">
        <v>0</v>
      </c>
      <c r="I29" s="140">
        <v>1</v>
      </c>
      <c r="J29" s="140">
        <v>1</v>
      </c>
      <c r="K29" s="140">
        <v>0</v>
      </c>
      <c r="L29" s="140">
        <v>0</v>
      </c>
      <c r="M29" s="140">
        <v>0</v>
      </c>
      <c r="N29" s="140">
        <v>0</v>
      </c>
      <c r="O29" s="140">
        <v>2</v>
      </c>
      <c r="P29" s="140">
        <f>SUM(Q29:T29)</f>
        <v>1</v>
      </c>
      <c r="Q29" s="140">
        <v>0</v>
      </c>
      <c r="R29" s="140">
        <v>1</v>
      </c>
      <c r="S29" s="140">
        <v>0</v>
      </c>
      <c r="T29" s="140">
        <v>0</v>
      </c>
    </row>
    <row r="30" spans="1:20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1:20">
      <c r="A31" s="11" t="s">
        <v>80</v>
      </c>
      <c r="B31" s="11"/>
      <c r="C31" s="11"/>
      <c r="D31" s="11"/>
    </row>
  </sheetData>
  <mergeCells count="12">
    <mergeCell ref="B10:C10"/>
    <mergeCell ref="R6:R8"/>
    <mergeCell ref="H6:H8"/>
    <mergeCell ref="G6:G8"/>
    <mergeCell ref="O5:T5"/>
    <mergeCell ref="A5:D8"/>
    <mergeCell ref="T6:T8"/>
    <mergeCell ref="E5:N5"/>
    <mergeCell ref="K6:K8"/>
    <mergeCell ref="L6:L8"/>
    <mergeCell ref="N6:N8"/>
    <mergeCell ref="M6:M8"/>
  </mergeCells>
  <phoneticPr fontId="1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20" width="5.5" style="1" customWidth="1"/>
    <col min="21" max="258" width="11.25" style="1"/>
    <col min="259" max="259" width="0.875" style="1" customWidth="1"/>
    <col min="260" max="260" width="1.125" style="1" customWidth="1"/>
    <col min="261" max="261" width="5.125" style="1" customWidth="1"/>
    <col min="262" max="262" width="0.875" style="1" customWidth="1"/>
    <col min="263" max="276" width="5.5" style="1" customWidth="1"/>
    <col min="277" max="514" width="11.25" style="1"/>
    <col min="515" max="515" width="0.875" style="1" customWidth="1"/>
    <col min="516" max="516" width="1.125" style="1" customWidth="1"/>
    <col min="517" max="517" width="5.125" style="1" customWidth="1"/>
    <col min="518" max="518" width="0.875" style="1" customWidth="1"/>
    <col min="519" max="532" width="5.5" style="1" customWidth="1"/>
    <col min="533" max="770" width="11.25" style="1"/>
    <col min="771" max="771" width="0.875" style="1" customWidth="1"/>
    <col min="772" max="772" width="1.125" style="1" customWidth="1"/>
    <col min="773" max="773" width="5.125" style="1" customWidth="1"/>
    <col min="774" max="774" width="0.875" style="1" customWidth="1"/>
    <col min="775" max="788" width="5.5" style="1" customWidth="1"/>
    <col min="789" max="1026" width="11.25" style="1"/>
    <col min="1027" max="1027" width="0.875" style="1" customWidth="1"/>
    <col min="1028" max="1028" width="1.125" style="1" customWidth="1"/>
    <col min="1029" max="1029" width="5.125" style="1" customWidth="1"/>
    <col min="1030" max="1030" width="0.875" style="1" customWidth="1"/>
    <col min="1031" max="1044" width="5.5" style="1" customWidth="1"/>
    <col min="1045" max="1282" width="11.25" style="1"/>
    <col min="1283" max="1283" width="0.875" style="1" customWidth="1"/>
    <col min="1284" max="1284" width="1.125" style="1" customWidth="1"/>
    <col min="1285" max="1285" width="5.125" style="1" customWidth="1"/>
    <col min="1286" max="1286" width="0.875" style="1" customWidth="1"/>
    <col min="1287" max="1300" width="5.5" style="1" customWidth="1"/>
    <col min="1301" max="1538" width="11.25" style="1"/>
    <col min="1539" max="1539" width="0.875" style="1" customWidth="1"/>
    <col min="1540" max="1540" width="1.125" style="1" customWidth="1"/>
    <col min="1541" max="1541" width="5.125" style="1" customWidth="1"/>
    <col min="1542" max="1542" width="0.875" style="1" customWidth="1"/>
    <col min="1543" max="1556" width="5.5" style="1" customWidth="1"/>
    <col min="1557" max="1794" width="11.25" style="1"/>
    <col min="1795" max="1795" width="0.875" style="1" customWidth="1"/>
    <col min="1796" max="1796" width="1.125" style="1" customWidth="1"/>
    <col min="1797" max="1797" width="5.125" style="1" customWidth="1"/>
    <col min="1798" max="1798" width="0.875" style="1" customWidth="1"/>
    <col min="1799" max="1812" width="5.5" style="1" customWidth="1"/>
    <col min="1813" max="2050" width="11.25" style="1"/>
    <col min="2051" max="2051" width="0.875" style="1" customWidth="1"/>
    <col min="2052" max="2052" width="1.125" style="1" customWidth="1"/>
    <col min="2053" max="2053" width="5.125" style="1" customWidth="1"/>
    <col min="2054" max="2054" width="0.875" style="1" customWidth="1"/>
    <col min="2055" max="2068" width="5.5" style="1" customWidth="1"/>
    <col min="2069" max="2306" width="11.25" style="1"/>
    <col min="2307" max="2307" width="0.875" style="1" customWidth="1"/>
    <col min="2308" max="2308" width="1.125" style="1" customWidth="1"/>
    <col min="2309" max="2309" width="5.125" style="1" customWidth="1"/>
    <col min="2310" max="2310" width="0.875" style="1" customWidth="1"/>
    <col min="2311" max="2324" width="5.5" style="1" customWidth="1"/>
    <col min="2325" max="2562" width="11.25" style="1"/>
    <col min="2563" max="2563" width="0.875" style="1" customWidth="1"/>
    <col min="2564" max="2564" width="1.125" style="1" customWidth="1"/>
    <col min="2565" max="2565" width="5.125" style="1" customWidth="1"/>
    <col min="2566" max="2566" width="0.875" style="1" customWidth="1"/>
    <col min="2567" max="2580" width="5.5" style="1" customWidth="1"/>
    <col min="2581" max="2818" width="11.25" style="1"/>
    <col min="2819" max="2819" width="0.875" style="1" customWidth="1"/>
    <col min="2820" max="2820" width="1.125" style="1" customWidth="1"/>
    <col min="2821" max="2821" width="5.125" style="1" customWidth="1"/>
    <col min="2822" max="2822" width="0.875" style="1" customWidth="1"/>
    <col min="2823" max="2836" width="5.5" style="1" customWidth="1"/>
    <col min="2837" max="3074" width="11.25" style="1"/>
    <col min="3075" max="3075" width="0.875" style="1" customWidth="1"/>
    <col min="3076" max="3076" width="1.125" style="1" customWidth="1"/>
    <col min="3077" max="3077" width="5.125" style="1" customWidth="1"/>
    <col min="3078" max="3078" width="0.875" style="1" customWidth="1"/>
    <col min="3079" max="3092" width="5.5" style="1" customWidth="1"/>
    <col min="3093" max="3330" width="11.25" style="1"/>
    <col min="3331" max="3331" width="0.875" style="1" customWidth="1"/>
    <col min="3332" max="3332" width="1.125" style="1" customWidth="1"/>
    <col min="3333" max="3333" width="5.125" style="1" customWidth="1"/>
    <col min="3334" max="3334" width="0.875" style="1" customWidth="1"/>
    <col min="3335" max="3348" width="5.5" style="1" customWidth="1"/>
    <col min="3349" max="3586" width="11.25" style="1"/>
    <col min="3587" max="3587" width="0.875" style="1" customWidth="1"/>
    <col min="3588" max="3588" width="1.125" style="1" customWidth="1"/>
    <col min="3589" max="3589" width="5.125" style="1" customWidth="1"/>
    <col min="3590" max="3590" width="0.875" style="1" customWidth="1"/>
    <col min="3591" max="3604" width="5.5" style="1" customWidth="1"/>
    <col min="3605" max="3842" width="11.25" style="1"/>
    <col min="3843" max="3843" width="0.875" style="1" customWidth="1"/>
    <col min="3844" max="3844" width="1.125" style="1" customWidth="1"/>
    <col min="3845" max="3845" width="5.125" style="1" customWidth="1"/>
    <col min="3846" max="3846" width="0.875" style="1" customWidth="1"/>
    <col min="3847" max="3860" width="5.5" style="1" customWidth="1"/>
    <col min="3861" max="4098" width="11.25" style="1"/>
    <col min="4099" max="4099" width="0.875" style="1" customWidth="1"/>
    <col min="4100" max="4100" width="1.125" style="1" customWidth="1"/>
    <col min="4101" max="4101" width="5.125" style="1" customWidth="1"/>
    <col min="4102" max="4102" width="0.875" style="1" customWidth="1"/>
    <col min="4103" max="4116" width="5.5" style="1" customWidth="1"/>
    <col min="4117" max="4354" width="11.25" style="1"/>
    <col min="4355" max="4355" width="0.875" style="1" customWidth="1"/>
    <col min="4356" max="4356" width="1.125" style="1" customWidth="1"/>
    <col min="4357" max="4357" width="5.125" style="1" customWidth="1"/>
    <col min="4358" max="4358" width="0.875" style="1" customWidth="1"/>
    <col min="4359" max="4372" width="5.5" style="1" customWidth="1"/>
    <col min="4373" max="4610" width="11.25" style="1"/>
    <col min="4611" max="4611" width="0.875" style="1" customWidth="1"/>
    <col min="4612" max="4612" width="1.125" style="1" customWidth="1"/>
    <col min="4613" max="4613" width="5.125" style="1" customWidth="1"/>
    <col min="4614" max="4614" width="0.875" style="1" customWidth="1"/>
    <col min="4615" max="4628" width="5.5" style="1" customWidth="1"/>
    <col min="4629" max="4866" width="11.25" style="1"/>
    <col min="4867" max="4867" width="0.875" style="1" customWidth="1"/>
    <col min="4868" max="4868" width="1.125" style="1" customWidth="1"/>
    <col min="4869" max="4869" width="5.125" style="1" customWidth="1"/>
    <col min="4870" max="4870" width="0.875" style="1" customWidth="1"/>
    <col min="4871" max="4884" width="5.5" style="1" customWidth="1"/>
    <col min="4885" max="5122" width="11.25" style="1"/>
    <col min="5123" max="5123" width="0.875" style="1" customWidth="1"/>
    <col min="5124" max="5124" width="1.125" style="1" customWidth="1"/>
    <col min="5125" max="5125" width="5.125" style="1" customWidth="1"/>
    <col min="5126" max="5126" width="0.875" style="1" customWidth="1"/>
    <col min="5127" max="5140" width="5.5" style="1" customWidth="1"/>
    <col min="5141" max="5378" width="11.25" style="1"/>
    <col min="5379" max="5379" width="0.875" style="1" customWidth="1"/>
    <col min="5380" max="5380" width="1.125" style="1" customWidth="1"/>
    <col min="5381" max="5381" width="5.125" style="1" customWidth="1"/>
    <col min="5382" max="5382" width="0.875" style="1" customWidth="1"/>
    <col min="5383" max="5396" width="5.5" style="1" customWidth="1"/>
    <col min="5397" max="5634" width="11.25" style="1"/>
    <col min="5635" max="5635" width="0.875" style="1" customWidth="1"/>
    <col min="5636" max="5636" width="1.125" style="1" customWidth="1"/>
    <col min="5637" max="5637" width="5.125" style="1" customWidth="1"/>
    <col min="5638" max="5638" width="0.875" style="1" customWidth="1"/>
    <col min="5639" max="5652" width="5.5" style="1" customWidth="1"/>
    <col min="5653" max="5890" width="11.25" style="1"/>
    <col min="5891" max="5891" width="0.875" style="1" customWidth="1"/>
    <col min="5892" max="5892" width="1.125" style="1" customWidth="1"/>
    <col min="5893" max="5893" width="5.125" style="1" customWidth="1"/>
    <col min="5894" max="5894" width="0.875" style="1" customWidth="1"/>
    <col min="5895" max="5908" width="5.5" style="1" customWidth="1"/>
    <col min="5909" max="6146" width="11.25" style="1"/>
    <col min="6147" max="6147" width="0.875" style="1" customWidth="1"/>
    <col min="6148" max="6148" width="1.125" style="1" customWidth="1"/>
    <col min="6149" max="6149" width="5.125" style="1" customWidth="1"/>
    <col min="6150" max="6150" width="0.875" style="1" customWidth="1"/>
    <col min="6151" max="6164" width="5.5" style="1" customWidth="1"/>
    <col min="6165" max="6402" width="11.25" style="1"/>
    <col min="6403" max="6403" width="0.875" style="1" customWidth="1"/>
    <col min="6404" max="6404" width="1.125" style="1" customWidth="1"/>
    <col min="6405" max="6405" width="5.125" style="1" customWidth="1"/>
    <col min="6406" max="6406" width="0.875" style="1" customWidth="1"/>
    <col min="6407" max="6420" width="5.5" style="1" customWidth="1"/>
    <col min="6421" max="6658" width="11.25" style="1"/>
    <col min="6659" max="6659" width="0.875" style="1" customWidth="1"/>
    <col min="6660" max="6660" width="1.125" style="1" customWidth="1"/>
    <col min="6661" max="6661" width="5.125" style="1" customWidth="1"/>
    <col min="6662" max="6662" width="0.875" style="1" customWidth="1"/>
    <col min="6663" max="6676" width="5.5" style="1" customWidth="1"/>
    <col min="6677" max="6914" width="11.25" style="1"/>
    <col min="6915" max="6915" width="0.875" style="1" customWidth="1"/>
    <col min="6916" max="6916" width="1.125" style="1" customWidth="1"/>
    <col min="6917" max="6917" width="5.125" style="1" customWidth="1"/>
    <col min="6918" max="6918" width="0.875" style="1" customWidth="1"/>
    <col min="6919" max="6932" width="5.5" style="1" customWidth="1"/>
    <col min="6933" max="7170" width="11.25" style="1"/>
    <col min="7171" max="7171" width="0.875" style="1" customWidth="1"/>
    <col min="7172" max="7172" width="1.125" style="1" customWidth="1"/>
    <col min="7173" max="7173" width="5.125" style="1" customWidth="1"/>
    <col min="7174" max="7174" width="0.875" style="1" customWidth="1"/>
    <col min="7175" max="7188" width="5.5" style="1" customWidth="1"/>
    <col min="7189" max="7426" width="11.25" style="1"/>
    <col min="7427" max="7427" width="0.875" style="1" customWidth="1"/>
    <col min="7428" max="7428" width="1.125" style="1" customWidth="1"/>
    <col min="7429" max="7429" width="5.125" style="1" customWidth="1"/>
    <col min="7430" max="7430" width="0.875" style="1" customWidth="1"/>
    <col min="7431" max="7444" width="5.5" style="1" customWidth="1"/>
    <col min="7445" max="7682" width="11.25" style="1"/>
    <col min="7683" max="7683" width="0.875" style="1" customWidth="1"/>
    <col min="7684" max="7684" width="1.125" style="1" customWidth="1"/>
    <col min="7685" max="7685" width="5.125" style="1" customWidth="1"/>
    <col min="7686" max="7686" width="0.875" style="1" customWidth="1"/>
    <col min="7687" max="7700" width="5.5" style="1" customWidth="1"/>
    <col min="7701" max="7938" width="11.25" style="1"/>
    <col min="7939" max="7939" width="0.875" style="1" customWidth="1"/>
    <col min="7940" max="7940" width="1.125" style="1" customWidth="1"/>
    <col min="7941" max="7941" width="5.125" style="1" customWidth="1"/>
    <col min="7942" max="7942" width="0.875" style="1" customWidth="1"/>
    <col min="7943" max="7956" width="5.5" style="1" customWidth="1"/>
    <col min="7957" max="8194" width="11.25" style="1"/>
    <col min="8195" max="8195" width="0.875" style="1" customWidth="1"/>
    <col min="8196" max="8196" width="1.125" style="1" customWidth="1"/>
    <col min="8197" max="8197" width="5.125" style="1" customWidth="1"/>
    <col min="8198" max="8198" width="0.875" style="1" customWidth="1"/>
    <col min="8199" max="8212" width="5.5" style="1" customWidth="1"/>
    <col min="8213" max="8450" width="11.25" style="1"/>
    <col min="8451" max="8451" width="0.875" style="1" customWidth="1"/>
    <col min="8452" max="8452" width="1.125" style="1" customWidth="1"/>
    <col min="8453" max="8453" width="5.125" style="1" customWidth="1"/>
    <col min="8454" max="8454" width="0.875" style="1" customWidth="1"/>
    <col min="8455" max="8468" width="5.5" style="1" customWidth="1"/>
    <col min="8469" max="8706" width="11.25" style="1"/>
    <col min="8707" max="8707" width="0.875" style="1" customWidth="1"/>
    <col min="8708" max="8708" width="1.125" style="1" customWidth="1"/>
    <col min="8709" max="8709" width="5.125" style="1" customWidth="1"/>
    <col min="8710" max="8710" width="0.875" style="1" customWidth="1"/>
    <col min="8711" max="8724" width="5.5" style="1" customWidth="1"/>
    <col min="8725" max="8962" width="11.25" style="1"/>
    <col min="8963" max="8963" width="0.875" style="1" customWidth="1"/>
    <col min="8964" max="8964" width="1.125" style="1" customWidth="1"/>
    <col min="8965" max="8965" width="5.125" style="1" customWidth="1"/>
    <col min="8966" max="8966" width="0.875" style="1" customWidth="1"/>
    <col min="8967" max="8980" width="5.5" style="1" customWidth="1"/>
    <col min="8981" max="9218" width="11.25" style="1"/>
    <col min="9219" max="9219" width="0.875" style="1" customWidth="1"/>
    <col min="9220" max="9220" width="1.125" style="1" customWidth="1"/>
    <col min="9221" max="9221" width="5.125" style="1" customWidth="1"/>
    <col min="9222" max="9222" width="0.875" style="1" customWidth="1"/>
    <col min="9223" max="9236" width="5.5" style="1" customWidth="1"/>
    <col min="9237" max="9474" width="11.25" style="1"/>
    <col min="9475" max="9475" width="0.875" style="1" customWidth="1"/>
    <col min="9476" max="9476" width="1.125" style="1" customWidth="1"/>
    <col min="9477" max="9477" width="5.125" style="1" customWidth="1"/>
    <col min="9478" max="9478" width="0.875" style="1" customWidth="1"/>
    <col min="9479" max="9492" width="5.5" style="1" customWidth="1"/>
    <col min="9493" max="9730" width="11.25" style="1"/>
    <col min="9731" max="9731" width="0.875" style="1" customWidth="1"/>
    <col min="9732" max="9732" width="1.125" style="1" customWidth="1"/>
    <col min="9733" max="9733" width="5.125" style="1" customWidth="1"/>
    <col min="9734" max="9734" width="0.875" style="1" customWidth="1"/>
    <col min="9735" max="9748" width="5.5" style="1" customWidth="1"/>
    <col min="9749" max="9986" width="11.25" style="1"/>
    <col min="9987" max="9987" width="0.875" style="1" customWidth="1"/>
    <col min="9988" max="9988" width="1.125" style="1" customWidth="1"/>
    <col min="9989" max="9989" width="5.125" style="1" customWidth="1"/>
    <col min="9990" max="9990" width="0.875" style="1" customWidth="1"/>
    <col min="9991" max="10004" width="5.5" style="1" customWidth="1"/>
    <col min="10005" max="10242" width="11.25" style="1"/>
    <col min="10243" max="10243" width="0.875" style="1" customWidth="1"/>
    <col min="10244" max="10244" width="1.125" style="1" customWidth="1"/>
    <col min="10245" max="10245" width="5.125" style="1" customWidth="1"/>
    <col min="10246" max="10246" width="0.875" style="1" customWidth="1"/>
    <col min="10247" max="10260" width="5.5" style="1" customWidth="1"/>
    <col min="10261" max="10498" width="11.25" style="1"/>
    <col min="10499" max="10499" width="0.875" style="1" customWidth="1"/>
    <col min="10500" max="10500" width="1.125" style="1" customWidth="1"/>
    <col min="10501" max="10501" width="5.125" style="1" customWidth="1"/>
    <col min="10502" max="10502" width="0.875" style="1" customWidth="1"/>
    <col min="10503" max="10516" width="5.5" style="1" customWidth="1"/>
    <col min="10517" max="10754" width="11.25" style="1"/>
    <col min="10755" max="10755" width="0.875" style="1" customWidth="1"/>
    <col min="10756" max="10756" width="1.125" style="1" customWidth="1"/>
    <col min="10757" max="10757" width="5.125" style="1" customWidth="1"/>
    <col min="10758" max="10758" width="0.875" style="1" customWidth="1"/>
    <col min="10759" max="10772" width="5.5" style="1" customWidth="1"/>
    <col min="10773" max="11010" width="11.25" style="1"/>
    <col min="11011" max="11011" width="0.875" style="1" customWidth="1"/>
    <col min="11012" max="11012" width="1.125" style="1" customWidth="1"/>
    <col min="11013" max="11013" width="5.125" style="1" customWidth="1"/>
    <col min="11014" max="11014" width="0.875" style="1" customWidth="1"/>
    <col min="11015" max="11028" width="5.5" style="1" customWidth="1"/>
    <col min="11029" max="11266" width="11.25" style="1"/>
    <col min="11267" max="11267" width="0.875" style="1" customWidth="1"/>
    <col min="11268" max="11268" width="1.125" style="1" customWidth="1"/>
    <col min="11269" max="11269" width="5.125" style="1" customWidth="1"/>
    <col min="11270" max="11270" width="0.875" style="1" customWidth="1"/>
    <col min="11271" max="11284" width="5.5" style="1" customWidth="1"/>
    <col min="11285" max="11522" width="11.25" style="1"/>
    <col min="11523" max="11523" width="0.875" style="1" customWidth="1"/>
    <col min="11524" max="11524" width="1.125" style="1" customWidth="1"/>
    <col min="11525" max="11525" width="5.125" style="1" customWidth="1"/>
    <col min="11526" max="11526" width="0.875" style="1" customWidth="1"/>
    <col min="11527" max="11540" width="5.5" style="1" customWidth="1"/>
    <col min="11541" max="11778" width="11.25" style="1"/>
    <col min="11779" max="11779" width="0.875" style="1" customWidth="1"/>
    <col min="11780" max="11780" width="1.125" style="1" customWidth="1"/>
    <col min="11781" max="11781" width="5.125" style="1" customWidth="1"/>
    <col min="11782" max="11782" width="0.875" style="1" customWidth="1"/>
    <col min="11783" max="11796" width="5.5" style="1" customWidth="1"/>
    <col min="11797" max="12034" width="11.25" style="1"/>
    <col min="12035" max="12035" width="0.875" style="1" customWidth="1"/>
    <col min="12036" max="12036" width="1.125" style="1" customWidth="1"/>
    <col min="12037" max="12037" width="5.125" style="1" customWidth="1"/>
    <col min="12038" max="12038" width="0.875" style="1" customWidth="1"/>
    <col min="12039" max="12052" width="5.5" style="1" customWidth="1"/>
    <col min="12053" max="12290" width="11.25" style="1"/>
    <col min="12291" max="12291" width="0.875" style="1" customWidth="1"/>
    <col min="12292" max="12292" width="1.125" style="1" customWidth="1"/>
    <col min="12293" max="12293" width="5.125" style="1" customWidth="1"/>
    <col min="12294" max="12294" width="0.875" style="1" customWidth="1"/>
    <col min="12295" max="12308" width="5.5" style="1" customWidth="1"/>
    <col min="12309" max="12546" width="11.25" style="1"/>
    <col min="12547" max="12547" width="0.875" style="1" customWidth="1"/>
    <col min="12548" max="12548" width="1.125" style="1" customWidth="1"/>
    <col min="12549" max="12549" width="5.125" style="1" customWidth="1"/>
    <col min="12550" max="12550" width="0.875" style="1" customWidth="1"/>
    <col min="12551" max="12564" width="5.5" style="1" customWidth="1"/>
    <col min="12565" max="12802" width="11.25" style="1"/>
    <col min="12803" max="12803" width="0.875" style="1" customWidth="1"/>
    <col min="12804" max="12804" width="1.125" style="1" customWidth="1"/>
    <col min="12805" max="12805" width="5.125" style="1" customWidth="1"/>
    <col min="12806" max="12806" width="0.875" style="1" customWidth="1"/>
    <col min="12807" max="12820" width="5.5" style="1" customWidth="1"/>
    <col min="12821" max="13058" width="11.25" style="1"/>
    <col min="13059" max="13059" width="0.875" style="1" customWidth="1"/>
    <col min="13060" max="13060" width="1.125" style="1" customWidth="1"/>
    <col min="13061" max="13061" width="5.125" style="1" customWidth="1"/>
    <col min="13062" max="13062" width="0.875" style="1" customWidth="1"/>
    <col min="13063" max="13076" width="5.5" style="1" customWidth="1"/>
    <col min="13077" max="13314" width="11.25" style="1"/>
    <col min="13315" max="13315" width="0.875" style="1" customWidth="1"/>
    <col min="13316" max="13316" width="1.125" style="1" customWidth="1"/>
    <col min="13317" max="13317" width="5.125" style="1" customWidth="1"/>
    <col min="13318" max="13318" width="0.875" style="1" customWidth="1"/>
    <col min="13319" max="13332" width="5.5" style="1" customWidth="1"/>
    <col min="13333" max="13570" width="11.25" style="1"/>
    <col min="13571" max="13571" width="0.875" style="1" customWidth="1"/>
    <col min="13572" max="13572" width="1.125" style="1" customWidth="1"/>
    <col min="13573" max="13573" width="5.125" style="1" customWidth="1"/>
    <col min="13574" max="13574" width="0.875" style="1" customWidth="1"/>
    <col min="13575" max="13588" width="5.5" style="1" customWidth="1"/>
    <col min="13589" max="13826" width="11.25" style="1"/>
    <col min="13827" max="13827" width="0.875" style="1" customWidth="1"/>
    <col min="13828" max="13828" width="1.125" style="1" customWidth="1"/>
    <col min="13829" max="13829" width="5.125" style="1" customWidth="1"/>
    <col min="13830" max="13830" width="0.875" style="1" customWidth="1"/>
    <col min="13831" max="13844" width="5.5" style="1" customWidth="1"/>
    <col min="13845" max="14082" width="11.25" style="1"/>
    <col min="14083" max="14083" width="0.875" style="1" customWidth="1"/>
    <col min="14084" max="14084" width="1.125" style="1" customWidth="1"/>
    <col min="14085" max="14085" width="5.125" style="1" customWidth="1"/>
    <col min="14086" max="14086" width="0.875" style="1" customWidth="1"/>
    <col min="14087" max="14100" width="5.5" style="1" customWidth="1"/>
    <col min="14101" max="14338" width="11.25" style="1"/>
    <col min="14339" max="14339" width="0.875" style="1" customWidth="1"/>
    <col min="14340" max="14340" width="1.125" style="1" customWidth="1"/>
    <col min="14341" max="14341" width="5.125" style="1" customWidth="1"/>
    <col min="14342" max="14342" width="0.875" style="1" customWidth="1"/>
    <col min="14343" max="14356" width="5.5" style="1" customWidth="1"/>
    <col min="14357" max="14594" width="11.25" style="1"/>
    <col min="14595" max="14595" width="0.875" style="1" customWidth="1"/>
    <col min="14596" max="14596" width="1.125" style="1" customWidth="1"/>
    <col min="14597" max="14597" width="5.125" style="1" customWidth="1"/>
    <col min="14598" max="14598" width="0.875" style="1" customWidth="1"/>
    <col min="14599" max="14612" width="5.5" style="1" customWidth="1"/>
    <col min="14613" max="14850" width="11.25" style="1"/>
    <col min="14851" max="14851" width="0.875" style="1" customWidth="1"/>
    <col min="14852" max="14852" width="1.125" style="1" customWidth="1"/>
    <col min="14853" max="14853" width="5.125" style="1" customWidth="1"/>
    <col min="14854" max="14854" width="0.875" style="1" customWidth="1"/>
    <col min="14855" max="14868" width="5.5" style="1" customWidth="1"/>
    <col min="14869" max="15106" width="11.25" style="1"/>
    <col min="15107" max="15107" width="0.875" style="1" customWidth="1"/>
    <col min="15108" max="15108" width="1.125" style="1" customWidth="1"/>
    <col min="15109" max="15109" width="5.125" style="1" customWidth="1"/>
    <col min="15110" max="15110" width="0.875" style="1" customWidth="1"/>
    <col min="15111" max="15124" width="5.5" style="1" customWidth="1"/>
    <col min="15125" max="15362" width="11.25" style="1"/>
    <col min="15363" max="15363" width="0.875" style="1" customWidth="1"/>
    <col min="15364" max="15364" width="1.125" style="1" customWidth="1"/>
    <col min="15365" max="15365" width="5.125" style="1" customWidth="1"/>
    <col min="15366" max="15366" width="0.875" style="1" customWidth="1"/>
    <col min="15367" max="15380" width="5.5" style="1" customWidth="1"/>
    <col min="15381" max="15618" width="11.25" style="1"/>
    <col min="15619" max="15619" width="0.875" style="1" customWidth="1"/>
    <col min="15620" max="15620" width="1.125" style="1" customWidth="1"/>
    <col min="15621" max="15621" width="5.125" style="1" customWidth="1"/>
    <col min="15622" max="15622" width="0.875" style="1" customWidth="1"/>
    <col min="15623" max="15636" width="5.5" style="1" customWidth="1"/>
    <col min="15637" max="15874" width="11.25" style="1"/>
    <col min="15875" max="15875" width="0.875" style="1" customWidth="1"/>
    <col min="15876" max="15876" width="1.125" style="1" customWidth="1"/>
    <col min="15877" max="15877" width="5.125" style="1" customWidth="1"/>
    <col min="15878" max="15878" width="0.875" style="1" customWidth="1"/>
    <col min="15879" max="15892" width="5.5" style="1" customWidth="1"/>
    <col min="15893" max="16130" width="11.25" style="1"/>
    <col min="16131" max="16131" width="0.875" style="1" customWidth="1"/>
    <col min="16132" max="16132" width="1.125" style="1" customWidth="1"/>
    <col min="16133" max="16133" width="5.125" style="1" customWidth="1"/>
    <col min="16134" max="16134" width="0.875" style="1" customWidth="1"/>
    <col min="16135" max="16148" width="5.5" style="1" customWidth="1"/>
    <col min="16149" max="16384" width="11.25" style="1"/>
  </cols>
  <sheetData>
    <row r="1" spans="1:20" ht="14.25">
      <c r="A1" s="250" t="s">
        <v>206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7.5" customHeight="1">
      <c r="A2" s="11"/>
      <c r="B2" s="11"/>
      <c r="C2" s="11"/>
      <c r="D2" s="11"/>
    </row>
    <row r="3" spans="1:20">
      <c r="A3" s="11"/>
      <c r="B3" s="21"/>
      <c r="C3" s="21"/>
      <c r="D3" s="21"/>
      <c r="T3" s="166" t="s">
        <v>196</v>
      </c>
    </row>
    <row r="4" spans="1:20" ht="1.5" customHeight="1">
      <c r="A4" s="11"/>
      <c r="B4" s="21"/>
      <c r="C4" s="21"/>
      <c r="D4" s="21"/>
    </row>
    <row r="5" spans="1:20" ht="13.5" customHeight="1">
      <c r="A5" s="251" t="s">
        <v>39</v>
      </c>
      <c r="B5" s="252"/>
      <c r="C5" s="252"/>
      <c r="D5" s="253"/>
      <c r="E5" s="260" t="s">
        <v>38</v>
      </c>
      <c r="F5" s="261"/>
      <c r="G5" s="261"/>
      <c r="H5" s="261"/>
      <c r="I5" s="261"/>
      <c r="J5" s="261"/>
      <c r="K5" s="261"/>
      <c r="L5" s="261"/>
      <c r="M5" s="261"/>
      <c r="N5" s="260" t="s">
        <v>37</v>
      </c>
      <c r="O5" s="261"/>
      <c r="P5" s="261"/>
      <c r="Q5" s="261"/>
      <c r="R5" s="261"/>
      <c r="S5" s="261"/>
      <c r="T5" s="261"/>
    </row>
    <row r="6" spans="1:20" ht="2.25" customHeight="1">
      <c r="A6" s="254"/>
      <c r="B6" s="255"/>
      <c r="C6" s="255"/>
      <c r="D6" s="256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243"/>
      <c r="R6" s="242"/>
      <c r="S6" s="242"/>
      <c r="T6" s="162"/>
    </row>
    <row r="7" spans="1:20" ht="13.5" customHeight="1">
      <c r="A7" s="254"/>
      <c r="B7" s="255"/>
      <c r="C7" s="255"/>
      <c r="D7" s="256"/>
      <c r="E7" s="245" t="s">
        <v>23</v>
      </c>
      <c r="F7" s="245" t="s">
        <v>22</v>
      </c>
      <c r="G7" s="245" t="s">
        <v>130</v>
      </c>
      <c r="H7" s="245" t="s">
        <v>168</v>
      </c>
      <c r="I7" s="245" t="s">
        <v>129</v>
      </c>
      <c r="J7" s="245" t="s">
        <v>197</v>
      </c>
      <c r="K7" s="245" t="s">
        <v>67</v>
      </c>
      <c r="L7" s="245" t="s">
        <v>198</v>
      </c>
      <c r="M7" s="245" t="s">
        <v>199</v>
      </c>
      <c r="N7" s="246" t="s">
        <v>23</v>
      </c>
      <c r="O7" s="246" t="s">
        <v>22</v>
      </c>
      <c r="P7" s="246" t="s">
        <v>21</v>
      </c>
      <c r="Q7" s="246" t="s">
        <v>128</v>
      </c>
      <c r="R7" s="247" t="s">
        <v>149</v>
      </c>
      <c r="S7" s="247" t="s">
        <v>202</v>
      </c>
      <c r="T7" s="248" t="s">
        <v>120</v>
      </c>
    </row>
    <row r="8" spans="1:20" ht="2.25" customHeight="1">
      <c r="A8" s="257"/>
      <c r="B8" s="258"/>
      <c r="C8" s="258"/>
      <c r="D8" s="259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237"/>
      <c r="R8" s="236"/>
      <c r="S8" s="236"/>
      <c r="T8" s="157"/>
    </row>
    <row r="9" spans="1:20" ht="6" customHeight="1">
      <c r="A9" s="156"/>
      <c r="B9" s="155"/>
      <c r="C9" s="155"/>
      <c r="D9" s="155"/>
      <c r="E9" s="154"/>
      <c r="P9" s="195"/>
    </row>
    <row r="10" spans="1:20" ht="13.5">
      <c r="A10" s="230"/>
      <c r="B10" s="262" t="s">
        <v>30</v>
      </c>
      <c r="C10" s="262"/>
      <c r="D10" s="235"/>
      <c r="E10" s="234">
        <v>68</v>
      </c>
      <c r="F10" s="233">
        <v>68</v>
      </c>
      <c r="G10" s="233">
        <v>20</v>
      </c>
      <c r="H10" s="233">
        <v>17</v>
      </c>
      <c r="I10" s="233">
        <v>14</v>
      </c>
      <c r="J10" s="233">
        <v>12</v>
      </c>
      <c r="K10" s="231">
        <v>3</v>
      </c>
      <c r="L10" s="231">
        <v>1</v>
      </c>
      <c r="M10" s="233">
        <v>1</v>
      </c>
      <c r="N10" s="233">
        <v>31</v>
      </c>
      <c r="O10" s="233">
        <v>31</v>
      </c>
      <c r="P10" s="232">
        <v>14</v>
      </c>
      <c r="Q10" s="232">
        <v>11</v>
      </c>
      <c r="R10" s="232">
        <v>2</v>
      </c>
      <c r="S10" s="232">
        <v>3</v>
      </c>
      <c r="T10" s="231">
        <v>1</v>
      </c>
    </row>
    <row r="11" spans="1:20" ht="18" customHeight="1">
      <c r="A11" s="230"/>
      <c r="B11" s="228"/>
      <c r="C11" s="249" t="s">
        <v>2</v>
      </c>
      <c r="D11" s="228"/>
      <c r="E11" s="227">
        <v>5</v>
      </c>
      <c r="F11" s="226">
        <v>5</v>
      </c>
      <c r="G11" s="226">
        <v>1</v>
      </c>
      <c r="H11" s="226">
        <v>1</v>
      </c>
      <c r="I11" s="226">
        <v>1</v>
      </c>
      <c r="J11" s="226">
        <v>1</v>
      </c>
      <c r="K11" s="226">
        <v>0</v>
      </c>
      <c r="L11" s="226">
        <v>1</v>
      </c>
      <c r="M11" s="226">
        <v>0</v>
      </c>
      <c r="N11" s="226">
        <v>2</v>
      </c>
      <c r="O11" s="226">
        <v>2</v>
      </c>
      <c r="P11" s="226">
        <v>1</v>
      </c>
      <c r="Q11" s="226">
        <v>1</v>
      </c>
      <c r="R11" s="226">
        <v>0</v>
      </c>
      <c r="S11" s="226">
        <v>0</v>
      </c>
      <c r="T11" s="226">
        <v>0</v>
      </c>
    </row>
    <row r="12" spans="1:20" ht="13.5">
      <c r="A12" s="230"/>
      <c r="B12" s="228"/>
      <c r="C12" s="249" t="s">
        <v>178</v>
      </c>
      <c r="D12" s="228"/>
      <c r="E12" s="227">
        <v>3</v>
      </c>
      <c r="F12" s="226">
        <v>3</v>
      </c>
      <c r="G12" s="226">
        <v>1</v>
      </c>
      <c r="H12" s="226">
        <v>1</v>
      </c>
      <c r="I12" s="226">
        <v>1</v>
      </c>
      <c r="J12" s="226">
        <v>0</v>
      </c>
      <c r="K12" s="226">
        <v>0</v>
      </c>
      <c r="L12" s="226">
        <v>0</v>
      </c>
      <c r="M12" s="226">
        <v>0</v>
      </c>
      <c r="N12" s="226">
        <v>1</v>
      </c>
      <c r="O12" s="226">
        <v>1</v>
      </c>
      <c r="P12" s="226">
        <v>1</v>
      </c>
      <c r="Q12" s="226">
        <v>0</v>
      </c>
      <c r="R12" s="226">
        <v>0</v>
      </c>
      <c r="S12" s="226">
        <v>0</v>
      </c>
      <c r="T12" s="226">
        <v>0</v>
      </c>
    </row>
    <row r="13" spans="1:20" ht="13.5">
      <c r="A13" s="230"/>
      <c r="B13" s="228"/>
      <c r="C13" s="249" t="s">
        <v>179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0</v>
      </c>
      <c r="M13" s="226">
        <v>0</v>
      </c>
      <c r="N13" s="226">
        <v>2</v>
      </c>
      <c r="O13" s="226">
        <v>2</v>
      </c>
      <c r="P13" s="226">
        <v>1</v>
      </c>
      <c r="Q13" s="226">
        <v>0</v>
      </c>
      <c r="R13" s="226">
        <v>0</v>
      </c>
      <c r="S13" s="226">
        <v>1</v>
      </c>
      <c r="T13" s="226">
        <v>0</v>
      </c>
    </row>
    <row r="14" spans="1:20" ht="13.5">
      <c r="A14" s="230"/>
      <c r="B14" s="228"/>
      <c r="C14" s="249" t="s">
        <v>180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1</v>
      </c>
      <c r="K14" s="226">
        <v>0</v>
      </c>
      <c r="L14" s="226">
        <v>0</v>
      </c>
      <c r="M14" s="226">
        <v>0</v>
      </c>
      <c r="N14" s="226">
        <v>2</v>
      </c>
      <c r="O14" s="226">
        <v>2</v>
      </c>
      <c r="P14" s="226">
        <v>1</v>
      </c>
      <c r="Q14" s="226">
        <v>0</v>
      </c>
      <c r="R14" s="226">
        <v>0</v>
      </c>
      <c r="S14" s="226">
        <v>1</v>
      </c>
      <c r="T14" s="226">
        <v>0</v>
      </c>
    </row>
    <row r="15" spans="1:20" ht="13.5">
      <c r="A15" s="230"/>
      <c r="B15" s="228"/>
      <c r="C15" s="249" t="s">
        <v>1</v>
      </c>
      <c r="D15" s="228"/>
      <c r="E15" s="227">
        <v>4</v>
      </c>
      <c r="F15" s="226">
        <v>4</v>
      </c>
      <c r="G15" s="226">
        <v>1</v>
      </c>
      <c r="H15" s="226">
        <v>1</v>
      </c>
      <c r="I15" s="226">
        <v>1</v>
      </c>
      <c r="J15" s="226">
        <v>1</v>
      </c>
      <c r="K15" s="226">
        <v>0</v>
      </c>
      <c r="L15" s="226">
        <v>0</v>
      </c>
      <c r="M15" s="226">
        <v>0</v>
      </c>
      <c r="N15" s="226">
        <v>2</v>
      </c>
      <c r="O15" s="226">
        <v>2</v>
      </c>
      <c r="P15" s="226">
        <v>1</v>
      </c>
      <c r="Q15" s="226">
        <v>1</v>
      </c>
      <c r="R15" s="226">
        <v>0</v>
      </c>
      <c r="S15" s="226">
        <v>0</v>
      </c>
      <c r="T15" s="226">
        <v>0</v>
      </c>
    </row>
    <row r="16" spans="1:20" ht="13.5">
      <c r="A16" s="230"/>
      <c r="B16" s="228"/>
      <c r="C16" s="249" t="s">
        <v>181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1</v>
      </c>
      <c r="J16" s="226">
        <v>0</v>
      </c>
      <c r="K16" s="226">
        <v>0</v>
      </c>
      <c r="L16" s="226">
        <v>0</v>
      </c>
      <c r="M16" s="226">
        <v>0</v>
      </c>
      <c r="N16" s="226">
        <v>1</v>
      </c>
      <c r="O16" s="226">
        <v>1</v>
      </c>
      <c r="P16" s="226">
        <v>1</v>
      </c>
      <c r="Q16" s="226">
        <v>0</v>
      </c>
      <c r="R16" s="226">
        <v>0</v>
      </c>
      <c r="S16" s="226">
        <v>0</v>
      </c>
      <c r="T16" s="226">
        <v>0</v>
      </c>
    </row>
    <row r="17" spans="1:20" ht="18" customHeight="1">
      <c r="A17" s="230"/>
      <c r="B17" s="228"/>
      <c r="C17" s="24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1</v>
      </c>
      <c r="J17" s="226">
        <v>0</v>
      </c>
      <c r="K17" s="226">
        <v>0</v>
      </c>
      <c r="L17" s="226">
        <v>0</v>
      </c>
      <c r="M17" s="226">
        <v>0</v>
      </c>
      <c r="N17" s="226">
        <v>2</v>
      </c>
      <c r="O17" s="226">
        <v>2</v>
      </c>
      <c r="P17" s="226">
        <v>1</v>
      </c>
      <c r="Q17" s="226">
        <v>1</v>
      </c>
      <c r="R17" s="226">
        <v>0</v>
      </c>
      <c r="S17" s="226">
        <v>0</v>
      </c>
      <c r="T17" s="226">
        <v>0</v>
      </c>
    </row>
    <row r="18" spans="1:20" ht="13.5">
      <c r="A18" s="230"/>
      <c r="B18" s="228"/>
      <c r="C18" s="24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1</v>
      </c>
      <c r="J18" s="226">
        <v>0</v>
      </c>
      <c r="K18" s="226">
        <v>0</v>
      </c>
      <c r="L18" s="226">
        <v>0</v>
      </c>
      <c r="M18" s="226">
        <v>0</v>
      </c>
      <c r="N18" s="226">
        <v>2</v>
      </c>
      <c r="O18" s="226">
        <v>2</v>
      </c>
      <c r="P18" s="226">
        <v>1</v>
      </c>
      <c r="Q18" s="226">
        <v>1</v>
      </c>
      <c r="R18" s="226">
        <v>0</v>
      </c>
      <c r="S18" s="226">
        <v>0</v>
      </c>
      <c r="T18" s="226">
        <v>0</v>
      </c>
    </row>
    <row r="19" spans="1:20" ht="13.5">
      <c r="A19" s="230"/>
      <c r="B19" s="228"/>
      <c r="C19" s="24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0</v>
      </c>
      <c r="M19" s="226">
        <v>0</v>
      </c>
      <c r="N19" s="226">
        <v>1</v>
      </c>
      <c r="O19" s="226">
        <v>1</v>
      </c>
      <c r="P19" s="226">
        <v>0</v>
      </c>
      <c r="Q19" s="226">
        <v>1</v>
      </c>
      <c r="R19" s="226">
        <v>0</v>
      </c>
      <c r="S19" s="226">
        <v>0</v>
      </c>
      <c r="T19" s="226">
        <v>0</v>
      </c>
    </row>
    <row r="20" spans="1:20" ht="13.5">
      <c r="A20" s="230"/>
      <c r="B20" s="228"/>
      <c r="C20" s="249" t="s">
        <v>6</v>
      </c>
      <c r="D20" s="228"/>
      <c r="E20" s="227">
        <v>6</v>
      </c>
      <c r="F20" s="226">
        <v>6</v>
      </c>
      <c r="G20" s="226">
        <v>1</v>
      </c>
      <c r="H20" s="226">
        <v>2</v>
      </c>
      <c r="I20" s="226">
        <v>1</v>
      </c>
      <c r="J20" s="226">
        <v>2</v>
      </c>
      <c r="K20" s="226">
        <v>0</v>
      </c>
      <c r="L20" s="226">
        <v>0</v>
      </c>
      <c r="M20" s="226">
        <v>0</v>
      </c>
      <c r="N20" s="226">
        <v>3</v>
      </c>
      <c r="O20" s="226">
        <v>3</v>
      </c>
      <c r="P20" s="226">
        <v>1</v>
      </c>
      <c r="Q20" s="226">
        <v>1</v>
      </c>
      <c r="R20" s="226">
        <v>1</v>
      </c>
      <c r="S20" s="226">
        <v>0</v>
      </c>
      <c r="T20" s="226">
        <v>0</v>
      </c>
    </row>
    <row r="21" spans="1:20" ht="13.5">
      <c r="A21" s="230"/>
      <c r="B21" s="228"/>
      <c r="C21" s="249" t="s">
        <v>182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1</v>
      </c>
      <c r="K21" s="226">
        <v>0</v>
      </c>
      <c r="L21" s="226">
        <v>0</v>
      </c>
      <c r="M21" s="226">
        <v>0</v>
      </c>
      <c r="N21" s="226">
        <v>2</v>
      </c>
      <c r="O21" s="226">
        <v>2</v>
      </c>
      <c r="P21" s="226">
        <v>1</v>
      </c>
      <c r="Q21" s="226">
        <v>1</v>
      </c>
      <c r="R21" s="226">
        <v>0</v>
      </c>
      <c r="S21" s="226">
        <v>0</v>
      </c>
      <c r="T21" s="226">
        <v>0</v>
      </c>
    </row>
    <row r="22" spans="1:20" ht="13.5">
      <c r="A22" s="230"/>
      <c r="B22" s="228"/>
      <c r="C22" s="249" t="s">
        <v>183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0</v>
      </c>
      <c r="J22" s="226">
        <v>1</v>
      </c>
      <c r="K22" s="226">
        <v>0</v>
      </c>
      <c r="L22" s="226">
        <v>0</v>
      </c>
      <c r="M22" s="226">
        <v>0</v>
      </c>
      <c r="N22" s="226">
        <v>2</v>
      </c>
      <c r="O22" s="226">
        <v>2</v>
      </c>
      <c r="P22" s="226">
        <v>1</v>
      </c>
      <c r="Q22" s="226">
        <v>1</v>
      </c>
      <c r="R22" s="226">
        <v>0</v>
      </c>
      <c r="S22" s="226">
        <v>0</v>
      </c>
      <c r="T22" s="226">
        <v>0</v>
      </c>
    </row>
    <row r="23" spans="1:20" ht="18" customHeight="1">
      <c r="A23" s="230"/>
      <c r="B23" s="228"/>
      <c r="C23" s="24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1</v>
      </c>
      <c r="K23" s="226">
        <v>0</v>
      </c>
      <c r="L23" s="226">
        <v>0</v>
      </c>
      <c r="M23" s="226">
        <v>0</v>
      </c>
      <c r="N23" s="226">
        <v>2</v>
      </c>
      <c r="O23" s="226">
        <v>2</v>
      </c>
      <c r="P23" s="226">
        <v>1</v>
      </c>
      <c r="Q23" s="226">
        <v>1</v>
      </c>
      <c r="R23" s="226">
        <v>0</v>
      </c>
      <c r="S23" s="226">
        <v>0</v>
      </c>
      <c r="T23" s="226">
        <v>0</v>
      </c>
    </row>
    <row r="24" spans="1:20" ht="13.5">
      <c r="A24" s="230"/>
      <c r="B24" s="228"/>
      <c r="C24" s="249" t="s">
        <v>184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2</v>
      </c>
      <c r="J24" s="226">
        <v>1</v>
      </c>
      <c r="K24" s="226">
        <v>1</v>
      </c>
      <c r="L24" s="226">
        <v>0</v>
      </c>
      <c r="M24" s="226">
        <v>0</v>
      </c>
      <c r="N24" s="226">
        <v>3</v>
      </c>
      <c r="O24" s="226">
        <v>3</v>
      </c>
      <c r="P24" s="226">
        <v>1</v>
      </c>
      <c r="Q24" s="226">
        <v>1</v>
      </c>
      <c r="R24" s="226">
        <v>1</v>
      </c>
      <c r="S24" s="226">
        <v>0</v>
      </c>
      <c r="T24" s="226">
        <v>0</v>
      </c>
    </row>
    <row r="25" spans="1:20" ht="13.5">
      <c r="A25" s="230"/>
      <c r="B25" s="228"/>
      <c r="C25" s="249" t="s">
        <v>4</v>
      </c>
      <c r="D25" s="228"/>
      <c r="E25" s="227">
        <v>5</v>
      </c>
      <c r="F25" s="226">
        <v>5</v>
      </c>
      <c r="G25" s="226">
        <v>2</v>
      </c>
      <c r="H25" s="226">
        <v>1</v>
      </c>
      <c r="I25" s="226">
        <v>0</v>
      </c>
      <c r="J25" s="226">
        <v>1</v>
      </c>
      <c r="K25" s="226">
        <v>0</v>
      </c>
      <c r="L25" s="226">
        <v>0</v>
      </c>
      <c r="M25" s="226">
        <v>1</v>
      </c>
      <c r="N25" s="226">
        <v>2</v>
      </c>
      <c r="O25" s="226">
        <v>2</v>
      </c>
      <c r="P25" s="226">
        <v>0</v>
      </c>
      <c r="Q25" s="226">
        <v>1</v>
      </c>
      <c r="R25" s="226">
        <v>0</v>
      </c>
      <c r="S25" s="226">
        <v>0</v>
      </c>
      <c r="T25" s="226">
        <v>1</v>
      </c>
    </row>
    <row r="26" spans="1:20" ht="13.5">
      <c r="A26" s="230"/>
      <c r="B26" s="228"/>
      <c r="C26" s="24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0</v>
      </c>
      <c r="M26" s="226">
        <v>0</v>
      </c>
      <c r="N26" s="226">
        <v>2</v>
      </c>
      <c r="O26" s="226">
        <v>2</v>
      </c>
      <c r="P26" s="226">
        <v>1</v>
      </c>
      <c r="Q26" s="226">
        <v>0</v>
      </c>
      <c r="R26" s="226">
        <v>0</v>
      </c>
      <c r="S26" s="226">
        <v>1</v>
      </c>
      <c r="T26" s="226">
        <v>0</v>
      </c>
    </row>
    <row r="27" spans="1:20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1:20" s="192" customFormat="1" ht="10.5" customHeight="1">
      <c r="A28" s="225" t="s">
        <v>200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</row>
    <row r="29" spans="1:20" s="192" customFormat="1" ht="10.5" customHeight="1">
      <c r="A29" s="225" t="s">
        <v>201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</row>
    <row r="30" spans="1:20" s="192" customFormat="1" ht="10.5" customHeight="1">
      <c r="A30" s="225" t="s">
        <v>205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20" s="192" customFormat="1" ht="10.5" customHeight="1">
      <c r="A31" s="225" t="s">
        <v>203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</row>
    <row r="32" spans="1:20" s="192" customFormat="1" ht="10.5" customHeight="1">
      <c r="A32" s="225" t="s">
        <v>204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</row>
    <row r="33" spans="1:4" s="192" customFormat="1">
      <c r="A33" s="221" t="s">
        <v>195</v>
      </c>
      <c r="B33" s="220"/>
      <c r="C33" s="220"/>
      <c r="D33" s="220"/>
    </row>
  </sheetData>
  <mergeCells count="4">
    <mergeCell ref="A5:D8"/>
    <mergeCell ref="E5:M5"/>
    <mergeCell ref="N5:T5"/>
    <mergeCell ref="B10:C10"/>
  </mergeCells>
  <phoneticPr fontId="3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" style="7" customWidth="1"/>
    <col min="4" max="4" width="0.875" style="7" customWidth="1"/>
    <col min="5" max="10" width="4.5" style="1" customWidth="1"/>
    <col min="11" max="15" width="4.875" style="1" customWidth="1"/>
    <col min="16" max="20" width="4.5" style="1" customWidth="1"/>
    <col min="21" max="21" width="5.25" style="1" customWidth="1"/>
    <col min="22" max="16384" width="11.25" style="1"/>
  </cols>
  <sheetData>
    <row r="1" spans="1:21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7.5" customHeight="1">
      <c r="A2" s="11"/>
      <c r="B2" s="11"/>
      <c r="C2" s="11"/>
      <c r="D2" s="11"/>
    </row>
    <row r="3" spans="1:21">
      <c r="A3" s="11"/>
      <c r="B3" s="21"/>
      <c r="C3" s="21"/>
      <c r="D3" s="21"/>
      <c r="T3" s="34"/>
      <c r="U3" s="166" t="s">
        <v>91</v>
      </c>
    </row>
    <row r="4" spans="1:21" ht="1.5" customHeight="1">
      <c r="A4" s="11"/>
      <c r="B4" s="21"/>
      <c r="C4" s="21"/>
      <c r="D4" s="21"/>
    </row>
    <row r="5" spans="1:21" ht="13.5" customHeight="1">
      <c r="A5" s="277" t="s">
        <v>39</v>
      </c>
      <c r="B5" s="278"/>
      <c r="C5" s="278"/>
      <c r="D5" s="278"/>
      <c r="E5" s="274" t="s">
        <v>38</v>
      </c>
      <c r="F5" s="289"/>
      <c r="G5" s="289"/>
      <c r="H5" s="289"/>
      <c r="I5" s="289"/>
      <c r="J5" s="289"/>
      <c r="K5" s="289"/>
      <c r="L5" s="289"/>
      <c r="M5" s="289"/>
      <c r="N5" s="289"/>
      <c r="O5" s="296"/>
      <c r="P5" s="274" t="s">
        <v>37</v>
      </c>
      <c r="Q5" s="289"/>
      <c r="R5" s="289"/>
      <c r="S5" s="289"/>
      <c r="T5" s="289"/>
      <c r="U5" s="311"/>
    </row>
    <row r="6" spans="1:21" ht="13.5" customHeight="1">
      <c r="A6" s="280"/>
      <c r="B6" s="281"/>
      <c r="C6" s="281"/>
      <c r="D6" s="281"/>
      <c r="E6" s="163"/>
      <c r="F6" s="163"/>
      <c r="G6" s="303" t="s">
        <v>90</v>
      </c>
      <c r="H6" s="303" t="s">
        <v>89</v>
      </c>
      <c r="I6" s="163"/>
      <c r="J6" s="163"/>
      <c r="K6" s="303" t="s">
        <v>65</v>
      </c>
      <c r="L6" s="306" t="s">
        <v>84</v>
      </c>
      <c r="M6" s="306" t="s">
        <v>88</v>
      </c>
      <c r="N6" s="306" t="s">
        <v>87</v>
      </c>
      <c r="O6" s="306" t="s">
        <v>82</v>
      </c>
      <c r="P6" s="163"/>
      <c r="Q6" s="163"/>
      <c r="R6" s="163"/>
      <c r="S6" s="286" t="s">
        <v>74</v>
      </c>
      <c r="T6" s="162"/>
      <c r="U6" s="312" t="s">
        <v>81</v>
      </c>
    </row>
    <row r="7" spans="1:21" ht="13.5" customHeight="1">
      <c r="A7" s="280"/>
      <c r="B7" s="281"/>
      <c r="C7" s="281"/>
      <c r="D7" s="281"/>
      <c r="E7" s="161" t="s">
        <v>23</v>
      </c>
      <c r="F7" s="161" t="s">
        <v>22</v>
      </c>
      <c r="G7" s="309"/>
      <c r="H7" s="309"/>
      <c r="I7" s="161" t="s">
        <v>20</v>
      </c>
      <c r="J7" s="161" t="s">
        <v>19</v>
      </c>
      <c r="K7" s="304"/>
      <c r="L7" s="304"/>
      <c r="M7" s="315"/>
      <c r="N7" s="315"/>
      <c r="O7" s="315"/>
      <c r="P7" s="161" t="s">
        <v>23</v>
      </c>
      <c r="Q7" s="161" t="s">
        <v>22</v>
      </c>
      <c r="R7" s="161" t="s">
        <v>21</v>
      </c>
      <c r="S7" s="287"/>
      <c r="T7" s="160" t="s">
        <v>20</v>
      </c>
      <c r="U7" s="313"/>
    </row>
    <row r="8" spans="1:21" ht="13.5" customHeight="1">
      <c r="A8" s="283"/>
      <c r="B8" s="284"/>
      <c r="C8" s="284"/>
      <c r="D8" s="284"/>
      <c r="E8" s="158"/>
      <c r="F8" s="158"/>
      <c r="G8" s="310"/>
      <c r="H8" s="310"/>
      <c r="I8" s="158"/>
      <c r="J8" s="158"/>
      <c r="K8" s="305"/>
      <c r="L8" s="305"/>
      <c r="M8" s="316"/>
      <c r="N8" s="316"/>
      <c r="O8" s="316"/>
      <c r="P8" s="158"/>
      <c r="Q8" s="158"/>
      <c r="R8" s="158"/>
      <c r="S8" s="288"/>
      <c r="T8" s="157"/>
      <c r="U8" s="314"/>
    </row>
    <row r="9" spans="1:21" ht="6" customHeight="1">
      <c r="A9" s="156"/>
      <c r="B9" s="155"/>
      <c r="C9" s="155"/>
      <c r="D9" s="155"/>
      <c r="E9" s="154"/>
    </row>
    <row r="10" spans="1:21" ht="13.5">
      <c r="A10" s="5"/>
      <c r="B10" s="276" t="s">
        <v>30</v>
      </c>
      <c r="C10" s="276"/>
      <c r="D10" s="25"/>
      <c r="E10" s="153">
        <f t="shared" ref="E10:U10" si="0">IF(SUM(E12:E29)=0,"－",SUM(E12:E29))</f>
        <v>75</v>
      </c>
      <c r="F10" s="152">
        <f t="shared" si="0"/>
        <v>75</v>
      </c>
      <c r="G10" s="152">
        <f t="shared" si="0"/>
        <v>25</v>
      </c>
      <c r="H10" s="152">
        <f t="shared" si="0"/>
        <v>22</v>
      </c>
      <c r="I10" s="152">
        <f t="shared" si="0"/>
        <v>14</v>
      </c>
      <c r="J10" s="152">
        <f t="shared" si="0"/>
        <v>9</v>
      </c>
      <c r="K10" s="152">
        <f t="shared" si="0"/>
        <v>1</v>
      </c>
      <c r="L10" s="152">
        <f t="shared" si="0"/>
        <v>1</v>
      </c>
      <c r="M10" s="152">
        <f t="shared" si="0"/>
        <v>1</v>
      </c>
      <c r="N10" s="152">
        <f t="shared" si="0"/>
        <v>1</v>
      </c>
      <c r="O10" s="152">
        <f t="shared" si="0"/>
        <v>1</v>
      </c>
      <c r="P10" s="152">
        <f t="shared" si="0"/>
        <v>34</v>
      </c>
      <c r="Q10" s="152">
        <f t="shared" si="0"/>
        <v>30</v>
      </c>
      <c r="R10" s="152">
        <f t="shared" si="0"/>
        <v>11</v>
      </c>
      <c r="S10" s="152">
        <f t="shared" si="0"/>
        <v>15</v>
      </c>
      <c r="T10" s="152">
        <f t="shared" si="0"/>
        <v>3</v>
      </c>
      <c r="U10" s="152">
        <f t="shared" si="0"/>
        <v>1</v>
      </c>
    </row>
    <row r="11" spans="1:21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</row>
    <row r="12" spans="1:21" ht="13.5">
      <c r="A12" s="5"/>
      <c r="B12" s="21"/>
      <c r="C12" s="10" t="s">
        <v>2</v>
      </c>
      <c r="D12" s="21"/>
      <c r="E12" s="142">
        <v>6</v>
      </c>
      <c r="F12" s="141">
        <f t="shared" ref="F12:F17" si="1">SUM(G12:O12)</f>
        <v>6</v>
      </c>
      <c r="G12" s="140">
        <v>1</v>
      </c>
      <c r="H12" s="140">
        <v>2</v>
      </c>
      <c r="I12" s="140">
        <v>1</v>
      </c>
      <c r="J12" s="140">
        <v>1</v>
      </c>
      <c r="K12" s="140">
        <v>0</v>
      </c>
      <c r="L12" s="140">
        <v>0</v>
      </c>
      <c r="M12" s="140">
        <v>0</v>
      </c>
      <c r="N12" s="140">
        <v>1</v>
      </c>
      <c r="O12" s="140">
        <v>0</v>
      </c>
      <c r="P12" s="167">
        <v>3</v>
      </c>
      <c r="Q12" s="146">
        <f t="shared" ref="Q12:Q17" si="2">SUM(R12:U12)</f>
        <v>3</v>
      </c>
      <c r="R12" s="140">
        <v>1</v>
      </c>
      <c r="S12" s="140">
        <v>1</v>
      </c>
      <c r="T12" s="140">
        <v>0</v>
      </c>
      <c r="U12" s="140">
        <v>1</v>
      </c>
    </row>
    <row r="13" spans="1:21" ht="13.5">
      <c r="A13" s="5"/>
      <c r="B13" s="21"/>
      <c r="C13" s="10" t="s">
        <v>17</v>
      </c>
      <c r="D13" s="21"/>
      <c r="E13" s="142">
        <v>3</v>
      </c>
      <c r="F13" s="141">
        <f t="shared" si="1"/>
        <v>3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1</v>
      </c>
      <c r="N13" s="140">
        <v>0</v>
      </c>
      <c r="O13" s="140">
        <v>0</v>
      </c>
      <c r="P13" s="167">
        <v>1</v>
      </c>
      <c r="Q13" s="146">
        <f t="shared" si="2"/>
        <v>1</v>
      </c>
      <c r="R13" s="140">
        <v>1</v>
      </c>
      <c r="S13" s="140">
        <v>0</v>
      </c>
      <c r="T13" s="140">
        <v>0</v>
      </c>
      <c r="U13" s="140">
        <v>0</v>
      </c>
    </row>
    <row r="14" spans="1:21" ht="13.5">
      <c r="A14" s="5"/>
      <c r="B14" s="21"/>
      <c r="C14" s="10" t="s">
        <v>16</v>
      </c>
      <c r="D14" s="21"/>
      <c r="E14" s="142">
        <v>6</v>
      </c>
      <c r="F14" s="141">
        <f t="shared" si="1"/>
        <v>6</v>
      </c>
      <c r="G14" s="140">
        <v>2</v>
      </c>
      <c r="H14" s="140">
        <v>2</v>
      </c>
      <c r="I14" s="140">
        <v>1</v>
      </c>
      <c r="J14" s="140">
        <v>1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67">
        <v>3</v>
      </c>
      <c r="Q14" s="146">
        <f t="shared" si="2"/>
        <v>3</v>
      </c>
      <c r="R14" s="140">
        <v>1</v>
      </c>
      <c r="S14" s="140">
        <v>1</v>
      </c>
      <c r="T14" s="140">
        <v>1</v>
      </c>
      <c r="U14" s="140">
        <v>0</v>
      </c>
    </row>
    <row r="15" spans="1:21" ht="13.5">
      <c r="A15" s="5"/>
      <c r="B15" s="21"/>
      <c r="C15" s="10" t="s">
        <v>15</v>
      </c>
      <c r="D15" s="21"/>
      <c r="E15" s="142">
        <v>5</v>
      </c>
      <c r="F15" s="141">
        <f t="shared" si="1"/>
        <v>5</v>
      </c>
      <c r="G15" s="140">
        <v>2</v>
      </c>
      <c r="H15" s="140">
        <v>1</v>
      </c>
      <c r="I15" s="140">
        <v>1</v>
      </c>
      <c r="J15" s="140">
        <v>1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67">
        <v>2</v>
      </c>
      <c r="Q15" s="146">
        <f t="shared" si="2"/>
        <v>2</v>
      </c>
      <c r="R15" s="140">
        <v>1</v>
      </c>
      <c r="S15" s="140">
        <v>1</v>
      </c>
      <c r="T15" s="140">
        <v>0</v>
      </c>
      <c r="U15" s="140">
        <v>0</v>
      </c>
    </row>
    <row r="16" spans="1:21" ht="13.5">
      <c r="A16" s="5"/>
      <c r="B16" s="21"/>
      <c r="C16" s="10" t="s">
        <v>1</v>
      </c>
      <c r="D16" s="21"/>
      <c r="E16" s="142">
        <v>5</v>
      </c>
      <c r="F16" s="141">
        <f t="shared" si="1"/>
        <v>5</v>
      </c>
      <c r="G16" s="140">
        <v>2</v>
      </c>
      <c r="H16" s="140">
        <v>2</v>
      </c>
      <c r="I16" s="140">
        <v>1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67">
        <v>2</v>
      </c>
      <c r="Q16" s="146">
        <f t="shared" si="2"/>
        <v>2</v>
      </c>
      <c r="R16" s="140">
        <v>1</v>
      </c>
      <c r="S16" s="140">
        <v>1</v>
      </c>
      <c r="T16" s="140">
        <v>0</v>
      </c>
      <c r="U16" s="140">
        <v>0</v>
      </c>
    </row>
    <row r="17" spans="1:21" ht="13.5">
      <c r="A17" s="5"/>
      <c r="B17" s="21"/>
      <c r="C17" s="10" t="s">
        <v>14</v>
      </c>
      <c r="D17" s="21"/>
      <c r="E17" s="142">
        <v>3</v>
      </c>
      <c r="F17" s="141">
        <f t="shared" si="1"/>
        <v>3</v>
      </c>
      <c r="G17" s="140">
        <v>0</v>
      </c>
      <c r="H17" s="140">
        <v>2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1</v>
      </c>
      <c r="P17" s="167">
        <v>1</v>
      </c>
      <c r="Q17" s="146">
        <f t="shared" si="2"/>
        <v>1</v>
      </c>
      <c r="R17" s="140">
        <v>1</v>
      </c>
      <c r="S17" s="140">
        <v>0</v>
      </c>
      <c r="T17" s="140">
        <v>0</v>
      </c>
      <c r="U17" s="140">
        <v>0</v>
      </c>
    </row>
    <row r="18" spans="1:21" ht="6" customHeight="1">
      <c r="A18" s="5"/>
      <c r="B18" s="21"/>
      <c r="C18" s="10"/>
      <c r="D18" s="21"/>
      <c r="E18" s="147"/>
      <c r="F18" s="141"/>
      <c r="G18" s="145"/>
      <c r="H18" s="145"/>
      <c r="I18" s="145"/>
      <c r="J18" s="145"/>
      <c r="K18" s="145"/>
      <c r="L18" s="145"/>
      <c r="M18" s="145"/>
      <c r="N18" s="145"/>
      <c r="O18" s="145"/>
      <c r="P18" s="168"/>
      <c r="Q18" s="146"/>
      <c r="R18" s="145"/>
      <c r="S18" s="145"/>
      <c r="T18" s="145"/>
      <c r="U18" s="145"/>
    </row>
    <row r="19" spans="1:21" ht="13.5">
      <c r="A19" s="5"/>
      <c r="B19" s="21"/>
      <c r="C19" s="10" t="s">
        <v>9</v>
      </c>
      <c r="D19" s="21"/>
      <c r="E19" s="142">
        <v>4</v>
      </c>
      <c r="F19" s="141">
        <f t="shared" ref="F19:F24" si="3">SUM(G19:O19)</f>
        <v>4</v>
      </c>
      <c r="G19" s="140">
        <v>1</v>
      </c>
      <c r="H19" s="140">
        <v>1</v>
      </c>
      <c r="I19" s="140">
        <v>1</v>
      </c>
      <c r="J19" s="140">
        <v>1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67">
        <v>2</v>
      </c>
      <c r="Q19" s="146">
        <f t="shared" ref="Q19:Q24" si="4">SUM(R19:U19)</f>
        <v>1</v>
      </c>
      <c r="R19" s="140">
        <v>0</v>
      </c>
      <c r="S19" s="140">
        <v>1</v>
      </c>
      <c r="T19" s="140">
        <v>0</v>
      </c>
      <c r="U19" s="140">
        <v>0</v>
      </c>
    </row>
    <row r="20" spans="1:21" ht="13.5">
      <c r="A20" s="5"/>
      <c r="B20" s="21"/>
      <c r="C20" s="10" t="s">
        <v>8</v>
      </c>
      <c r="D20" s="21"/>
      <c r="E20" s="142">
        <v>4</v>
      </c>
      <c r="F20" s="141">
        <f t="shared" si="3"/>
        <v>4</v>
      </c>
      <c r="G20" s="140">
        <v>1</v>
      </c>
      <c r="H20" s="140">
        <v>2</v>
      </c>
      <c r="I20" s="140">
        <v>1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67">
        <v>2</v>
      </c>
      <c r="Q20" s="146">
        <f t="shared" si="4"/>
        <v>2</v>
      </c>
      <c r="R20" s="140">
        <v>1</v>
      </c>
      <c r="S20" s="140">
        <v>1</v>
      </c>
      <c r="T20" s="140">
        <v>0</v>
      </c>
      <c r="U20" s="140">
        <v>0</v>
      </c>
    </row>
    <row r="21" spans="1:21" ht="13.5">
      <c r="A21" s="5"/>
      <c r="B21" s="21"/>
      <c r="C21" s="10" t="s">
        <v>7</v>
      </c>
      <c r="D21" s="21"/>
      <c r="E21" s="142">
        <v>3</v>
      </c>
      <c r="F21" s="141">
        <f t="shared" si="3"/>
        <v>3</v>
      </c>
      <c r="G21" s="140">
        <v>2</v>
      </c>
      <c r="H21" s="140">
        <v>1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0</v>
      </c>
      <c r="P21" s="167">
        <v>1</v>
      </c>
      <c r="Q21" s="146">
        <f t="shared" si="4"/>
        <v>1</v>
      </c>
      <c r="R21" s="140">
        <v>0</v>
      </c>
      <c r="S21" s="140">
        <v>1</v>
      </c>
      <c r="T21" s="140">
        <v>0</v>
      </c>
      <c r="U21" s="140">
        <v>0</v>
      </c>
    </row>
    <row r="22" spans="1:21" ht="13.5">
      <c r="A22" s="5"/>
      <c r="B22" s="21"/>
      <c r="C22" s="10" t="s">
        <v>6</v>
      </c>
      <c r="D22" s="21"/>
      <c r="E22" s="142">
        <v>7</v>
      </c>
      <c r="F22" s="141">
        <f t="shared" si="3"/>
        <v>7</v>
      </c>
      <c r="G22" s="140">
        <v>2</v>
      </c>
      <c r="H22" s="140">
        <v>3</v>
      </c>
      <c r="I22" s="140">
        <v>2</v>
      </c>
      <c r="J22" s="140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67">
        <v>3</v>
      </c>
      <c r="Q22" s="146">
        <f t="shared" si="4"/>
        <v>3</v>
      </c>
      <c r="R22" s="140">
        <v>1</v>
      </c>
      <c r="S22" s="140">
        <v>1</v>
      </c>
      <c r="T22" s="140">
        <v>1</v>
      </c>
      <c r="U22" s="140">
        <v>0</v>
      </c>
    </row>
    <row r="23" spans="1:21" ht="13.5">
      <c r="A23" s="5"/>
      <c r="B23" s="21"/>
      <c r="C23" s="10" t="s">
        <v>13</v>
      </c>
      <c r="D23" s="21"/>
      <c r="E23" s="142">
        <v>5</v>
      </c>
      <c r="F23" s="141">
        <f t="shared" si="3"/>
        <v>5</v>
      </c>
      <c r="G23" s="140">
        <v>1</v>
      </c>
      <c r="H23" s="140">
        <v>1</v>
      </c>
      <c r="I23" s="140">
        <v>1</v>
      </c>
      <c r="J23" s="140">
        <v>1</v>
      </c>
      <c r="K23" s="140">
        <v>1</v>
      </c>
      <c r="L23" s="140">
        <v>0</v>
      </c>
      <c r="M23" s="140">
        <v>0</v>
      </c>
      <c r="N23" s="140">
        <v>0</v>
      </c>
      <c r="O23" s="140">
        <v>0</v>
      </c>
      <c r="P23" s="167">
        <v>2</v>
      </c>
      <c r="Q23" s="146">
        <f t="shared" si="4"/>
        <v>2</v>
      </c>
      <c r="R23" s="140">
        <v>1</v>
      </c>
      <c r="S23" s="140">
        <v>1</v>
      </c>
      <c r="T23" s="140">
        <v>0</v>
      </c>
      <c r="U23" s="140">
        <v>0</v>
      </c>
    </row>
    <row r="24" spans="1:21" ht="13.5">
      <c r="A24" s="5"/>
      <c r="B24" s="21"/>
      <c r="C24" s="10" t="s">
        <v>12</v>
      </c>
      <c r="D24" s="21"/>
      <c r="E24" s="142">
        <v>6</v>
      </c>
      <c r="F24" s="141">
        <f t="shared" si="3"/>
        <v>6</v>
      </c>
      <c r="G24" s="140">
        <v>2</v>
      </c>
      <c r="H24" s="140">
        <v>2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67">
        <v>3</v>
      </c>
      <c r="Q24" s="146">
        <f t="shared" si="4"/>
        <v>2</v>
      </c>
      <c r="R24" s="140">
        <v>0</v>
      </c>
      <c r="S24" s="140">
        <v>1</v>
      </c>
      <c r="T24" s="140">
        <v>1</v>
      </c>
      <c r="U24" s="140">
        <v>0</v>
      </c>
    </row>
    <row r="25" spans="1:21" ht="6" customHeight="1">
      <c r="A25" s="5"/>
      <c r="B25" s="21"/>
      <c r="C25" s="10"/>
      <c r="D25" s="21"/>
      <c r="E25" s="147"/>
      <c r="F25" s="141"/>
      <c r="G25" s="145"/>
      <c r="H25" s="145"/>
      <c r="I25" s="145"/>
      <c r="J25" s="145"/>
      <c r="K25" s="146"/>
      <c r="L25" s="146"/>
      <c r="M25" s="146"/>
      <c r="N25" s="146"/>
      <c r="O25" s="145"/>
      <c r="P25" s="168"/>
      <c r="Q25" s="146"/>
      <c r="R25" s="145"/>
      <c r="S25" s="145"/>
      <c r="T25" s="145"/>
      <c r="U25" s="145"/>
    </row>
    <row r="26" spans="1:21" ht="13.5">
      <c r="A26" s="5"/>
      <c r="B26" s="21"/>
      <c r="C26" s="10" t="s">
        <v>5</v>
      </c>
      <c r="D26" s="21"/>
      <c r="E26" s="142">
        <v>4</v>
      </c>
      <c r="F26" s="141">
        <f>SUM(G26:O26)</f>
        <v>4</v>
      </c>
      <c r="G26" s="140">
        <v>2</v>
      </c>
      <c r="H26" s="140">
        <v>1</v>
      </c>
      <c r="I26" s="140">
        <v>1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67">
        <v>2</v>
      </c>
      <c r="Q26" s="146">
        <f>SUM(R26:U26)</f>
        <v>2</v>
      </c>
      <c r="R26" s="140">
        <v>1</v>
      </c>
      <c r="S26" s="140">
        <v>1</v>
      </c>
      <c r="T26" s="140">
        <v>0</v>
      </c>
      <c r="U26" s="140">
        <v>0</v>
      </c>
    </row>
    <row r="27" spans="1:21" ht="13.5">
      <c r="A27" s="5"/>
      <c r="B27" s="21"/>
      <c r="C27" s="10" t="s">
        <v>11</v>
      </c>
      <c r="D27" s="21"/>
      <c r="E27" s="142">
        <v>6</v>
      </c>
      <c r="F27" s="141">
        <f>SUM(G27:O27)</f>
        <v>6</v>
      </c>
      <c r="G27" s="140">
        <v>3</v>
      </c>
      <c r="H27" s="140">
        <v>1</v>
      </c>
      <c r="I27" s="140">
        <v>1</v>
      </c>
      <c r="J27" s="140">
        <v>1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67">
        <v>3</v>
      </c>
      <c r="Q27" s="146">
        <f>SUM(R27:U27)</f>
        <v>2</v>
      </c>
      <c r="R27" s="140">
        <v>0</v>
      </c>
      <c r="S27" s="140">
        <v>2</v>
      </c>
      <c r="T27" s="140">
        <v>0</v>
      </c>
      <c r="U27" s="140">
        <v>0</v>
      </c>
    </row>
    <row r="28" spans="1:21" ht="13.5">
      <c r="A28" s="5"/>
      <c r="B28" s="21"/>
      <c r="C28" s="10" t="s">
        <v>4</v>
      </c>
      <c r="D28" s="21"/>
      <c r="E28" s="142">
        <v>4</v>
      </c>
      <c r="F28" s="141">
        <f>SUM(G28:O28)</f>
        <v>4</v>
      </c>
      <c r="G28" s="140">
        <v>1</v>
      </c>
      <c r="H28" s="140">
        <v>0</v>
      </c>
      <c r="I28" s="140">
        <v>1</v>
      </c>
      <c r="J28" s="140">
        <v>1</v>
      </c>
      <c r="K28" s="140">
        <v>0</v>
      </c>
      <c r="L28" s="140">
        <v>1</v>
      </c>
      <c r="M28" s="140">
        <v>0</v>
      </c>
      <c r="N28" s="140">
        <v>0</v>
      </c>
      <c r="O28" s="140">
        <v>0</v>
      </c>
      <c r="P28" s="167">
        <v>2</v>
      </c>
      <c r="Q28" s="146">
        <f>SUM(R28:U28)</f>
        <v>2</v>
      </c>
      <c r="R28" s="140">
        <v>1</v>
      </c>
      <c r="S28" s="140">
        <v>1</v>
      </c>
      <c r="T28" s="140">
        <v>0</v>
      </c>
      <c r="U28" s="140">
        <v>0</v>
      </c>
    </row>
    <row r="29" spans="1:21" ht="13.5">
      <c r="A29" s="5"/>
      <c r="B29" s="21"/>
      <c r="C29" s="10" t="s">
        <v>3</v>
      </c>
      <c r="D29" s="21"/>
      <c r="E29" s="142">
        <v>4</v>
      </c>
      <c r="F29" s="141">
        <f>SUM(G29:O29)</f>
        <v>4</v>
      </c>
      <c r="G29" s="140">
        <v>2</v>
      </c>
      <c r="H29" s="140">
        <v>0</v>
      </c>
      <c r="I29" s="140">
        <v>1</v>
      </c>
      <c r="J29" s="140">
        <v>1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67">
        <v>2</v>
      </c>
      <c r="Q29" s="146">
        <f>SUM(R29:U29)</f>
        <v>1</v>
      </c>
      <c r="R29" s="140">
        <v>0</v>
      </c>
      <c r="S29" s="140">
        <v>1</v>
      </c>
      <c r="T29" s="140">
        <v>0</v>
      </c>
      <c r="U29" s="140">
        <v>0</v>
      </c>
    </row>
    <row r="30" spans="1:21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</row>
    <row r="31" spans="1:21">
      <c r="A31" s="11" t="s">
        <v>79</v>
      </c>
      <c r="B31" s="11"/>
      <c r="C31" s="11"/>
      <c r="D31" s="11"/>
    </row>
  </sheetData>
  <mergeCells count="13">
    <mergeCell ref="P5:U5"/>
    <mergeCell ref="A5:D8"/>
    <mergeCell ref="U6:U8"/>
    <mergeCell ref="E5:O5"/>
    <mergeCell ref="K6:K8"/>
    <mergeCell ref="L6:L8"/>
    <mergeCell ref="O6:O8"/>
    <mergeCell ref="M6:M8"/>
    <mergeCell ref="B10:C10"/>
    <mergeCell ref="S6:S8"/>
    <mergeCell ref="H6:H8"/>
    <mergeCell ref="G6:G8"/>
    <mergeCell ref="N6:N8"/>
  </mergeCells>
  <phoneticPr fontId="1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9" width="4.875" style="1" customWidth="1"/>
    <col min="20" max="20" width="5" style="1" customWidth="1"/>
    <col min="21" max="16384" width="11.25" style="1"/>
  </cols>
  <sheetData>
    <row r="1" spans="1:20" ht="13.5">
      <c r="A1" s="15" t="s">
        <v>86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7.5" customHeight="1">
      <c r="A2" s="11"/>
      <c r="B2" s="11"/>
      <c r="C2" s="11"/>
      <c r="D2" s="11"/>
    </row>
    <row r="3" spans="1:20">
      <c r="A3" s="11"/>
      <c r="B3" s="21"/>
      <c r="C3" s="21"/>
      <c r="D3" s="21"/>
      <c r="S3" s="34"/>
      <c r="T3" s="166" t="s">
        <v>85</v>
      </c>
    </row>
    <row r="4" spans="1:20" ht="1.5" customHeight="1">
      <c r="A4" s="11"/>
      <c r="B4" s="21"/>
      <c r="C4" s="21"/>
      <c r="D4" s="21"/>
    </row>
    <row r="5" spans="1:20" ht="13.5" customHeight="1">
      <c r="A5" s="277" t="s">
        <v>39</v>
      </c>
      <c r="B5" s="278"/>
      <c r="C5" s="278"/>
      <c r="D5" s="278"/>
      <c r="E5" s="274" t="s">
        <v>38</v>
      </c>
      <c r="F5" s="289"/>
      <c r="G5" s="289"/>
      <c r="H5" s="289"/>
      <c r="I5" s="289"/>
      <c r="J5" s="289"/>
      <c r="K5" s="289"/>
      <c r="L5" s="289"/>
      <c r="M5" s="289"/>
      <c r="N5" s="296"/>
      <c r="O5" s="274" t="s">
        <v>37</v>
      </c>
      <c r="P5" s="289"/>
      <c r="Q5" s="289"/>
      <c r="R5" s="289"/>
      <c r="S5" s="289"/>
      <c r="T5" s="311"/>
    </row>
    <row r="6" spans="1:20" ht="13.5" customHeight="1">
      <c r="A6" s="280"/>
      <c r="B6" s="281"/>
      <c r="C6" s="281"/>
      <c r="D6" s="281"/>
      <c r="E6" s="163"/>
      <c r="F6" s="163"/>
      <c r="G6" s="320" t="s">
        <v>77</v>
      </c>
      <c r="H6" s="317" t="s">
        <v>76</v>
      </c>
      <c r="I6" s="163"/>
      <c r="J6" s="163"/>
      <c r="K6" s="303" t="s">
        <v>65</v>
      </c>
      <c r="L6" s="306" t="s">
        <v>84</v>
      </c>
      <c r="M6" s="306" t="s">
        <v>83</v>
      </c>
      <c r="N6" s="306" t="s">
        <v>82</v>
      </c>
      <c r="O6" s="163"/>
      <c r="P6" s="163"/>
      <c r="Q6" s="163"/>
      <c r="R6" s="286" t="s">
        <v>74</v>
      </c>
      <c r="S6" s="162"/>
      <c r="T6" s="312" t="s">
        <v>81</v>
      </c>
    </row>
    <row r="7" spans="1:20" ht="13.5" customHeight="1">
      <c r="A7" s="280"/>
      <c r="B7" s="281"/>
      <c r="C7" s="281"/>
      <c r="D7" s="281"/>
      <c r="E7" s="161" t="s">
        <v>23</v>
      </c>
      <c r="F7" s="161" t="s">
        <v>22</v>
      </c>
      <c r="G7" s="321"/>
      <c r="H7" s="318"/>
      <c r="I7" s="161" t="s">
        <v>20</v>
      </c>
      <c r="J7" s="161" t="s">
        <v>19</v>
      </c>
      <c r="K7" s="304"/>
      <c r="L7" s="304"/>
      <c r="M7" s="315"/>
      <c r="N7" s="315"/>
      <c r="O7" s="161" t="s">
        <v>23</v>
      </c>
      <c r="P7" s="161" t="s">
        <v>22</v>
      </c>
      <c r="Q7" s="161" t="s">
        <v>21</v>
      </c>
      <c r="R7" s="287"/>
      <c r="S7" s="160" t="s">
        <v>20</v>
      </c>
      <c r="T7" s="313"/>
    </row>
    <row r="8" spans="1:20" ht="13.5" customHeight="1">
      <c r="A8" s="283"/>
      <c r="B8" s="284"/>
      <c r="C8" s="284"/>
      <c r="D8" s="284"/>
      <c r="E8" s="158"/>
      <c r="F8" s="158"/>
      <c r="G8" s="322"/>
      <c r="H8" s="319"/>
      <c r="I8" s="158"/>
      <c r="J8" s="158"/>
      <c r="K8" s="305"/>
      <c r="L8" s="305"/>
      <c r="M8" s="316"/>
      <c r="N8" s="316"/>
      <c r="O8" s="158"/>
      <c r="P8" s="158"/>
      <c r="Q8" s="158"/>
      <c r="R8" s="288"/>
      <c r="S8" s="157"/>
      <c r="T8" s="314"/>
    </row>
    <row r="9" spans="1:20" ht="6" customHeight="1">
      <c r="A9" s="156"/>
      <c r="B9" s="155"/>
      <c r="C9" s="155"/>
      <c r="D9" s="155"/>
      <c r="E9" s="154"/>
    </row>
    <row r="10" spans="1:20" ht="13.5">
      <c r="A10" s="5"/>
      <c r="B10" s="276" t="s">
        <v>30</v>
      </c>
      <c r="C10" s="276"/>
      <c r="D10" s="25"/>
      <c r="E10" s="153">
        <f t="shared" ref="E10:N10" si="0">IF(SUM(E12:E29)=0,"－",SUM(E12:E29))</f>
        <v>75</v>
      </c>
      <c r="F10" s="152">
        <f t="shared" si="0"/>
        <v>75</v>
      </c>
      <c r="G10" s="152">
        <f t="shared" si="0"/>
        <v>24</v>
      </c>
      <c r="H10" s="152">
        <f t="shared" si="0"/>
        <v>24</v>
      </c>
      <c r="I10" s="152">
        <f t="shared" si="0"/>
        <v>14</v>
      </c>
      <c r="J10" s="152">
        <f t="shared" si="0"/>
        <v>9</v>
      </c>
      <c r="K10" s="152">
        <f t="shared" si="0"/>
        <v>1</v>
      </c>
      <c r="L10" s="152">
        <f t="shared" si="0"/>
        <v>1</v>
      </c>
      <c r="M10" s="152">
        <f t="shared" si="0"/>
        <v>1</v>
      </c>
      <c r="N10" s="152">
        <f t="shared" si="0"/>
        <v>1</v>
      </c>
      <c r="O10" s="151">
        <v>34</v>
      </c>
      <c r="P10" s="150">
        <v>33</v>
      </c>
      <c r="Q10" s="150">
        <v>14</v>
      </c>
      <c r="R10" s="150">
        <v>15</v>
      </c>
      <c r="S10" s="150">
        <v>3</v>
      </c>
      <c r="T10" s="150">
        <v>1</v>
      </c>
    </row>
    <row r="11" spans="1:20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23"/>
      <c r="P11" s="23"/>
      <c r="Q11" s="23"/>
      <c r="R11" s="23"/>
      <c r="S11" s="23"/>
      <c r="T11" s="23"/>
    </row>
    <row r="12" spans="1:20" ht="13.5">
      <c r="A12" s="5"/>
      <c r="B12" s="21"/>
      <c r="C12" s="10" t="s">
        <v>2</v>
      </c>
      <c r="D12" s="21"/>
      <c r="E12" s="142">
        <v>6</v>
      </c>
      <c r="F12" s="141">
        <f t="shared" ref="F12:F29" si="1">SUM(G12:N12)</f>
        <v>6</v>
      </c>
      <c r="G12" s="140">
        <v>2</v>
      </c>
      <c r="H12" s="140">
        <v>1</v>
      </c>
      <c r="I12" s="140">
        <v>1</v>
      </c>
      <c r="J12" s="140">
        <v>1</v>
      </c>
      <c r="K12" s="140">
        <v>0</v>
      </c>
      <c r="L12" s="140">
        <v>0</v>
      </c>
      <c r="M12" s="140">
        <v>1</v>
      </c>
      <c r="N12" s="140">
        <v>0</v>
      </c>
      <c r="O12" s="139">
        <v>3</v>
      </c>
      <c r="P12" s="138">
        <v>3</v>
      </c>
      <c r="Q12" s="137">
        <v>1</v>
      </c>
      <c r="R12" s="137">
        <v>1</v>
      </c>
      <c r="S12" s="137">
        <v>0</v>
      </c>
      <c r="T12" s="137">
        <v>1</v>
      </c>
    </row>
    <row r="13" spans="1:20" ht="13.5">
      <c r="A13" s="5"/>
      <c r="B13" s="21"/>
      <c r="C13" s="10" t="s">
        <v>17</v>
      </c>
      <c r="D13" s="21"/>
      <c r="E13" s="142">
        <v>3</v>
      </c>
      <c r="F13" s="141">
        <f t="shared" si="1"/>
        <v>3</v>
      </c>
      <c r="G13" s="140">
        <v>2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39">
        <v>1</v>
      </c>
      <c r="P13" s="138">
        <v>1</v>
      </c>
      <c r="Q13" s="137">
        <v>1</v>
      </c>
      <c r="R13" s="137">
        <v>0</v>
      </c>
      <c r="S13" s="137">
        <v>0</v>
      </c>
      <c r="T13" s="137">
        <v>0</v>
      </c>
    </row>
    <row r="14" spans="1:20" ht="13.5">
      <c r="A14" s="5"/>
      <c r="B14" s="21"/>
      <c r="C14" s="10" t="s">
        <v>16</v>
      </c>
      <c r="D14" s="21"/>
      <c r="E14" s="142">
        <v>6</v>
      </c>
      <c r="F14" s="141">
        <f t="shared" si="1"/>
        <v>6</v>
      </c>
      <c r="G14" s="140">
        <v>2</v>
      </c>
      <c r="H14" s="140">
        <v>2</v>
      </c>
      <c r="I14" s="140">
        <v>1</v>
      </c>
      <c r="J14" s="140">
        <v>1</v>
      </c>
      <c r="K14" s="140">
        <v>0</v>
      </c>
      <c r="L14" s="140">
        <v>0</v>
      </c>
      <c r="M14" s="140">
        <v>0</v>
      </c>
      <c r="N14" s="140">
        <v>0</v>
      </c>
      <c r="O14" s="139">
        <v>3</v>
      </c>
      <c r="P14" s="138">
        <v>3</v>
      </c>
      <c r="Q14" s="137">
        <v>1</v>
      </c>
      <c r="R14" s="137">
        <v>1</v>
      </c>
      <c r="S14" s="137">
        <v>1</v>
      </c>
      <c r="T14" s="137">
        <v>0</v>
      </c>
    </row>
    <row r="15" spans="1:20" ht="13.5">
      <c r="A15" s="5"/>
      <c r="B15" s="21"/>
      <c r="C15" s="10" t="s">
        <v>15</v>
      </c>
      <c r="D15" s="21"/>
      <c r="E15" s="142">
        <v>5</v>
      </c>
      <c r="F15" s="141">
        <f t="shared" si="1"/>
        <v>5</v>
      </c>
      <c r="G15" s="140">
        <v>1</v>
      </c>
      <c r="H15" s="140">
        <v>2</v>
      </c>
      <c r="I15" s="140">
        <v>1</v>
      </c>
      <c r="J15" s="140">
        <v>1</v>
      </c>
      <c r="K15" s="140">
        <v>0</v>
      </c>
      <c r="L15" s="140">
        <v>0</v>
      </c>
      <c r="M15" s="140">
        <v>0</v>
      </c>
      <c r="N15" s="140">
        <v>0</v>
      </c>
      <c r="O15" s="139">
        <v>2</v>
      </c>
      <c r="P15" s="138">
        <v>2</v>
      </c>
      <c r="Q15" s="137">
        <v>1</v>
      </c>
      <c r="R15" s="137">
        <v>1</v>
      </c>
      <c r="S15" s="137">
        <v>0</v>
      </c>
      <c r="T15" s="137">
        <v>0</v>
      </c>
    </row>
    <row r="16" spans="1:20" ht="13.5">
      <c r="A16" s="5"/>
      <c r="B16" s="21"/>
      <c r="C16" s="10" t="s">
        <v>1</v>
      </c>
      <c r="D16" s="21"/>
      <c r="E16" s="142">
        <v>5</v>
      </c>
      <c r="F16" s="141">
        <f t="shared" si="1"/>
        <v>5</v>
      </c>
      <c r="G16" s="140">
        <v>2</v>
      </c>
      <c r="H16" s="140">
        <v>2</v>
      </c>
      <c r="I16" s="140">
        <v>1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39">
        <v>2</v>
      </c>
      <c r="P16" s="138">
        <v>2</v>
      </c>
      <c r="Q16" s="137">
        <v>1</v>
      </c>
      <c r="R16" s="137">
        <v>1</v>
      </c>
      <c r="S16" s="137">
        <v>0</v>
      </c>
      <c r="T16" s="137">
        <v>0</v>
      </c>
    </row>
    <row r="17" spans="1:20" ht="13.5">
      <c r="A17" s="5"/>
      <c r="B17" s="21"/>
      <c r="C17" s="10" t="s">
        <v>14</v>
      </c>
      <c r="D17" s="21"/>
      <c r="E17" s="142">
        <v>3</v>
      </c>
      <c r="F17" s="141">
        <f t="shared" si="1"/>
        <v>3</v>
      </c>
      <c r="G17" s="140">
        <v>2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1</v>
      </c>
      <c r="O17" s="139">
        <v>1</v>
      </c>
      <c r="P17" s="138">
        <v>1</v>
      </c>
      <c r="Q17" s="137">
        <v>1</v>
      </c>
      <c r="R17" s="137">
        <v>0</v>
      </c>
      <c r="S17" s="137">
        <v>0</v>
      </c>
      <c r="T17" s="137">
        <v>0</v>
      </c>
    </row>
    <row r="18" spans="1:20" ht="6" customHeight="1">
      <c r="A18" s="5"/>
      <c r="B18" s="21"/>
      <c r="C18" s="10"/>
      <c r="D18" s="21"/>
      <c r="E18" s="147"/>
      <c r="F18" s="141">
        <f t="shared" si="1"/>
        <v>0</v>
      </c>
      <c r="G18" s="145"/>
      <c r="H18" s="145"/>
      <c r="I18" s="145"/>
      <c r="J18" s="145"/>
      <c r="K18" s="145"/>
      <c r="L18" s="145"/>
      <c r="M18" s="145"/>
      <c r="N18" s="145"/>
      <c r="O18" s="144"/>
      <c r="P18" s="143"/>
      <c r="Q18" s="143"/>
      <c r="R18" s="143"/>
      <c r="S18" s="143"/>
      <c r="T18" s="143"/>
    </row>
    <row r="19" spans="1:20" ht="13.5">
      <c r="A19" s="5"/>
      <c r="B19" s="21"/>
      <c r="C19" s="10" t="s">
        <v>9</v>
      </c>
      <c r="D19" s="21"/>
      <c r="E19" s="142">
        <v>4</v>
      </c>
      <c r="F19" s="141">
        <f t="shared" si="1"/>
        <v>4</v>
      </c>
      <c r="G19" s="140">
        <v>1</v>
      </c>
      <c r="H19" s="140">
        <v>1</v>
      </c>
      <c r="I19" s="140">
        <v>1</v>
      </c>
      <c r="J19" s="140">
        <v>1</v>
      </c>
      <c r="K19" s="140">
        <v>0</v>
      </c>
      <c r="L19" s="140">
        <v>0</v>
      </c>
      <c r="M19" s="140">
        <v>0</v>
      </c>
      <c r="N19" s="140">
        <v>0</v>
      </c>
      <c r="O19" s="139">
        <v>2</v>
      </c>
      <c r="P19" s="138">
        <v>2</v>
      </c>
      <c r="Q19" s="137">
        <v>1</v>
      </c>
      <c r="R19" s="137">
        <v>1</v>
      </c>
      <c r="S19" s="137">
        <v>0</v>
      </c>
      <c r="T19" s="137">
        <v>0</v>
      </c>
    </row>
    <row r="20" spans="1:20" ht="13.5">
      <c r="A20" s="5"/>
      <c r="B20" s="21"/>
      <c r="C20" s="10" t="s">
        <v>8</v>
      </c>
      <c r="D20" s="21"/>
      <c r="E20" s="142">
        <v>4</v>
      </c>
      <c r="F20" s="141">
        <f t="shared" si="1"/>
        <v>4</v>
      </c>
      <c r="G20" s="140">
        <v>2</v>
      </c>
      <c r="H20" s="140">
        <v>1</v>
      </c>
      <c r="I20" s="140">
        <v>1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39">
        <v>2</v>
      </c>
      <c r="P20" s="138">
        <v>2</v>
      </c>
      <c r="Q20" s="137">
        <v>1</v>
      </c>
      <c r="R20" s="137">
        <v>1</v>
      </c>
      <c r="S20" s="137">
        <v>0</v>
      </c>
      <c r="T20" s="137">
        <v>0</v>
      </c>
    </row>
    <row r="21" spans="1:20" ht="13.5">
      <c r="A21" s="5"/>
      <c r="B21" s="21"/>
      <c r="C21" s="10" t="s">
        <v>7</v>
      </c>
      <c r="D21" s="21"/>
      <c r="E21" s="142">
        <v>3</v>
      </c>
      <c r="F21" s="141">
        <f t="shared" si="1"/>
        <v>3</v>
      </c>
      <c r="G21" s="140">
        <v>1</v>
      </c>
      <c r="H21" s="140">
        <v>2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39">
        <v>1</v>
      </c>
      <c r="P21" s="138">
        <v>1</v>
      </c>
      <c r="Q21" s="137">
        <v>0</v>
      </c>
      <c r="R21" s="137">
        <v>1</v>
      </c>
      <c r="S21" s="137">
        <v>0</v>
      </c>
      <c r="T21" s="137">
        <v>0</v>
      </c>
    </row>
    <row r="22" spans="1:20" ht="13.5">
      <c r="A22" s="5"/>
      <c r="B22" s="21"/>
      <c r="C22" s="10" t="s">
        <v>6</v>
      </c>
      <c r="D22" s="21"/>
      <c r="E22" s="142">
        <v>7</v>
      </c>
      <c r="F22" s="141">
        <f t="shared" si="1"/>
        <v>7</v>
      </c>
      <c r="G22" s="140">
        <v>3</v>
      </c>
      <c r="H22" s="140">
        <v>2</v>
      </c>
      <c r="I22" s="140">
        <v>2</v>
      </c>
      <c r="J22" s="140">
        <v>0</v>
      </c>
      <c r="K22" s="140">
        <v>0</v>
      </c>
      <c r="L22" s="140">
        <v>0</v>
      </c>
      <c r="M22" s="140">
        <v>0</v>
      </c>
      <c r="N22" s="140">
        <v>0</v>
      </c>
      <c r="O22" s="139">
        <v>3</v>
      </c>
      <c r="P22" s="138">
        <v>3</v>
      </c>
      <c r="Q22" s="137">
        <v>1</v>
      </c>
      <c r="R22" s="137">
        <v>1</v>
      </c>
      <c r="S22" s="137">
        <v>1</v>
      </c>
      <c r="T22" s="137">
        <v>0</v>
      </c>
    </row>
    <row r="23" spans="1:20" ht="13.5">
      <c r="A23" s="5"/>
      <c r="B23" s="21"/>
      <c r="C23" s="10" t="s">
        <v>13</v>
      </c>
      <c r="D23" s="21"/>
      <c r="E23" s="142">
        <v>5</v>
      </c>
      <c r="F23" s="141">
        <f t="shared" si="1"/>
        <v>5</v>
      </c>
      <c r="G23" s="140">
        <v>1</v>
      </c>
      <c r="H23" s="140">
        <v>1</v>
      </c>
      <c r="I23" s="140">
        <v>1</v>
      </c>
      <c r="J23" s="140">
        <v>1</v>
      </c>
      <c r="K23" s="140">
        <v>1</v>
      </c>
      <c r="L23" s="140">
        <v>0</v>
      </c>
      <c r="M23" s="140">
        <v>0</v>
      </c>
      <c r="N23" s="140">
        <v>0</v>
      </c>
      <c r="O23" s="139">
        <v>2</v>
      </c>
      <c r="P23" s="138">
        <v>2</v>
      </c>
      <c r="Q23" s="137">
        <v>1</v>
      </c>
      <c r="R23" s="137">
        <v>1</v>
      </c>
      <c r="S23" s="137">
        <v>0</v>
      </c>
      <c r="T23" s="137">
        <v>0</v>
      </c>
    </row>
    <row r="24" spans="1:20" ht="13.5">
      <c r="A24" s="5"/>
      <c r="B24" s="21"/>
      <c r="C24" s="10" t="s">
        <v>12</v>
      </c>
      <c r="D24" s="21"/>
      <c r="E24" s="142">
        <v>6</v>
      </c>
      <c r="F24" s="141">
        <f t="shared" si="1"/>
        <v>6</v>
      </c>
      <c r="G24" s="140">
        <v>2</v>
      </c>
      <c r="H24" s="140">
        <v>2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39">
        <v>3</v>
      </c>
      <c r="P24" s="138">
        <v>2</v>
      </c>
      <c r="Q24" s="137">
        <v>0</v>
      </c>
      <c r="R24" s="137">
        <v>1</v>
      </c>
      <c r="S24" s="137">
        <v>1</v>
      </c>
      <c r="T24" s="137">
        <v>0</v>
      </c>
    </row>
    <row r="25" spans="1:20" ht="6" customHeight="1">
      <c r="A25" s="5"/>
      <c r="B25" s="21"/>
      <c r="C25" s="10"/>
      <c r="D25" s="21"/>
      <c r="E25" s="147"/>
      <c r="F25" s="141">
        <f t="shared" si="1"/>
        <v>0</v>
      </c>
      <c r="G25" s="145"/>
      <c r="H25" s="145"/>
      <c r="I25" s="145"/>
      <c r="J25" s="145"/>
      <c r="K25" s="146"/>
      <c r="L25" s="146"/>
      <c r="M25" s="146"/>
      <c r="N25" s="145"/>
      <c r="O25" s="144"/>
      <c r="P25" s="143"/>
      <c r="Q25" s="143"/>
      <c r="R25" s="143"/>
      <c r="S25" s="143"/>
      <c r="T25" s="143"/>
    </row>
    <row r="26" spans="1:20" ht="13.5">
      <c r="A26" s="5"/>
      <c r="B26" s="21"/>
      <c r="C26" s="10" t="s">
        <v>5</v>
      </c>
      <c r="D26" s="21"/>
      <c r="E26" s="142">
        <v>4</v>
      </c>
      <c r="F26" s="141">
        <f t="shared" si="1"/>
        <v>4</v>
      </c>
      <c r="G26" s="140">
        <v>1</v>
      </c>
      <c r="H26" s="140">
        <v>2</v>
      </c>
      <c r="I26" s="140">
        <v>1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39">
        <v>2</v>
      </c>
      <c r="P26" s="138">
        <v>2</v>
      </c>
      <c r="Q26" s="137">
        <v>1</v>
      </c>
      <c r="R26" s="137">
        <v>1</v>
      </c>
      <c r="S26" s="137">
        <v>0</v>
      </c>
      <c r="T26" s="137">
        <v>0</v>
      </c>
    </row>
    <row r="27" spans="1:20" ht="13.5">
      <c r="A27" s="5"/>
      <c r="B27" s="21"/>
      <c r="C27" s="10" t="s">
        <v>11</v>
      </c>
      <c r="D27" s="21"/>
      <c r="E27" s="142">
        <v>6</v>
      </c>
      <c r="F27" s="141">
        <f t="shared" si="1"/>
        <v>6</v>
      </c>
      <c r="G27" s="140">
        <v>2</v>
      </c>
      <c r="H27" s="140">
        <v>2</v>
      </c>
      <c r="I27" s="140">
        <v>1</v>
      </c>
      <c r="J27" s="140">
        <v>1</v>
      </c>
      <c r="K27" s="140">
        <v>0</v>
      </c>
      <c r="L27" s="140">
        <v>0</v>
      </c>
      <c r="M27" s="140">
        <v>0</v>
      </c>
      <c r="N27" s="140">
        <v>0</v>
      </c>
      <c r="O27" s="139">
        <v>3</v>
      </c>
      <c r="P27" s="138">
        <v>3</v>
      </c>
      <c r="Q27" s="137">
        <v>1</v>
      </c>
      <c r="R27" s="137">
        <v>2</v>
      </c>
      <c r="S27" s="137">
        <v>0</v>
      </c>
      <c r="T27" s="137">
        <v>0</v>
      </c>
    </row>
    <row r="28" spans="1:20" ht="13.5">
      <c r="A28" s="5"/>
      <c r="B28" s="21"/>
      <c r="C28" s="10" t="s">
        <v>4</v>
      </c>
      <c r="D28" s="21"/>
      <c r="E28" s="142">
        <v>4</v>
      </c>
      <c r="F28" s="141">
        <f t="shared" si="1"/>
        <v>4</v>
      </c>
      <c r="G28" s="140">
        <v>0</v>
      </c>
      <c r="H28" s="140">
        <v>1</v>
      </c>
      <c r="I28" s="140">
        <v>1</v>
      </c>
      <c r="J28" s="140">
        <v>1</v>
      </c>
      <c r="K28" s="140">
        <v>0</v>
      </c>
      <c r="L28" s="140">
        <v>1</v>
      </c>
      <c r="M28" s="140">
        <v>0</v>
      </c>
      <c r="N28" s="140">
        <v>0</v>
      </c>
      <c r="O28" s="139">
        <v>2</v>
      </c>
      <c r="P28" s="138">
        <v>2</v>
      </c>
      <c r="Q28" s="137">
        <v>1</v>
      </c>
      <c r="R28" s="137">
        <v>1</v>
      </c>
      <c r="S28" s="137">
        <v>0</v>
      </c>
      <c r="T28" s="137">
        <v>0</v>
      </c>
    </row>
    <row r="29" spans="1:20" ht="13.5">
      <c r="A29" s="5"/>
      <c r="B29" s="21"/>
      <c r="C29" s="10" t="s">
        <v>3</v>
      </c>
      <c r="D29" s="21"/>
      <c r="E29" s="142">
        <v>4</v>
      </c>
      <c r="F29" s="141">
        <f t="shared" si="1"/>
        <v>4</v>
      </c>
      <c r="G29" s="140">
        <v>0</v>
      </c>
      <c r="H29" s="140">
        <v>2</v>
      </c>
      <c r="I29" s="140">
        <v>1</v>
      </c>
      <c r="J29" s="140">
        <v>1</v>
      </c>
      <c r="K29" s="140">
        <v>0</v>
      </c>
      <c r="L29" s="140">
        <v>0</v>
      </c>
      <c r="M29" s="140">
        <v>0</v>
      </c>
      <c r="N29" s="140">
        <v>0</v>
      </c>
      <c r="O29" s="139">
        <v>2</v>
      </c>
      <c r="P29" s="138">
        <v>2</v>
      </c>
      <c r="Q29" s="137">
        <v>1</v>
      </c>
      <c r="R29" s="137">
        <v>1</v>
      </c>
      <c r="S29" s="137">
        <v>0</v>
      </c>
      <c r="T29" s="137">
        <v>0</v>
      </c>
    </row>
    <row r="30" spans="1:20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1:20">
      <c r="A31" s="11" t="s">
        <v>80</v>
      </c>
      <c r="B31" s="11"/>
      <c r="C31" s="11"/>
      <c r="D31" s="11"/>
    </row>
  </sheetData>
  <mergeCells count="12">
    <mergeCell ref="O5:T5"/>
    <mergeCell ref="A5:D8"/>
    <mergeCell ref="T6:T8"/>
    <mergeCell ref="E5:N5"/>
    <mergeCell ref="K6:K8"/>
    <mergeCell ref="L6:L8"/>
    <mergeCell ref="N6:N8"/>
    <mergeCell ref="B10:C10"/>
    <mergeCell ref="R6:R8"/>
    <mergeCell ref="H6:H8"/>
    <mergeCell ref="G6:G8"/>
    <mergeCell ref="M6:M8"/>
  </mergeCells>
  <phoneticPr fontId="1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zoomScale="125" zoomScaleNormal="125" workbookViewId="0"/>
  </sheetViews>
  <sheetFormatPr defaultColWidth="11.25" defaultRowHeight="10.5"/>
  <cols>
    <col min="1" max="2" width="0.625" style="37" customWidth="1"/>
    <col min="3" max="3" width="5.125" style="37" customWidth="1"/>
    <col min="4" max="4" width="0.625" style="37" customWidth="1"/>
    <col min="5" max="19" width="5.25" style="36" customWidth="1"/>
    <col min="20" max="16384" width="11.25" style="36"/>
  </cols>
  <sheetData>
    <row r="1" spans="1:20" ht="13.5">
      <c r="A1" s="75" t="s">
        <v>53</v>
      </c>
      <c r="B1" s="74"/>
      <c r="C1" s="74"/>
      <c r="D1" s="74"/>
      <c r="E1" s="130"/>
      <c r="F1" s="130"/>
      <c r="G1" s="130"/>
      <c r="H1" s="130"/>
      <c r="I1" s="130"/>
      <c r="J1" s="130"/>
      <c r="K1" s="130"/>
      <c r="L1" s="130"/>
      <c r="M1" s="130"/>
      <c r="N1" s="73"/>
      <c r="O1" s="73"/>
      <c r="P1" s="73"/>
      <c r="Q1" s="73"/>
      <c r="R1" s="73"/>
      <c r="S1" s="73"/>
    </row>
    <row r="2" spans="1:20" ht="7.5" customHeight="1">
      <c r="A2" s="38"/>
      <c r="B2" s="38"/>
      <c r="C2" s="38"/>
      <c r="D2" s="38"/>
      <c r="E2" s="120"/>
      <c r="F2" s="120"/>
      <c r="G2" s="120"/>
      <c r="H2" s="120"/>
      <c r="I2" s="120"/>
      <c r="J2" s="120"/>
      <c r="K2" s="120"/>
      <c r="L2" s="120"/>
      <c r="M2" s="120"/>
    </row>
    <row r="3" spans="1:20">
      <c r="A3" s="38"/>
      <c r="B3" s="49"/>
      <c r="C3" s="49"/>
      <c r="D3" s="49"/>
      <c r="E3" s="120"/>
      <c r="F3" s="120"/>
      <c r="G3" s="120"/>
      <c r="H3" s="120"/>
      <c r="I3" s="120"/>
      <c r="J3" s="120"/>
      <c r="K3" s="120"/>
      <c r="L3" s="120"/>
      <c r="M3" s="120"/>
      <c r="R3" s="72"/>
      <c r="S3" s="102" t="s">
        <v>78</v>
      </c>
    </row>
    <row r="4" spans="1:20" ht="1.5" customHeight="1">
      <c r="A4" s="38"/>
      <c r="B4" s="49"/>
      <c r="C4" s="49"/>
      <c r="D4" s="49"/>
      <c r="E4" s="120"/>
      <c r="F4" s="120"/>
      <c r="G4" s="120"/>
      <c r="H4" s="120"/>
      <c r="I4" s="120"/>
      <c r="J4" s="120"/>
      <c r="K4" s="120"/>
      <c r="L4" s="120"/>
      <c r="M4" s="120"/>
    </row>
    <row r="5" spans="1:20" ht="13.5" customHeight="1">
      <c r="A5" s="334" t="s">
        <v>39</v>
      </c>
      <c r="B5" s="335"/>
      <c r="C5" s="335"/>
      <c r="D5" s="335"/>
      <c r="E5" s="340" t="s">
        <v>38</v>
      </c>
      <c r="F5" s="341"/>
      <c r="G5" s="341"/>
      <c r="H5" s="341"/>
      <c r="I5" s="341"/>
      <c r="J5" s="341"/>
      <c r="K5" s="341"/>
      <c r="L5" s="341"/>
      <c r="M5" s="341"/>
      <c r="N5" s="332" t="s">
        <v>37</v>
      </c>
      <c r="O5" s="333"/>
      <c r="P5" s="333"/>
      <c r="Q5" s="333"/>
      <c r="R5" s="333"/>
      <c r="S5" s="333"/>
    </row>
    <row r="6" spans="1:20" ht="13.5" customHeight="1">
      <c r="A6" s="336"/>
      <c r="B6" s="337"/>
      <c r="C6" s="337"/>
      <c r="D6" s="337"/>
      <c r="E6" s="129"/>
      <c r="F6" s="129"/>
      <c r="G6" s="324" t="s">
        <v>77</v>
      </c>
      <c r="H6" s="327" t="s">
        <v>76</v>
      </c>
      <c r="I6" s="129"/>
      <c r="J6" s="129"/>
      <c r="K6" s="324" t="s">
        <v>65</v>
      </c>
      <c r="L6" s="324" t="s">
        <v>64</v>
      </c>
      <c r="M6" s="324" t="s">
        <v>75</v>
      </c>
      <c r="N6" s="119"/>
      <c r="O6" s="119"/>
      <c r="P6" s="119"/>
      <c r="Q6" s="324" t="s">
        <v>74</v>
      </c>
      <c r="R6" s="119"/>
      <c r="S6" s="342" t="s">
        <v>73</v>
      </c>
    </row>
    <row r="7" spans="1:20" ht="13.5" customHeight="1">
      <c r="A7" s="336"/>
      <c r="B7" s="337"/>
      <c r="C7" s="337"/>
      <c r="D7" s="337"/>
      <c r="E7" s="95" t="s">
        <v>23</v>
      </c>
      <c r="F7" s="95" t="s">
        <v>22</v>
      </c>
      <c r="G7" s="330"/>
      <c r="H7" s="328"/>
      <c r="I7" s="95" t="s">
        <v>20</v>
      </c>
      <c r="J7" s="95" t="s">
        <v>19</v>
      </c>
      <c r="K7" s="325"/>
      <c r="L7" s="325"/>
      <c r="M7" s="325"/>
      <c r="N7" s="89" t="s">
        <v>23</v>
      </c>
      <c r="O7" s="89" t="s">
        <v>22</v>
      </c>
      <c r="P7" s="89" t="s">
        <v>21</v>
      </c>
      <c r="Q7" s="325"/>
      <c r="R7" s="89" t="s">
        <v>20</v>
      </c>
      <c r="S7" s="343"/>
    </row>
    <row r="8" spans="1:20" ht="13.5" customHeight="1">
      <c r="A8" s="338"/>
      <c r="B8" s="339"/>
      <c r="C8" s="339"/>
      <c r="D8" s="339"/>
      <c r="E8" s="128"/>
      <c r="F8" s="128"/>
      <c r="G8" s="331"/>
      <c r="H8" s="329"/>
      <c r="I8" s="128"/>
      <c r="J8" s="128"/>
      <c r="K8" s="326"/>
      <c r="L8" s="326"/>
      <c r="M8" s="326"/>
      <c r="N8" s="86"/>
      <c r="O8" s="86"/>
      <c r="P8" s="86"/>
      <c r="Q8" s="326"/>
      <c r="R8" s="86"/>
      <c r="S8" s="344"/>
    </row>
    <row r="9" spans="1:20" ht="6" customHeight="1">
      <c r="A9" s="116"/>
      <c r="B9" s="115"/>
      <c r="C9" s="115"/>
      <c r="D9" s="115"/>
      <c r="E9" s="127"/>
      <c r="F9" s="120"/>
      <c r="G9" s="120"/>
      <c r="H9" s="120"/>
      <c r="I9" s="120"/>
      <c r="J9" s="120"/>
      <c r="K9" s="120"/>
      <c r="L9" s="120"/>
      <c r="M9" s="120"/>
    </row>
    <row r="10" spans="1:20" ht="13.5">
      <c r="A10" s="51"/>
      <c r="B10" s="323" t="s">
        <v>30</v>
      </c>
      <c r="C10" s="323"/>
      <c r="D10" s="57"/>
      <c r="E10" s="126">
        <f t="shared" ref="E10:M10" si="0">IF(SUM(E12:E29)=0,"－",SUM(E12:E29))</f>
        <v>75</v>
      </c>
      <c r="F10" s="113">
        <f t="shared" si="0"/>
        <v>75</v>
      </c>
      <c r="G10" s="113">
        <f t="shared" si="0"/>
        <v>25</v>
      </c>
      <c r="H10" s="113">
        <f t="shared" si="0"/>
        <v>24</v>
      </c>
      <c r="I10" s="113">
        <f t="shared" si="0"/>
        <v>14</v>
      </c>
      <c r="J10" s="113">
        <f t="shared" si="0"/>
        <v>9</v>
      </c>
      <c r="K10" s="113">
        <f t="shared" si="0"/>
        <v>1</v>
      </c>
      <c r="L10" s="113">
        <f t="shared" si="0"/>
        <v>1</v>
      </c>
      <c r="M10" s="113">
        <f t="shared" si="0"/>
        <v>1</v>
      </c>
      <c r="N10" s="125">
        <v>34</v>
      </c>
      <c r="O10" s="113">
        <v>34</v>
      </c>
      <c r="P10" s="113">
        <v>15</v>
      </c>
      <c r="Q10" s="113">
        <v>15</v>
      </c>
      <c r="R10" s="113">
        <v>3</v>
      </c>
      <c r="S10" s="113">
        <v>1</v>
      </c>
      <c r="T10" s="120"/>
    </row>
    <row r="11" spans="1:20" ht="6" customHeight="1">
      <c r="A11" s="51"/>
      <c r="B11" s="57"/>
      <c r="C11" s="57"/>
      <c r="D11" s="49"/>
      <c r="E11" s="124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20"/>
    </row>
    <row r="12" spans="1:20" ht="13.5">
      <c r="A12" s="51"/>
      <c r="B12" s="49"/>
      <c r="C12" s="50" t="s">
        <v>2</v>
      </c>
      <c r="D12" s="49"/>
      <c r="E12" s="122">
        <v>6</v>
      </c>
      <c r="F12" s="106">
        <f t="shared" ref="F12:F17" si="1">SUM(G12:M12)</f>
        <v>6</v>
      </c>
      <c r="G12" s="105">
        <v>2</v>
      </c>
      <c r="H12" s="105">
        <v>1</v>
      </c>
      <c r="I12" s="105">
        <v>1</v>
      </c>
      <c r="J12" s="105">
        <v>1</v>
      </c>
      <c r="K12" s="105">
        <v>0</v>
      </c>
      <c r="L12" s="105">
        <v>0</v>
      </c>
      <c r="M12" s="105">
        <v>1</v>
      </c>
      <c r="N12" s="121">
        <v>3</v>
      </c>
      <c r="O12" s="109">
        <v>3</v>
      </c>
      <c r="P12" s="105">
        <v>1</v>
      </c>
      <c r="Q12" s="105">
        <v>1</v>
      </c>
      <c r="R12" s="106" t="s">
        <v>0</v>
      </c>
      <c r="S12" s="105">
        <v>1</v>
      </c>
      <c r="T12" s="120"/>
    </row>
    <row r="13" spans="1:20" ht="13.5">
      <c r="A13" s="51"/>
      <c r="B13" s="49"/>
      <c r="C13" s="50" t="s">
        <v>17</v>
      </c>
      <c r="D13" s="49"/>
      <c r="E13" s="122">
        <v>3</v>
      </c>
      <c r="F13" s="106">
        <f t="shared" si="1"/>
        <v>3</v>
      </c>
      <c r="G13" s="105">
        <v>2</v>
      </c>
      <c r="H13" s="105">
        <v>1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21">
        <v>1</v>
      </c>
      <c r="O13" s="109">
        <v>1</v>
      </c>
      <c r="P13" s="105">
        <v>1</v>
      </c>
      <c r="Q13" s="106" t="s">
        <v>0</v>
      </c>
      <c r="R13" s="106" t="s">
        <v>0</v>
      </c>
      <c r="S13" s="106" t="s">
        <v>0</v>
      </c>
      <c r="T13" s="120"/>
    </row>
    <row r="14" spans="1:20" ht="13.5">
      <c r="A14" s="51"/>
      <c r="B14" s="49"/>
      <c r="C14" s="50" t="s">
        <v>16</v>
      </c>
      <c r="D14" s="49"/>
      <c r="E14" s="122">
        <v>6</v>
      </c>
      <c r="F14" s="106">
        <f t="shared" si="1"/>
        <v>6</v>
      </c>
      <c r="G14" s="105">
        <v>2</v>
      </c>
      <c r="H14" s="105">
        <v>2</v>
      </c>
      <c r="I14" s="105">
        <v>1</v>
      </c>
      <c r="J14" s="105">
        <v>1</v>
      </c>
      <c r="K14" s="105">
        <v>0</v>
      </c>
      <c r="L14" s="105">
        <v>0</v>
      </c>
      <c r="M14" s="105">
        <v>0</v>
      </c>
      <c r="N14" s="121">
        <v>3</v>
      </c>
      <c r="O14" s="109">
        <v>3</v>
      </c>
      <c r="P14" s="105">
        <v>1</v>
      </c>
      <c r="Q14" s="105">
        <v>1</v>
      </c>
      <c r="R14" s="105">
        <v>1</v>
      </c>
      <c r="S14" s="106" t="s">
        <v>0</v>
      </c>
      <c r="T14" s="120"/>
    </row>
    <row r="15" spans="1:20" ht="13.5">
      <c r="A15" s="51"/>
      <c r="B15" s="49"/>
      <c r="C15" s="50" t="s">
        <v>15</v>
      </c>
      <c r="D15" s="49"/>
      <c r="E15" s="122">
        <v>5</v>
      </c>
      <c r="F15" s="106">
        <f t="shared" si="1"/>
        <v>5</v>
      </c>
      <c r="G15" s="105">
        <v>1</v>
      </c>
      <c r="H15" s="105">
        <v>2</v>
      </c>
      <c r="I15" s="105">
        <v>1</v>
      </c>
      <c r="J15" s="105">
        <v>1</v>
      </c>
      <c r="K15" s="105">
        <v>0</v>
      </c>
      <c r="L15" s="105">
        <v>0</v>
      </c>
      <c r="M15" s="105">
        <v>0</v>
      </c>
      <c r="N15" s="121">
        <v>2</v>
      </c>
      <c r="O15" s="109">
        <v>2</v>
      </c>
      <c r="P15" s="105">
        <v>1</v>
      </c>
      <c r="Q15" s="105">
        <v>1</v>
      </c>
      <c r="R15" s="106" t="s">
        <v>0</v>
      </c>
      <c r="S15" s="106" t="s">
        <v>0</v>
      </c>
      <c r="T15" s="120"/>
    </row>
    <row r="16" spans="1:20" ht="13.5">
      <c r="A16" s="51"/>
      <c r="B16" s="49"/>
      <c r="C16" s="50" t="s">
        <v>1</v>
      </c>
      <c r="D16" s="49"/>
      <c r="E16" s="122">
        <v>5</v>
      </c>
      <c r="F16" s="106">
        <f t="shared" si="1"/>
        <v>5</v>
      </c>
      <c r="G16" s="105">
        <v>2</v>
      </c>
      <c r="H16" s="105">
        <v>2</v>
      </c>
      <c r="I16" s="105">
        <v>1</v>
      </c>
      <c r="J16" s="105">
        <v>0</v>
      </c>
      <c r="K16" s="105">
        <v>0</v>
      </c>
      <c r="L16" s="105">
        <v>0</v>
      </c>
      <c r="M16" s="105">
        <v>0</v>
      </c>
      <c r="N16" s="121">
        <v>2</v>
      </c>
      <c r="O16" s="109">
        <v>2</v>
      </c>
      <c r="P16" s="105">
        <v>1</v>
      </c>
      <c r="Q16" s="105">
        <v>1</v>
      </c>
      <c r="R16" s="106" t="s">
        <v>0</v>
      </c>
      <c r="S16" s="106" t="s">
        <v>0</v>
      </c>
      <c r="T16" s="120"/>
    </row>
    <row r="17" spans="1:20" ht="13.5">
      <c r="A17" s="51"/>
      <c r="B17" s="49"/>
      <c r="C17" s="50" t="s">
        <v>14</v>
      </c>
      <c r="D17" s="49"/>
      <c r="E17" s="122">
        <v>3</v>
      </c>
      <c r="F17" s="106">
        <f t="shared" si="1"/>
        <v>3</v>
      </c>
      <c r="G17" s="105">
        <v>2</v>
      </c>
      <c r="H17" s="105">
        <v>1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21">
        <v>1</v>
      </c>
      <c r="O17" s="109">
        <v>1</v>
      </c>
      <c r="P17" s="105">
        <v>1</v>
      </c>
      <c r="Q17" s="106" t="s">
        <v>0</v>
      </c>
      <c r="R17" s="106" t="s">
        <v>0</v>
      </c>
      <c r="S17" s="106" t="s">
        <v>0</v>
      </c>
      <c r="T17" s="120"/>
    </row>
    <row r="18" spans="1:20" ht="6" customHeight="1">
      <c r="A18" s="51"/>
      <c r="B18" s="49"/>
      <c r="C18" s="50"/>
      <c r="D18" s="49"/>
      <c r="E18" s="123"/>
      <c r="F18" s="110"/>
      <c r="G18" s="108"/>
      <c r="H18" s="108"/>
      <c r="I18" s="108"/>
      <c r="J18" s="108"/>
      <c r="K18" s="108"/>
      <c r="L18" s="108"/>
      <c r="M18" s="108"/>
      <c r="N18" s="110"/>
      <c r="O18" s="108"/>
      <c r="P18" s="108"/>
      <c r="Q18" s="108"/>
      <c r="R18" s="108"/>
      <c r="S18" s="108"/>
      <c r="T18" s="120"/>
    </row>
    <row r="19" spans="1:20" ht="13.5">
      <c r="A19" s="51"/>
      <c r="B19" s="49"/>
      <c r="C19" s="50" t="s">
        <v>9</v>
      </c>
      <c r="D19" s="49"/>
      <c r="E19" s="122">
        <v>4</v>
      </c>
      <c r="F19" s="106">
        <f t="shared" ref="F19:F24" si="2">SUM(G19:M19)</f>
        <v>4</v>
      </c>
      <c r="G19" s="105">
        <v>1</v>
      </c>
      <c r="H19" s="105">
        <v>1</v>
      </c>
      <c r="I19" s="105">
        <v>1</v>
      </c>
      <c r="J19" s="105">
        <v>1</v>
      </c>
      <c r="K19" s="105">
        <v>0</v>
      </c>
      <c r="L19" s="105">
        <v>0</v>
      </c>
      <c r="M19" s="105">
        <v>0</v>
      </c>
      <c r="N19" s="121">
        <v>2</v>
      </c>
      <c r="O19" s="109">
        <v>2</v>
      </c>
      <c r="P19" s="105">
        <v>1</v>
      </c>
      <c r="Q19" s="105">
        <v>1</v>
      </c>
      <c r="R19" s="106" t="s">
        <v>0</v>
      </c>
      <c r="S19" s="106" t="s">
        <v>0</v>
      </c>
      <c r="T19" s="120"/>
    </row>
    <row r="20" spans="1:20" ht="13.5">
      <c r="A20" s="51"/>
      <c r="B20" s="49"/>
      <c r="C20" s="50" t="s">
        <v>8</v>
      </c>
      <c r="D20" s="49"/>
      <c r="E20" s="122">
        <v>4</v>
      </c>
      <c r="F20" s="106">
        <f t="shared" si="2"/>
        <v>4</v>
      </c>
      <c r="G20" s="105">
        <v>2</v>
      </c>
      <c r="H20" s="105">
        <v>1</v>
      </c>
      <c r="I20" s="105">
        <v>1</v>
      </c>
      <c r="J20" s="105">
        <v>0</v>
      </c>
      <c r="K20" s="105">
        <v>0</v>
      </c>
      <c r="L20" s="105">
        <v>0</v>
      </c>
      <c r="M20" s="105">
        <v>0</v>
      </c>
      <c r="N20" s="121">
        <v>2</v>
      </c>
      <c r="O20" s="109">
        <v>2</v>
      </c>
      <c r="P20" s="105">
        <v>1</v>
      </c>
      <c r="Q20" s="105">
        <v>1</v>
      </c>
      <c r="R20" s="106" t="s">
        <v>0</v>
      </c>
      <c r="S20" s="106" t="s">
        <v>0</v>
      </c>
      <c r="T20" s="120"/>
    </row>
    <row r="21" spans="1:20" ht="13.5">
      <c r="A21" s="51"/>
      <c r="B21" s="49"/>
      <c r="C21" s="50" t="s">
        <v>7</v>
      </c>
      <c r="D21" s="49"/>
      <c r="E21" s="122">
        <v>3</v>
      </c>
      <c r="F21" s="106">
        <f t="shared" si="2"/>
        <v>3</v>
      </c>
      <c r="G21" s="105">
        <v>1</v>
      </c>
      <c r="H21" s="105">
        <v>2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21">
        <v>1</v>
      </c>
      <c r="O21" s="109">
        <v>1</v>
      </c>
      <c r="P21" s="106" t="s">
        <v>0</v>
      </c>
      <c r="Q21" s="105">
        <v>1</v>
      </c>
      <c r="R21" s="106" t="s">
        <v>0</v>
      </c>
      <c r="S21" s="106" t="s">
        <v>0</v>
      </c>
      <c r="T21" s="120"/>
    </row>
    <row r="22" spans="1:20" ht="13.5">
      <c r="A22" s="51"/>
      <c r="B22" s="49"/>
      <c r="C22" s="50" t="s">
        <v>6</v>
      </c>
      <c r="D22" s="49"/>
      <c r="E22" s="122">
        <v>7</v>
      </c>
      <c r="F22" s="106">
        <f t="shared" si="2"/>
        <v>7</v>
      </c>
      <c r="G22" s="105">
        <v>3</v>
      </c>
      <c r="H22" s="105">
        <v>2</v>
      </c>
      <c r="I22" s="105">
        <v>2</v>
      </c>
      <c r="J22" s="105">
        <v>0</v>
      </c>
      <c r="K22" s="105">
        <v>0</v>
      </c>
      <c r="L22" s="105">
        <v>0</v>
      </c>
      <c r="M22" s="105">
        <v>0</v>
      </c>
      <c r="N22" s="121">
        <v>3</v>
      </c>
      <c r="O22" s="109">
        <v>3</v>
      </c>
      <c r="P22" s="105">
        <v>1</v>
      </c>
      <c r="Q22" s="105">
        <v>1</v>
      </c>
      <c r="R22" s="105">
        <v>1</v>
      </c>
      <c r="S22" s="106" t="s">
        <v>0</v>
      </c>
      <c r="T22" s="120"/>
    </row>
    <row r="23" spans="1:20" ht="13.5">
      <c r="A23" s="51"/>
      <c r="B23" s="49"/>
      <c r="C23" s="50" t="s">
        <v>13</v>
      </c>
      <c r="D23" s="49"/>
      <c r="E23" s="122">
        <v>5</v>
      </c>
      <c r="F23" s="106">
        <f t="shared" si="2"/>
        <v>5</v>
      </c>
      <c r="G23" s="105">
        <v>1</v>
      </c>
      <c r="H23" s="105">
        <v>1</v>
      </c>
      <c r="I23" s="105">
        <v>1</v>
      </c>
      <c r="J23" s="105">
        <v>1</v>
      </c>
      <c r="K23" s="105">
        <v>1</v>
      </c>
      <c r="L23" s="105">
        <v>0</v>
      </c>
      <c r="M23" s="105">
        <v>0</v>
      </c>
      <c r="N23" s="121">
        <v>2</v>
      </c>
      <c r="O23" s="109">
        <v>2</v>
      </c>
      <c r="P23" s="105">
        <v>1</v>
      </c>
      <c r="Q23" s="105">
        <v>1</v>
      </c>
      <c r="R23" s="106" t="s">
        <v>0</v>
      </c>
      <c r="S23" s="106" t="s">
        <v>0</v>
      </c>
      <c r="T23" s="120"/>
    </row>
    <row r="24" spans="1:20" ht="13.5">
      <c r="A24" s="51"/>
      <c r="B24" s="49"/>
      <c r="C24" s="50" t="s">
        <v>12</v>
      </c>
      <c r="D24" s="49"/>
      <c r="E24" s="122">
        <v>6</v>
      </c>
      <c r="F24" s="106">
        <f t="shared" si="2"/>
        <v>6</v>
      </c>
      <c r="G24" s="105">
        <v>2</v>
      </c>
      <c r="H24" s="105">
        <v>2</v>
      </c>
      <c r="I24" s="105">
        <v>1</v>
      </c>
      <c r="J24" s="105">
        <v>1</v>
      </c>
      <c r="K24" s="105">
        <v>0</v>
      </c>
      <c r="L24" s="105">
        <v>0</v>
      </c>
      <c r="M24" s="105">
        <v>0</v>
      </c>
      <c r="N24" s="121">
        <v>3</v>
      </c>
      <c r="O24" s="109">
        <v>3</v>
      </c>
      <c r="P24" s="105">
        <v>1</v>
      </c>
      <c r="Q24" s="105">
        <v>1</v>
      </c>
      <c r="R24" s="105">
        <v>1</v>
      </c>
      <c r="S24" s="106" t="s">
        <v>0</v>
      </c>
      <c r="T24" s="120"/>
    </row>
    <row r="25" spans="1:20" ht="6" customHeight="1">
      <c r="A25" s="51"/>
      <c r="B25" s="49"/>
      <c r="C25" s="50"/>
      <c r="D25" s="49"/>
      <c r="E25" s="123"/>
      <c r="F25" s="110"/>
      <c r="G25" s="108"/>
      <c r="H25" s="108"/>
      <c r="I25" s="108"/>
      <c r="J25" s="108"/>
      <c r="K25" s="109"/>
      <c r="L25" s="109"/>
      <c r="M25" s="109"/>
      <c r="N25" s="110"/>
      <c r="O25" s="108"/>
      <c r="P25" s="108"/>
      <c r="Q25" s="108"/>
      <c r="R25" s="108"/>
      <c r="S25" s="108"/>
      <c r="T25" s="120"/>
    </row>
    <row r="26" spans="1:20" ht="13.5">
      <c r="A26" s="51"/>
      <c r="B26" s="49"/>
      <c r="C26" s="50" t="s">
        <v>5</v>
      </c>
      <c r="D26" s="49"/>
      <c r="E26" s="122">
        <v>4</v>
      </c>
      <c r="F26" s="106">
        <f>SUM(G26:M26)</f>
        <v>4</v>
      </c>
      <c r="G26" s="105">
        <v>1</v>
      </c>
      <c r="H26" s="105">
        <v>2</v>
      </c>
      <c r="I26" s="105">
        <v>1</v>
      </c>
      <c r="J26" s="105">
        <v>0</v>
      </c>
      <c r="K26" s="105">
        <v>0</v>
      </c>
      <c r="L26" s="105">
        <v>0</v>
      </c>
      <c r="M26" s="105">
        <v>0</v>
      </c>
      <c r="N26" s="121">
        <v>2</v>
      </c>
      <c r="O26" s="109">
        <v>2</v>
      </c>
      <c r="P26" s="105">
        <v>1</v>
      </c>
      <c r="Q26" s="105">
        <v>1</v>
      </c>
      <c r="R26" s="106" t="s">
        <v>0</v>
      </c>
      <c r="S26" s="106" t="s">
        <v>0</v>
      </c>
      <c r="T26" s="120"/>
    </row>
    <row r="27" spans="1:20" ht="13.5">
      <c r="A27" s="51"/>
      <c r="B27" s="49"/>
      <c r="C27" s="50" t="s">
        <v>11</v>
      </c>
      <c r="D27" s="49"/>
      <c r="E27" s="122">
        <v>6</v>
      </c>
      <c r="F27" s="106">
        <f>SUM(G27:M27)</f>
        <v>6</v>
      </c>
      <c r="G27" s="105">
        <v>2</v>
      </c>
      <c r="H27" s="105">
        <v>2</v>
      </c>
      <c r="I27" s="105">
        <v>1</v>
      </c>
      <c r="J27" s="105">
        <v>1</v>
      </c>
      <c r="K27" s="105">
        <v>0</v>
      </c>
      <c r="L27" s="105">
        <v>0</v>
      </c>
      <c r="M27" s="105">
        <v>0</v>
      </c>
      <c r="N27" s="121">
        <v>3</v>
      </c>
      <c r="O27" s="109">
        <v>3</v>
      </c>
      <c r="P27" s="105">
        <v>1</v>
      </c>
      <c r="Q27" s="105">
        <v>2</v>
      </c>
      <c r="R27" s="106" t="s">
        <v>0</v>
      </c>
      <c r="S27" s="106" t="s">
        <v>0</v>
      </c>
      <c r="T27" s="120"/>
    </row>
    <row r="28" spans="1:20" ht="13.5">
      <c r="A28" s="51"/>
      <c r="B28" s="49"/>
      <c r="C28" s="50" t="s">
        <v>4</v>
      </c>
      <c r="D28" s="49"/>
      <c r="E28" s="122">
        <v>4</v>
      </c>
      <c r="F28" s="106">
        <f>SUM(G28:M28)</f>
        <v>4</v>
      </c>
      <c r="G28" s="105">
        <v>1</v>
      </c>
      <c r="H28" s="105">
        <v>0</v>
      </c>
      <c r="I28" s="105">
        <v>1</v>
      </c>
      <c r="J28" s="105">
        <v>1</v>
      </c>
      <c r="K28" s="105">
        <v>0</v>
      </c>
      <c r="L28" s="105">
        <v>1</v>
      </c>
      <c r="M28" s="105">
        <v>0</v>
      </c>
      <c r="N28" s="121">
        <v>2</v>
      </c>
      <c r="O28" s="109">
        <v>2</v>
      </c>
      <c r="P28" s="105">
        <v>1</v>
      </c>
      <c r="Q28" s="105">
        <v>1</v>
      </c>
      <c r="R28" s="106" t="s">
        <v>0</v>
      </c>
      <c r="S28" s="106" t="s">
        <v>0</v>
      </c>
      <c r="T28" s="120"/>
    </row>
    <row r="29" spans="1:20" ht="13.5">
      <c r="A29" s="51"/>
      <c r="B29" s="49"/>
      <c r="C29" s="50" t="s">
        <v>3</v>
      </c>
      <c r="D29" s="49"/>
      <c r="E29" s="122">
        <v>4</v>
      </c>
      <c r="F29" s="106">
        <f>SUM(G29:M29)</f>
        <v>4</v>
      </c>
      <c r="G29" s="105">
        <v>0</v>
      </c>
      <c r="H29" s="105">
        <v>2</v>
      </c>
      <c r="I29" s="105">
        <v>1</v>
      </c>
      <c r="J29" s="105">
        <v>1</v>
      </c>
      <c r="K29" s="105">
        <v>0</v>
      </c>
      <c r="L29" s="105">
        <v>0</v>
      </c>
      <c r="M29" s="105">
        <v>0</v>
      </c>
      <c r="N29" s="121">
        <v>2</v>
      </c>
      <c r="O29" s="109">
        <v>2</v>
      </c>
      <c r="P29" s="105">
        <v>1</v>
      </c>
      <c r="Q29" s="105">
        <v>1</v>
      </c>
      <c r="R29" s="106" t="s">
        <v>0</v>
      </c>
      <c r="S29" s="106" t="s">
        <v>0</v>
      </c>
      <c r="T29" s="120"/>
    </row>
    <row r="30" spans="1:20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</row>
    <row r="31" spans="1:20">
      <c r="A31" s="38" t="s">
        <v>10</v>
      </c>
      <c r="B31" s="38"/>
      <c r="C31" s="38"/>
      <c r="D31" s="38"/>
    </row>
  </sheetData>
  <mergeCells count="11">
    <mergeCell ref="B10:C10"/>
    <mergeCell ref="Q6:Q8"/>
    <mergeCell ref="H6:H8"/>
    <mergeCell ref="G6:G8"/>
    <mergeCell ref="N5:S5"/>
    <mergeCell ref="A5:D8"/>
    <mergeCell ref="E5:M5"/>
    <mergeCell ref="K6:K8"/>
    <mergeCell ref="L6:L8"/>
    <mergeCell ref="M6:M8"/>
    <mergeCell ref="S6:S8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5.125" style="37" customWidth="1"/>
    <col min="4" max="4" width="0.875" style="37" customWidth="1"/>
    <col min="5" max="22" width="4.375" style="36" customWidth="1"/>
    <col min="23" max="16384" width="11.25" style="36"/>
  </cols>
  <sheetData>
    <row r="1" spans="1:22" ht="13.5">
      <c r="A1" s="75" t="s">
        <v>72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ht="7.5" customHeight="1">
      <c r="A2" s="38"/>
      <c r="B2" s="38"/>
      <c r="C2" s="38"/>
      <c r="D2" s="38"/>
    </row>
    <row r="3" spans="1:22">
      <c r="A3" s="38"/>
      <c r="B3" s="49"/>
      <c r="C3" s="49"/>
      <c r="D3" s="49"/>
      <c r="S3" s="72"/>
      <c r="V3" s="102" t="s">
        <v>71</v>
      </c>
    </row>
    <row r="4" spans="1:22" ht="1.5" customHeight="1">
      <c r="A4" s="38"/>
      <c r="B4" s="49"/>
      <c r="C4" s="49"/>
      <c r="D4" s="49"/>
    </row>
    <row r="5" spans="1:22" ht="13.5" customHeight="1">
      <c r="A5" s="334" t="s">
        <v>39</v>
      </c>
      <c r="B5" s="335"/>
      <c r="C5" s="335"/>
      <c r="D5" s="335"/>
      <c r="E5" s="332" t="s">
        <v>38</v>
      </c>
      <c r="F5" s="333"/>
      <c r="G5" s="333"/>
      <c r="H5" s="333"/>
      <c r="I5" s="333"/>
      <c r="J5" s="333"/>
      <c r="K5" s="333"/>
      <c r="L5" s="333"/>
      <c r="M5" s="333"/>
      <c r="N5" s="351"/>
      <c r="O5" s="332" t="s">
        <v>37</v>
      </c>
      <c r="P5" s="333"/>
      <c r="Q5" s="333"/>
      <c r="R5" s="333"/>
      <c r="S5" s="333"/>
      <c r="T5" s="333"/>
      <c r="U5" s="333"/>
      <c r="V5" s="333"/>
    </row>
    <row r="6" spans="1:22" ht="13.5" customHeight="1">
      <c r="A6" s="336"/>
      <c r="B6" s="337"/>
      <c r="C6" s="337"/>
      <c r="D6" s="337"/>
      <c r="E6" s="119"/>
      <c r="F6" s="119"/>
      <c r="G6" s="348" t="s">
        <v>70</v>
      </c>
      <c r="H6" s="345" t="s">
        <v>69</v>
      </c>
      <c r="I6" s="119"/>
      <c r="J6" s="119"/>
      <c r="K6" s="348" t="s">
        <v>56</v>
      </c>
      <c r="L6" s="348" t="s">
        <v>65</v>
      </c>
      <c r="M6" s="352" t="s">
        <v>64</v>
      </c>
      <c r="N6" s="348" t="s">
        <v>68</v>
      </c>
      <c r="O6" s="119"/>
      <c r="P6" s="119"/>
      <c r="Q6" s="119"/>
      <c r="R6" s="324" t="s">
        <v>62</v>
      </c>
      <c r="S6" s="119"/>
      <c r="T6" s="348" t="s">
        <v>54</v>
      </c>
      <c r="U6" s="348" t="s">
        <v>67</v>
      </c>
      <c r="V6" s="118"/>
    </row>
    <row r="7" spans="1:22" ht="13.5" customHeight="1">
      <c r="A7" s="336"/>
      <c r="B7" s="337"/>
      <c r="C7" s="337"/>
      <c r="D7" s="337"/>
      <c r="E7" s="89" t="s">
        <v>23</v>
      </c>
      <c r="F7" s="89" t="s">
        <v>22</v>
      </c>
      <c r="G7" s="349"/>
      <c r="H7" s="346"/>
      <c r="I7" s="89" t="s">
        <v>20</v>
      </c>
      <c r="J7" s="89" t="s">
        <v>19</v>
      </c>
      <c r="K7" s="349"/>
      <c r="L7" s="349"/>
      <c r="M7" s="349"/>
      <c r="N7" s="349"/>
      <c r="O7" s="89" t="s">
        <v>23</v>
      </c>
      <c r="P7" s="89" t="s">
        <v>22</v>
      </c>
      <c r="Q7" s="89" t="s">
        <v>21</v>
      </c>
      <c r="R7" s="325"/>
      <c r="S7" s="89" t="s">
        <v>20</v>
      </c>
      <c r="T7" s="349"/>
      <c r="U7" s="349"/>
      <c r="V7" s="117" t="s">
        <v>48</v>
      </c>
    </row>
    <row r="8" spans="1:22" ht="13.5" customHeight="1">
      <c r="A8" s="338"/>
      <c r="B8" s="339"/>
      <c r="C8" s="339"/>
      <c r="D8" s="339"/>
      <c r="E8" s="86"/>
      <c r="F8" s="86"/>
      <c r="G8" s="350"/>
      <c r="H8" s="347"/>
      <c r="I8" s="86"/>
      <c r="J8" s="86"/>
      <c r="K8" s="350"/>
      <c r="L8" s="350"/>
      <c r="M8" s="350"/>
      <c r="N8" s="350"/>
      <c r="O8" s="86"/>
      <c r="P8" s="86"/>
      <c r="Q8" s="86"/>
      <c r="R8" s="326"/>
      <c r="S8" s="86"/>
      <c r="T8" s="350"/>
      <c r="U8" s="350"/>
      <c r="V8" s="85"/>
    </row>
    <row r="9" spans="1:22" ht="6" customHeight="1">
      <c r="A9" s="116"/>
      <c r="B9" s="115"/>
      <c r="C9" s="115"/>
      <c r="D9" s="115"/>
      <c r="E9" s="114"/>
    </row>
    <row r="10" spans="1:22" ht="13.5">
      <c r="A10" s="51"/>
      <c r="B10" s="323" t="s">
        <v>30</v>
      </c>
      <c r="C10" s="323"/>
      <c r="D10" s="57"/>
      <c r="E10" s="101">
        <v>78</v>
      </c>
      <c r="F10" s="113">
        <v>78</v>
      </c>
      <c r="G10" s="113">
        <v>25</v>
      </c>
      <c r="H10" s="113">
        <v>24</v>
      </c>
      <c r="I10" s="113">
        <v>13</v>
      </c>
      <c r="J10" s="113">
        <v>10</v>
      </c>
      <c r="K10" s="113">
        <v>3</v>
      </c>
      <c r="L10" s="113">
        <v>1</v>
      </c>
      <c r="M10" s="113">
        <v>1</v>
      </c>
      <c r="N10" s="113">
        <v>1</v>
      </c>
      <c r="O10" s="94">
        <v>34</v>
      </c>
      <c r="P10" s="112">
        <v>33</v>
      </c>
      <c r="Q10" s="112">
        <v>16</v>
      </c>
      <c r="R10" s="112">
        <v>10</v>
      </c>
      <c r="S10" s="112">
        <v>3</v>
      </c>
      <c r="T10" s="112">
        <v>1</v>
      </c>
      <c r="U10" s="112">
        <v>2</v>
      </c>
      <c r="V10" s="112">
        <v>1</v>
      </c>
    </row>
    <row r="11" spans="1:22" ht="6" customHeight="1">
      <c r="A11" s="51"/>
      <c r="B11" s="57"/>
      <c r="C11" s="57"/>
      <c r="D11" s="49"/>
      <c r="E11" s="100"/>
      <c r="F11" s="111"/>
      <c r="G11" s="111"/>
      <c r="H11" s="111"/>
      <c r="I11" s="111"/>
      <c r="J11" s="111"/>
      <c r="K11" s="111"/>
      <c r="L11" s="111"/>
      <c r="M11" s="111"/>
      <c r="N11" s="111"/>
      <c r="O11" s="55"/>
      <c r="P11" s="55"/>
      <c r="Q11" s="55"/>
      <c r="R11" s="55"/>
      <c r="S11" s="55"/>
      <c r="T11" s="55"/>
      <c r="U11" s="55"/>
      <c r="V11" s="55"/>
    </row>
    <row r="12" spans="1:22" ht="13.5">
      <c r="A12" s="51"/>
      <c r="B12" s="49"/>
      <c r="C12" s="50" t="s">
        <v>2</v>
      </c>
      <c r="D12" s="49"/>
      <c r="E12" s="98">
        <v>6</v>
      </c>
      <c r="F12" s="106">
        <v>6</v>
      </c>
      <c r="G12" s="105">
        <v>1</v>
      </c>
      <c r="H12" s="105">
        <v>2</v>
      </c>
      <c r="I12" s="105">
        <v>1</v>
      </c>
      <c r="J12" s="105">
        <v>1</v>
      </c>
      <c r="K12" s="105">
        <v>0</v>
      </c>
      <c r="L12" s="105">
        <v>0</v>
      </c>
      <c r="M12" s="105">
        <v>0</v>
      </c>
      <c r="N12" s="105">
        <v>1</v>
      </c>
      <c r="O12" s="45">
        <v>3</v>
      </c>
      <c r="P12" s="104">
        <v>3</v>
      </c>
      <c r="Q12" s="103">
        <v>1</v>
      </c>
      <c r="R12" s="103">
        <v>1</v>
      </c>
      <c r="S12" s="103">
        <v>0</v>
      </c>
      <c r="T12" s="103">
        <v>0</v>
      </c>
      <c r="U12" s="103">
        <v>1</v>
      </c>
      <c r="V12" s="103">
        <v>0</v>
      </c>
    </row>
    <row r="13" spans="1:22" ht="13.5">
      <c r="A13" s="51"/>
      <c r="B13" s="49"/>
      <c r="C13" s="50" t="s">
        <v>17</v>
      </c>
      <c r="D13" s="49"/>
      <c r="E13" s="98">
        <v>3</v>
      </c>
      <c r="F13" s="106">
        <v>3</v>
      </c>
      <c r="G13" s="105">
        <v>1</v>
      </c>
      <c r="H13" s="105">
        <v>2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45">
        <v>1</v>
      </c>
      <c r="P13" s="104">
        <v>1</v>
      </c>
      <c r="Q13" s="103">
        <v>1</v>
      </c>
      <c r="R13" s="103">
        <v>0</v>
      </c>
      <c r="S13" s="103">
        <v>0</v>
      </c>
      <c r="T13" s="103">
        <v>0</v>
      </c>
      <c r="U13" s="103">
        <v>0</v>
      </c>
      <c r="V13" s="103">
        <v>0</v>
      </c>
    </row>
    <row r="14" spans="1:22" ht="13.5">
      <c r="A14" s="51"/>
      <c r="B14" s="49"/>
      <c r="C14" s="50" t="s">
        <v>16</v>
      </c>
      <c r="D14" s="49"/>
      <c r="E14" s="98">
        <v>7</v>
      </c>
      <c r="F14" s="106">
        <v>7</v>
      </c>
      <c r="G14" s="105">
        <v>3</v>
      </c>
      <c r="H14" s="105">
        <v>1</v>
      </c>
      <c r="I14" s="105">
        <v>1</v>
      </c>
      <c r="J14" s="105">
        <v>1</v>
      </c>
      <c r="K14" s="105">
        <v>1</v>
      </c>
      <c r="L14" s="105">
        <v>0</v>
      </c>
      <c r="M14" s="105">
        <v>0</v>
      </c>
      <c r="N14" s="105">
        <v>0</v>
      </c>
      <c r="O14" s="45">
        <v>3</v>
      </c>
      <c r="P14" s="104">
        <v>3</v>
      </c>
      <c r="Q14" s="103">
        <v>1</v>
      </c>
      <c r="R14" s="103">
        <v>1</v>
      </c>
      <c r="S14" s="103">
        <v>1</v>
      </c>
      <c r="T14" s="103">
        <v>0</v>
      </c>
      <c r="U14" s="103">
        <v>0</v>
      </c>
      <c r="V14" s="103">
        <v>0</v>
      </c>
    </row>
    <row r="15" spans="1:22" ht="13.5">
      <c r="A15" s="51"/>
      <c r="B15" s="49"/>
      <c r="C15" s="50" t="s">
        <v>15</v>
      </c>
      <c r="D15" s="49"/>
      <c r="E15" s="98">
        <v>6</v>
      </c>
      <c r="F15" s="106">
        <v>6</v>
      </c>
      <c r="G15" s="105">
        <v>2</v>
      </c>
      <c r="H15" s="105">
        <v>2</v>
      </c>
      <c r="I15" s="105">
        <v>1</v>
      </c>
      <c r="J15" s="105">
        <v>1</v>
      </c>
      <c r="K15" s="105">
        <v>0</v>
      </c>
      <c r="L15" s="105">
        <v>0</v>
      </c>
      <c r="M15" s="105">
        <v>0</v>
      </c>
      <c r="N15" s="105">
        <v>0</v>
      </c>
      <c r="O15" s="45">
        <v>2</v>
      </c>
      <c r="P15" s="104">
        <v>2</v>
      </c>
      <c r="Q15" s="103">
        <v>1</v>
      </c>
      <c r="R15" s="103">
        <v>1</v>
      </c>
      <c r="S15" s="103">
        <v>0</v>
      </c>
      <c r="T15" s="103">
        <v>0</v>
      </c>
      <c r="U15" s="103">
        <v>0</v>
      </c>
      <c r="V15" s="103">
        <v>0</v>
      </c>
    </row>
    <row r="16" spans="1:22" ht="13.5">
      <c r="A16" s="51"/>
      <c r="B16" s="49"/>
      <c r="C16" s="50" t="s">
        <v>1</v>
      </c>
      <c r="D16" s="49"/>
      <c r="E16" s="98">
        <v>6</v>
      </c>
      <c r="F16" s="106">
        <v>6</v>
      </c>
      <c r="G16" s="105">
        <v>3</v>
      </c>
      <c r="H16" s="105">
        <v>2</v>
      </c>
      <c r="I16" s="105">
        <v>1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45">
        <v>2</v>
      </c>
      <c r="P16" s="104">
        <v>2</v>
      </c>
      <c r="Q16" s="103">
        <v>1</v>
      </c>
      <c r="R16" s="103">
        <v>1</v>
      </c>
      <c r="S16" s="103">
        <v>0</v>
      </c>
      <c r="T16" s="103">
        <v>0</v>
      </c>
      <c r="U16" s="103">
        <v>0</v>
      </c>
      <c r="V16" s="103">
        <v>0</v>
      </c>
    </row>
    <row r="17" spans="1:22" ht="13.5">
      <c r="A17" s="51"/>
      <c r="B17" s="49"/>
      <c r="C17" s="50" t="s">
        <v>14</v>
      </c>
      <c r="D17" s="49"/>
      <c r="E17" s="98">
        <v>3</v>
      </c>
      <c r="F17" s="106">
        <v>3</v>
      </c>
      <c r="G17" s="105">
        <v>0</v>
      </c>
      <c r="H17" s="105">
        <v>2</v>
      </c>
      <c r="I17" s="105">
        <v>0</v>
      </c>
      <c r="J17" s="105">
        <v>0</v>
      </c>
      <c r="K17" s="105">
        <v>1</v>
      </c>
      <c r="L17" s="105">
        <v>0</v>
      </c>
      <c r="M17" s="105">
        <v>0</v>
      </c>
      <c r="N17" s="105">
        <v>0</v>
      </c>
      <c r="O17" s="45">
        <v>1</v>
      </c>
      <c r="P17" s="104">
        <v>1</v>
      </c>
      <c r="Q17" s="103">
        <v>1</v>
      </c>
      <c r="R17" s="103">
        <v>0</v>
      </c>
      <c r="S17" s="103">
        <v>0</v>
      </c>
      <c r="T17" s="103">
        <v>0</v>
      </c>
      <c r="U17" s="103">
        <v>0</v>
      </c>
      <c r="V17" s="103">
        <v>0</v>
      </c>
    </row>
    <row r="18" spans="1:22" ht="6" customHeight="1">
      <c r="A18" s="51"/>
      <c r="B18" s="49"/>
      <c r="C18" s="50"/>
      <c r="D18" s="49"/>
      <c r="E18" s="99"/>
      <c r="F18" s="110"/>
      <c r="G18" s="108"/>
      <c r="H18" s="108"/>
      <c r="I18" s="108"/>
      <c r="J18" s="108"/>
      <c r="K18" s="108"/>
      <c r="L18" s="108"/>
      <c r="M18" s="108"/>
      <c r="N18" s="108"/>
      <c r="O18" s="46"/>
      <c r="P18" s="107"/>
      <c r="Q18" s="107"/>
      <c r="R18" s="107"/>
      <c r="S18" s="107"/>
      <c r="T18" s="107"/>
      <c r="U18" s="107"/>
      <c r="V18" s="107"/>
    </row>
    <row r="19" spans="1:22" ht="13.5">
      <c r="A19" s="51"/>
      <c r="B19" s="49"/>
      <c r="C19" s="50" t="s">
        <v>9</v>
      </c>
      <c r="D19" s="49"/>
      <c r="E19" s="98">
        <v>4</v>
      </c>
      <c r="F19" s="106">
        <v>4</v>
      </c>
      <c r="G19" s="105">
        <v>1</v>
      </c>
      <c r="H19" s="105">
        <v>1</v>
      </c>
      <c r="I19" s="105">
        <v>1</v>
      </c>
      <c r="J19" s="105">
        <v>1</v>
      </c>
      <c r="K19" s="105">
        <v>0</v>
      </c>
      <c r="L19" s="105">
        <v>0</v>
      </c>
      <c r="M19" s="105">
        <v>0</v>
      </c>
      <c r="N19" s="105">
        <v>0</v>
      </c>
      <c r="O19" s="45">
        <v>2</v>
      </c>
      <c r="P19" s="104">
        <v>2</v>
      </c>
      <c r="Q19" s="103">
        <v>1</v>
      </c>
      <c r="R19" s="103">
        <v>1</v>
      </c>
      <c r="S19" s="103">
        <v>0</v>
      </c>
      <c r="T19" s="103">
        <v>0</v>
      </c>
      <c r="U19" s="103">
        <v>0</v>
      </c>
      <c r="V19" s="103">
        <v>0</v>
      </c>
    </row>
    <row r="20" spans="1:22" ht="13.5">
      <c r="A20" s="51"/>
      <c r="B20" s="49"/>
      <c r="C20" s="50" t="s">
        <v>8</v>
      </c>
      <c r="D20" s="49"/>
      <c r="E20" s="98">
        <v>5</v>
      </c>
      <c r="F20" s="106">
        <v>5</v>
      </c>
      <c r="G20" s="105">
        <v>2</v>
      </c>
      <c r="H20" s="105">
        <v>2</v>
      </c>
      <c r="I20" s="105">
        <v>1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45">
        <v>2</v>
      </c>
      <c r="P20" s="104">
        <v>2</v>
      </c>
      <c r="Q20" s="103">
        <v>1</v>
      </c>
      <c r="R20" s="103">
        <v>1</v>
      </c>
      <c r="S20" s="103">
        <v>0</v>
      </c>
      <c r="T20" s="103">
        <v>0</v>
      </c>
      <c r="U20" s="103">
        <v>0</v>
      </c>
      <c r="V20" s="103">
        <v>0</v>
      </c>
    </row>
    <row r="21" spans="1:22" ht="13.5">
      <c r="A21" s="51"/>
      <c r="B21" s="49"/>
      <c r="C21" s="50" t="s">
        <v>7</v>
      </c>
      <c r="D21" s="49"/>
      <c r="E21" s="98">
        <v>3</v>
      </c>
      <c r="F21" s="106">
        <v>3</v>
      </c>
      <c r="G21" s="105">
        <v>2</v>
      </c>
      <c r="H21" s="105">
        <v>1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45">
        <v>1</v>
      </c>
      <c r="P21" s="104">
        <v>1</v>
      </c>
      <c r="Q21" s="103">
        <v>1</v>
      </c>
      <c r="R21" s="103">
        <v>0</v>
      </c>
      <c r="S21" s="103">
        <v>0</v>
      </c>
      <c r="T21" s="103">
        <v>0</v>
      </c>
      <c r="U21" s="103">
        <v>0</v>
      </c>
      <c r="V21" s="103">
        <v>0</v>
      </c>
    </row>
    <row r="22" spans="1:22" ht="13.5">
      <c r="A22" s="51"/>
      <c r="B22" s="49"/>
      <c r="C22" s="50" t="s">
        <v>6</v>
      </c>
      <c r="D22" s="49"/>
      <c r="E22" s="98">
        <v>7</v>
      </c>
      <c r="F22" s="106">
        <v>7</v>
      </c>
      <c r="G22" s="105">
        <v>2</v>
      </c>
      <c r="H22" s="105">
        <v>3</v>
      </c>
      <c r="I22" s="105">
        <v>1</v>
      </c>
      <c r="J22" s="105">
        <v>1</v>
      </c>
      <c r="K22" s="105">
        <v>0</v>
      </c>
      <c r="L22" s="105">
        <v>0</v>
      </c>
      <c r="M22" s="105">
        <v>0</v>
      </c>
      <c r="N22" s="105">
        <v>0</v>
      </c>
      <c r="O22" s="45">
        <v>3</v>
      </c>
      <c r="P22" s="104">
        <v>3</v>
      </c>
      <c r="Q22" s="103">
        <v>1</v>
      </c>
      <c r="R22" s="103">
        <v>1</v>
      </c>
      <c r="S22" s="103">
        <v>1</v>
      </c>
      <c r="T22" s="103">
        <v>0</v>
      </c>
      <c r="U22" s="103">
        <v>0</v>
      </c>
      <c r="V22" s="103">
        <v>0</v>
      </c>
    </row>
    <row r="23" spans="1:22" ht="13.5">
      <c r="A23" s="51"/>
      <c r="B23" s="49"/>
      <c r="C23" s="50" t="s">
        <v>13</v>
      </c>
      <c r="D23" s="49"/>
      <c r="E23" s="98">
        <v>5</v>
      </c>
      <c r="F23" s="106">
        <v>5</v>
      </c>
      <c r="G23" s="105">
        <v>1</v>
      </c>
      <c r="H23" s="105">
        <v>1</v>
      </c>
      <c r="I23" s="105">
        <v>1</v>
      </c>
      <c r="J23" s="105">
        <v>1</v>
      </c>
      <c r="K23" s="105">
        <v>0</v>
      </c>
      <c r="L23" s="105">
        <v>1</v>
      </c>
      <c r="M23" s="105">
        <v>0</v>
      </c>
      <c r="N23" s="105">
        <v>0</v>
      </c>
      <c r="O23" s="45">
        <v>2</v>
      </c>
      <c r="P23" s="104">
        <v>1</v>
      </c>
      <c r="Q23" s="103">
        <v>1</v>
      </c>
      <c r="R23" s="103">
        <v>0</v>
      </c>
      <c r="S23" s="103">
        <v>0</v>
      </c>
      <c r="T23" s="103">
        <v>0</v>
      </c>
      <c r="U23" s="103">
        <v>0</v>
      </c>
      <c r="V23" s="103">
        <v>0</v>
      </c>
    </row>
    <row r="24" spans="1:22" ht="13.5">
      <c r="A24" s="51"/>
      <c r="B24" s="49"/>
      <c r="C24" s="50" t="s">
        <v>12</v>
      </c>
      <c r="D24" s="49"/>
      <c r="E24" s="98">
        <v>6</v>
      </c>
      <c r="F24" s="106">
        <v>6</v>
      </c>
      <c r="G24" s="105">
        <v>2</v>
      </c>
      <c r="H24" s="105">
        <v>2</v>
      </c>
      <c r="I24" s="105">
        <v>1</v>
      </c>
      <c r="J24" s="105">
        <v>1</v>
      </c>
      <c r="K24" s="105">
        <v>0</v>
      </c>
      <c r="L24" s="105">
        <v>0</v>
      </c>
      <c r="M24" s="105">
        <v>0</v>
      </c>
      <c r="N24" s="105">
        <v>0</v>
      </c>
      <c r="O24" s="45">
        <v>3</v>
      </c>
      <c r="P24" s="104">
        <v>3</v>
      </c>
      <c r="Q24" s="103">
        <v>1</v>
      </c>
      <c r="R24" s="103">
        <v>0</v>
      </c>
      <c r="S24" s="103">
        <v>1</v>
      </c>
      <c r="T24" s="103">
        <v>0</v>
      </c>
      <c r="U24" s="103">
        <v>1</v>
      </c>
      <c r="V24" s="103">
        <v>0</v>
      </c>
    </row>
    <row r="25" spans="1:22" ht="6" customHeight="1">
      <c r="A25" s="51"/>
      <c r="B25" s="49"/>
      <c r="C25" s="50"/>
      <c r="D25" s="49"/>
      <c r="E25" s="99"/>
      <c r="F25" s="110"/>
      <c r="G25" s="108"/>
      <c r="H25" s="108"/>
      <c r="I25" s="108"/>
      <c r="J25" s="108"/>
      <c r="K25" s="109"/>
      <c r="L25" s="109"/>
      <c r="M25" s="109"/>
      <c r="N25" s="108"/>
      <c r="O25" s="46"/>
      <c r="P25" s="107"/>
      <c r="Q25" s="107"/>
      <c r="R25" s="107"/>
      <c r="S25" s="107"/>
      <c r="T25" s="107"/>
      <c r="U25" s="107"/>
      <c r="V25" s="107"/>
    </row>
    <row r="26" spans="1:22" ht="13.5">
      <c r="A26" s="51"/>
      <c r="B26" s="49"/>
      <c r="C26" s="50" t="s">
        <v>5</v>
      </c>
      <c r="D26" s="49"/>
      <c r="E26" s="98">
        <v>4</v>
      </c>
      <c r="F26" s="106">
        <v>4</v>
      </c>
      <c r="G26" s="105">
        <v>2</v>
      </c>
      <c r="H26" s="105">
        <v>1</v>
      </c>
      <c r="I26" s="105">
        <v>1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45">
        <v>2</v>
      </c>
      <c r="P26" s="104">
        <v>2</v>
      </c>
      <c r="Q26" s="103">
        <v>1</v>
      </c>
      <c r="R26" s="103">
        <v>0</v>
      </c>
      <c r="S26" s="103">
        <v>0</v>
      </c>
      <c r="T26" s="103">
        <v>1</v>
      </c>
      <c r="U26" s="103">
        <v>0</v>
      </c>
      <c r="V26" s="103">
        <v>0</v>
      </c>
    </row>
    <row r="27" spans="1:22" ht="13.5">
      <c r="A27" s="51"/>
      <c r="B27" s="49"/>
      <c r="C27" s="50" t="s">
        <v>11</v>
      </c>
      <c r="D27" s="49"/>
      <c r="E27" s="98">
        <v>5</v>
      </c>
      <c r="F27" s="106">
        <v>5</v>
      </c>
      <c r="G27" s="105">
        <v>1</v>
      </c>
      <c r="H27" s="105">
        <v>1</v>
      </c>
      <c r="I27" s="105">
        <v>1</v>
      </c>
      <c r="J27" s="105">
        <v>1</v>
      </c>
      <c r="K27" s="105">
        <v>1</v>
      </c>
      <c r="L27" s="105">
        <v>0</v>
      </c>
      <c r="M27" s="105">
        <v>0</v>
      </c>
      <c r="N27" s="105">
        <v>0</v>
      </c>
      <c r="O27" s="45">
        <v>3</v>
      </c>
      <c r="P27" s="104">
        <v>3</v>
      </c>
      <c r="Q27" s="103">
        <v>1</v>
      </c>
      <c r="R27" s="103">
        <v>2</v>
      </c>
      <c r="S27" s="103">
        <v>0</v>
      </c>
      <c r="T27" s="103">
        <v>0</v>
      </c>
      <c r="U27" s="103">
        <v>0</v>
      </c>
      <c r="V27" s="103">
        <v>0</v>
      </c>
    </row>
    <row r="28" spans="1:22" ht="13.5">
      <c r="A28" s="51"/>
      <c r="B28" s="49"/>
      <c r="C28" s="50" t="s">
        <v>4</v>
      </c>
      <c r="D28" s="49"/>
      <c r="E28" s="98">
        <v>4</v>
      </c>
      <c r="F28" s="106">
        <v>4</v>
      </c>
      <c r="G28" s="105">
        <v>0</v>
      </c>
      <c r="H28" s="105">
        <v>1</v>
      </c>
      <c r="I28" s="105">
        <v>1</v>
      </c>
      <c r="J28" s="105">
        <v>1</v>
      </c>
      <c r="K28" s="105">
        <v>0</v>
      </c>
      <c r="L28" s="105">
        <v>0</v>
      </c>
      <c r="M28" s="105">
        <v>1</v>
      </c>
      <c r="N28" s="105">
        <v>0</v>
      </c>
      <c r="O28" s="45">
        <v>2</v>
      </c>
      <c r="P28" s="104">
        <v>2</v>
      </c>
      <c r="Q28" s="103">
        <v>1</v>
      </c>
      <c r="R28" s="103">
        <v>1</v>
      </c>
      <c r="S28" s="103">
        <v>0</v>
      </c>
      <c r="T28" s="103">
        <v>0</v>
      </c>
      <c r="U28" s="103">
        <v>0</v>
      </c>
      <c r="V28" s="103">
        <v>0</v>
      </c>
    </row>
    <row r="29" spans="1:22" ht="13.5">
      <c r="A29" s="51"/>
      <c r="B29" s="49"/>
      <c r="C29" s="50" t="s">
        <v>3</v>
      </c>
      <c r="D29" s="49"/>
      <c r="E29" s="98">
        <v>4</v>
      </c>
      <c r="F29" s="106">
        <v>4</v>
      </c>
      <c r="G29" s="105">
        <v>2</v>
      </c>
      <c r="H29" s="105">
        <v>0</v>
      </c>
      <c r="I29" s="105">
        <v>1</v>
      </c>
      <c r="J29" s="105">
        <v>1</v>
      </c>
      <c r="K29" s="105">
        <v>0</v>
      </c>
      <c r="L29" s="105">
        <v>0</v>
      </c>
      <c r="M29" s="105">
        <v>0</v>
      </c>
      <c r="N29" s="105">
        <v>0</v>
      </c>
      <c r="O29" s="45">
        <v>2</v>
      </c>
      <c r="P29" s="104">
        <v>2</v>
      </c>
      <c r="Q29" s="103">
        <v>1</v>
      </c>
      <c r="R29" s="103">
        <v>0</v>
      </c>
      <c r="S29" s="103">
        <v>0</v>
      </c>
      <c r="T29" s="103">
        <v>0</v>
      </c>
      <c r="U29" s="103">
        <v>0</v>
      </c>
      <c r="V29" s="103">
        <v>1</v>
      </c>
    </row>
    <row r="30" spans="1:22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</row>
    <row r="31" spans="1:22">
      <c r="A31" s="38" t="s">
        <v>10</v>
      </c>
      <c r="B31" s="38"/>
      <c r="C31" s="38"/>
      <c r="D31" s="38"/>
    </row>
  </sheetData>
  <mergeCells count="13">
    <mergeCell ref="B10:C10"/>
    <mergeCell ref="R6:R8"/>
    <mergeCell ref="H6:H8"/>
    <mergeCell ref="G6:G8"/>
    <mergeCell ref="O5:V5"/>
    <mergeCell ref="A5:D8"/>
    <mergeCell ref="T6:T8"/>
    <mergeCell ref="E5:N5"/>
    <mergeCell ref="K6:K8"/>
    <mergeCell ref="L6:L8"/>
    <mergeCell ref="M6:M8"/>
    <mergeCell ref="N6:N8"/>
    <mergeCell ref="U6:U8"/>
  </mergeCells>
  <phoneticPr fontId="2"/>
  <pageMargins left="0.78740157480314965" right="0.79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5.125" style="37" customWidth="1"/>
    <col min="4" max="4" width="0.875" style="37" customWidth="1"/>
    <col min="5" max="5" width="4.5" style="36" customWidth="1"/>
    <col min="6" max="6" width="4.375" style="36" customWidth="1"/>
    <col min="7" max="13" width="3.875" style="36" customWidth="1"/>
    <col min="14" max="14" width="4.375" style="36" customWidth="1"/>
    <col min="15" max="15" width="4.5" style="36" customWidth="1"/>
    <col min="16" max="16" width="4.375" style="36" customWidth="1"/>
    <col min="17" max="17" width="3.875" style="36" customWidth="1"/>
    <col min="18" max="18" width="4.75" style="36" customWidth="1"/>
    <col min="19" max="19" width="3.875" style="36" customWidth="1"/>
    <col min="20" max="20" width="4.5" style="36" customWidth="1"/>
    <col min="21" max="22" width="3.875" style="36" customWidth="1"/>
    <col min="23" max="23" width="5.125" style="36" customWidth="1"/>
    <col min="24" max="16384" width="11.25" style="36"/>
  </cols>
  <sheetData>
    <row r="1" spans="1:23" ht="13.5">
      <c r="A1" s="75" t="s">
        <v>53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7.5" customHeight="1">
      <c r="A2" s="38"/>
      <c r="B2" s="38"/>
      <c r="C2" s="38"/>
      <c r="D2" s="38"/>
    </row>
    <row r="3" spans="1:23">
      <c r="A3" s="38"/>
      <c r="B3" s="49"/>
      <c r="C3" s="49"/>
      <c r="D3" s="49"/>
      <c r="S3" s="72"/>
      <c r="W3" s="102" t="s">
        <v>66</v>
      </c>
    </row>
    <row r="4" spans="1:23" ht="1.5" customHeight="1">
      <c r="A4" s="38"/>
      <c r="B4" s="49"/>
      <c r="C4" s="49"/>
      <c r="D4" s="49"/>
    </row>
    <row r="5" spans="1:23" ht="13.5" customHeight="1">
      <c r="A5" s="334" t="s">
        <v>39</v>
      </c>
      <c r="B5" s="335"/>
      <c r="C5" s="335"/>
      <c r="D5" s="335"/>
      <c r="E5" s="332" t="s">
        <v>38</v>
      </c>
      <c r="F5" s="333"/>
      <c r="G5" s="333"/>
      <c r="H5" s="333"/>
      <c r="I5" s="333"/>
      <c r="J5" s="333"/>
      <c r="K5" s="333"/>
      <c r="L5" s="333"/>
      <c r="M5" s="333"/>
      <c r="N5" s="351"/>
      <c r="O5" s="332" t="s">
        <v>37</v>
      </c>
      <c r="P5" s="333"/>
      <c r="Q5" s="333"/>
      <c r="R5" s="333"/>
      <c r="S5" s="333"/>
      <c r="T5" s="333"/>
      <c r="U5" s="333"/>
      <c r="V5" s="333"/>
      <c r="W5" s="333"/>
    </row>
    <row r="6" spans="1:23" ht="13.5" customHeight="1">
      <c r="A6" s="336"/>
      <c r="B6" s="337"/>
      <c r="C6" s="337"/>
      <c r="D6" s="337"/>
      <c r="E6" s="91"/>
      <c r="F6" s="91"/>
      <c r="G6" s="349" t="s">
        <v>34</v>
      </c>
      <c r="H6" s="345" t="s">
        <v>21</v>
      </c>
      <c r="I6" s="91"/>
      <c r="J6" s="91"/>
      <c r="K6" s="349" t="s">
        <v>56</v>
      </c>
      <c r="L6" s="349" t="s">
        <v>65</v>
      </c>
      <c r="M6" s="354" t="s">
        <v>64</v>
      </c>
      <c r="N6" s="349" t="s">
        <v>63</v>
      </c>
      <c r="O6" s="91"/>
      <c r="P6" s="91"/>
      <c r="Q6" s="91"/>
      <c r="R6" s="325" t="s">
        <v>62</v>
      </c>
      <c r="S6" s="91"/>
      <c r="T6" s="349" t="s">
        <v>54</v>
      </c>
      <c r="U6" s="348" t="s">
        <v>61</v>
      </c>
      <c r="V6" s="91"/>
      <c r="W6" s="353" t="s">
        <v>60</v>
      </c>
    </row>
    <row r="7" spans="1:23" ht="13.5" customHeight="1">
      <c r="A7" s="336"/>
      <c r="B7" s="337"/>
      <c r="C7" s="337"/>
      <c r="D7" s="337"/>
      <c r="E7" s="89" t="s">
        <v>23</v>
      </c>
      <c r="F7" s="89" t="s">
        <v>22</v>
      </c>
      <c r="G7" s="349"/>
      <c r="H7" s="346"/>
      <c r="I7" s="89" t="s">
        <v>20</v>
      </c>
      <c r="J7" s="89" t="s">
        <v>19</v>
      </c>
      <c r="K7" s="349"/>
      <c r="L7" s="349"/>
      <c r="M7" s="349"/>
      <c r="N7" s="349"/>
      <c r="O7" s="89" t="s">
        <v>23</v>
      </c>
      <c r="P7" s="89" t="s">
        <v>22</v>
      </c>
      <c r="Q7" s="89" t="s">
        <v>21</v>
      </c>
      <c r="R7" s="325"/>
      <c r="S7" s="89" t="s">
        <v>20</v>
      </c>
      <c r="T7" s="349"/>
      <c r="U7" s="349"/>
      <c r="V7" s="89" t="s">
        <v>19</v>
      </c>
      <c r="W7" s="343"/>
    </row>
    <row r="8" spans="1:23" ht="13.5" customHeight="1">
      <c r="A8" s="338"/>
      <c r="B8" s="339"/>
      <c r="C8" s="339"/>
      <c r="D8" s="339"/>
      <c r="E8" s="86"/>
      <c r="F8" s="86"/>
      <c r="G8" s="350"/>
      <c r="H8" s="347"/>
      <c r="I8" s="86"/>
      <c r="J8" s="86"/>
      <c r="K8" s="350"/>
      <c r="L8" s="350"/>
      <c r="M8" s="350"/>
      <c r="N8" s="350"/>
      <c r="O8" s="86"/>
      <c r="P8" s="86"/>
      <c r="Q8" s="86"/>
      <c r="R8" s="326"/>
      <c r="S8" s="86"/>
      <c r="T8" s="350"/>
      <c r="U8" s="350"/>
      <c r="V8" s="86"/>
      <c r="W8" s="344"/>
    </row>
    <row r="9" spans="1:23" ht="6" customHeight="1">
      <c r="A9" s="51"/>
      <c r="B9" s="57"/>
      <c r="C9" s="57"/>
      <c r="D9" s="84"/>
    </row>
    <row r="10" spans="1:23" ht="13.5">
      <c r="A10" s="51"/>
      <c r="B10" s="323" t="s">
        <v>30</v>
      </c>
      <c r="C10" s="323"/>
      <c r="D10" s="57"/>
      <c r="E10" s="101">
        <v>78</v>
      </c>
      <c r="F10" s="94">
        <v>78</v>
      </c>
      <c r="G10" s="94">
        <v>25</v>
      </c>
      <c r="H10" s="94">
        <v>24</v>
      </c>
      <c r="I10" s="94">
        <v>13</v>
      </c>
      <c r="J10" s="94">
        <v>10</v>
      </c>
      <c r="K10" s="94">
        <v>3</v>
      </c>
      <c r="L10" s="94">
        <v>1</v>
      </c>
      <c r="M10" s="94">
        <v>1</v>
      </c>
      <c r="N10" s="94">
        <v>1</v>
      </c>
      <c r="O10" s="94">
        <v>34</v>
      </c>
      <c r="P10" s="94">
        <v>33</v>
      </c>
      <c r="Q10" s="94">
        <v>15</v>
      </c>
      <c r="R10" s="94">
        <v>10</v>
      </c>
      <c r="S10" s="94">
        <v>3</v>
      </c>
      <c r="T10" s="94">
        <v>1</v>
      </c>
      <c r="U10" s="94">
        <v>1</v>
      </c>
      <c r="V10" s="94">
        <v>2</v>
      </c>
      <c r="W10" s="94">
        <v>1</v>
      </c>
    </row>
    <row r="11" spans="1:23" ht="6" customHeight="1">
      <c r="A11" s="51"/>
      <c r="B11" s="57"/>
      <c r="C11" s="57"/>
      <c r="D11" s="49"/>
      <c r="E11" s="100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13.5">
      <c r="A12" s="51"/>
      <c r="B12" s="49"/>
      <c r="C12" s="50" t="s">
        <v>2</v>
      </c>
      <c r="D12" s="49"/>
      <c r="E12" s="98">
        <v>6</v>
      </c>
      <c r="F12" s="97">
        <v>6</v>
      </c>
      <c r="G12" s="45">
        <v>1</v>
      </c>
      <c r="H12" s="45">
        <v>2</v>
      </c>
      <c r="I12" s="45">
        <v>1</v>
      </c>
      <c r="J12" s="45">
        <v>1</v>
      </c>
      <c r="K12" s="45" t="s">
        <v>0</v>
      </c>
      <c r="L12" s="45" t="s">
        <v>0</v>
      </c>
      <c r="M12" s="45" t="s">
        <v>0</v>
      </c>
      <c r="N12" s="45">
        <v>1</v>
      </c>
      <c r="O12" s="45">
        <v>3</v>
      </c>
      <c r="P12" s="96">
        <v>3</v>
      </c>
      <c r="Q12" s="45">
        <v>1</v>
      </c>
      <c r="R12" s="45">
        <v>1</v>
      </c>
      <c r="S12" s="45" t="s">
        <v>0</v>
      </c>
      <c r="T12" s="45" t="s">
        <v>0</v>
      </c>
      <c r="U12" s="45" t="s">
        <v>0</v>
      </c>
      <c r="V12" s="45">
        <v>1</v>
      </c>
      <c r="W12" s="45" t="s">
        <v>0</v>
      </c>
    </row>
    <row r="13" spans="1:23" ht="13.5">
      <c r="A13" s="51"/>
      <c r="B13" s="49"/>
      <c r="C13" s="50" t="s">
        <v>17</v>
      </c>
      <c r="D13" s="49"/>
      <c r="E13" s="98">
        <v>3</v>
      </c>
      <c r="F13" s="97">
        <v>3</v>
      </c>
      <c r="G13" s="45">
        <v>1</v>
      </c>
      <c r="H13" s="45">
        <v>2</v>
      </c>
      <c r="I13" s="45" t="s">
        <v>0</v>
      </c>
      <c r="J13" s="45" t="s">
        <v>0</v>
      </c>
      <c r="K13" s="45" t="s">
        <v>0</v>
      </c>
      <c r="L13" s="45" t="s">
        <v>0</v>
      </c>
      <c r="M13" s="45" t="s">
        <v>0</v>
      </c>
      <c r="N13" s="45" t="s">
        <v>0</v>
      </c>
      <c r="O13" s="45">
        <v>1</v>
      </c>
      <c r="P13" s="96">
        <v>1</v>
      </c>
      <c r="Q13" s="45">
        <v>1</v>
      </c>
      <c r="R13" s="45" t="s">
        <v>0</v>
      </c>
      <c r="S13" s="45" t="s">
        <v>0</v>
      </c>
      <c r="T13" s="45" t="s">
        <v>0</v>
      </c>
      <c r="U13" s="45" t="s">
        <v>0</v>
      </c>
      <c r="V13" s="45" t="s">
        <v>0</v>
      </c>
      <c r="W13" s="45" t="s">
        <v>0</v>
      </c>
    </row>
    <row r="14" spans="1:23" ht="13.5">
      <c r="A14" s="51"/>
      <c r="B14" s="49"/>
      <c r="C14" s="50" t="s">
        <v>16</v>
      </c>
      <c r="D14" s="49"/>
      <c r="E14" s="98">
        <v>7</v>
      </c>
      <c r="F14" s="97">
        <v>7</v>
      </c>
      <c r="G14" s="45">
        <v>3</v>
      </c>
      <c r="H14" s="45">
        <v>1</v>
      </c>
      <c r="I14" s="45">
        <v>1</v>
      </c>
      <c r="J14" s="45">
        <v>1</v>
      </c>
      <c r="K14" s="45">
        <v>1</v>
      </c>
      <c r="L14" s="45" t="s">
        <v>0</v>
      </c>
      <c r="M14" s="45" t="s">
        <v>0</v>
      </c>
      <c r="N14" s="45" t="s">
        <v>0</v>
      </c>
      <c r="O14" s="45">
        <v>3</v>
      </c>
      <c r="P14" s="96">
        <v>3</v>
      </c>
      <c r="Q14" s="45">
        <v>1</v>
      </c>
      <c r="R14" s="45">
        <v>1</v>
      </c>
      <c r="S14" s="45">
        <v>1</v>
      </c>
      <c r="T14" s="45" t="s">
        <v>0</v>
      </c>
      <c r="U14" s="45" t="s">
        <v>0</v>
      </c>
      <c r="V14" s="45" t="s">
        <v>0</v>
      </c>
      <c r="W14" s="45" t="s">
        <v>0</v>
      </c>
    </row>
    <row r="15" spans="1:23" ht="13.5">
      <c r="A15" s="51"/>
      <c r="B15" s="49"/>
      <c r="C15" s="50" t="s">
        <v>15</v>
      </c>
      <c r="D15" s="49"/>
      <c r="E15" s="98">
        <v>6</v>
      </c>
      <c r="F15" s="97">
        <v>6</v>
      </c>
      <c r="G15" s="45">
        <v>2</v>
      </c>
      <c r="H15" s="45">
        <v>2</v>
      </c>
      <c r="I15" s="45">
        <v>1</v>
      </c>
      <c r="J15" s="45">
        <v>1</v>
      </c>
      <c r="K15" s="45" t="s">
        <v>0</v>
      </c>
      <c r="L15" s="45" t="s">
        <v>0</v>
      </c>
      <c r="M15" s="45" t="s">
        <v>0</v>
      </c>
      <c r="N15" s="45" t="s">
        <v>0</v>
      </c>
      <c r="O15" s="45">
        <v>2</v>
      </c>
      <c r="P15" s="96">
        <v>2</v>
      </c>
      <c r="Q15" s="45">
        <v>1</v>
      </c>
      <c r="R15" s="45">
        <v>1</v>
      </c>
      <c r="S15" s="45" t="s">
        <v>0</v>
      </c>
      <c r="T15" s="45" t="s">
        <v>0</v>
      </c>
      <c r="U15" s="45" t="s">
        <v>0</v>
      </c>
      <c r="V15" s="45" t="s">
        <v>0</v>
      </c>
      <c r="W15" s="45" t="s">
        <v>0</v>
      </c>
    </row>
    <row r="16" spans="1:23" ht="13.5">
      <c r="A16" s="51"/>
      <c r="B16" s="49"/>
      <c r="C16" s="50" t="s">
        <v>1</v>
      </c>
      <c r="D16" s="49"/>
      <c r="E16" s="98">
        <v>6</v>
      </c>
      <c r="F16" s="97">
        <v>6</v>
      </c>
      <c r="G16" s="45">
        <v>3</v>
      </c>
      <c r="H16" s="45">
        <v>2</v>
      </c>
      <c r="I16" s="45">
        <v>1</v>
      </c>
      <c r="J16" s="45" t="s">
        <v>0</v>
      </c>
      <c r="K16" s="45" t="s">
        <v>0</v>
      </c>
      <c r="L16" s="45" t="s">
        <v>0</v>
      </c>
      <c r="M16" s="45" t="s">
        <v>0</v>
      </c>
      <c r="N16" s="45" t="s">
        <v>0</v>
      </c>
      <c r="O16" s="45">
        <v>2</v>
      </c>
      <c r="P16" s="96">
        <v>2</v>
      </c>
      <c r="Q16" s="45">
        <v>1</v>
      </c>
      <c r="R16" s="45">
        <v>1</v>
      </c>
      <c r="S16" s="45" t="s">
        <v>0</v>
      </c>
      <c r="T16" s="45" t="s">
        <v>0</v>
      </c>
      <c r="U16" s="45" t="s">
        <v>0</v>
      </c>
      <c r="V16" s="45" t="s">
        <v>0</v>
      </c>
      <c r="W16" s="45" t="s">
        <v>0</v>
      </c>
    </row>
    <row r="17" spans="1:23" ht="13.5">
      <c r="A17" s="51"/>
      <c r="B17" s="49"/>
      <c r="C17" s="50" t="s">
        <v>14</v>
      </c>
      <c r="D17" s="49"/>
      <c r="E17" s="98">
        <v>3</v>
      </c>
      <c r="F17" s="97">
        <v>3</v>
      </c>
      <c r="G17" s="45" t="s">
        <v>0</v>
      </c>
      <c r="H17" s="45">
        <v>2</v>
      </c>
      <c r="I17" s="45" t="s">
        <v>0</v>
      </c>
      <c r="J17" s="45" t="s">
        <v>0</v>
      </c>
      <c r="K17" s="45">
        <v>1</v>
      </c>
      <c r="L17" s="45" t="s">
        <v>0</v>
      </c>
      <c r="M17" s="45" t="s">
        <v>0</v>
      </c>
      <c r="N17" s="45" t="s">
        <v>0</v>
      </c>
      <c r="O17" s="45">
        <v>1</v>
      </c>
      <c r="P17" s="96">
        <v>1</v>
      </c>
      <c r="Q17" s="45">
        <v>1</v>
      </c>
      <c r="R17" s="45" t="s">
        <v>0</v>
      </c>
      <c r="S17" s="45" t="s">
        <v>0</v>
      </c>
      <c r="T17" s="45" t="s">
        <v>0</v>
      </c>
      <c r="U17" s="45" t="s">
        <v>0</v>
      </c>
      <c r="V17" s="45" t="s">
        <v>0</v>
      </c>
      <c r="W17" s="45" t="s">
        <v>0</v>
      </c>
    </row>
    <row r="18" spans="1:23" ht="6" customHeight="1">
      <c r="A18" s="51"/>
      <c r="B18" s="49"/>
      <c r="C18" s="50"/>
      <c r="D18" s="49"/>
      <c r="E18" s="99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13.5">
      <c r="A19" s="51"/>
      <c r="B19" s="49"/>
      <c r="C19" s="50" t="s">
        <v>9</v>
      </c>
      <c r="D19" s="49"/>
      <c r="E19" s="98">
        <v>4</v>
      </c>
      <c r="F19" s="97">
        <v>4</v>
      </c>
      <c r="G19" s="45">
        <v>1</v>
      </c>
      <c r="H19" s="45">
        <v>1</v>
      </c>
      <c r="I19" s="45">
        <v>1</v>
      </c>
      <c r="J19" s="45">
        <v>1</v>
      </c>
      <c r="K19" s="45" t="s">
        <v>0</v>
      </c>
      <c r="L19" s="45" t="s">
        <v>0</v>
      </c>
      <c r="M19" s="45" t="s">
        <v>0</v>
      </c>
      <c r="N19" s="45" t="s">
        <v>0</v>
      </c>
      <c r="O19" s="45">
        <v>2</v>
      </c>
      <c r="P19" s="96">
        <v>2</v>
      </c>
      <c r="Q19" s="45">
        <v>1</v>
      </c>
      <c r="R19" s="45">
        <v>1</v>
      </c>
      <c r="S19" s="45" t="s">
        <v>0</v>
      </c>
      <c r="T19" s="45" t="s">
        <v>0</v>
      </c>
      <c r="U19" s="45" t="s">
        <v>0</v>
      </c>
      <c r="V19" s="45" t="s">
        <v>0</v>
      </c>
      <c r="W19" s="45" t="s">
        <v>0</v>
      </c>
    </row>
    <row r="20" spans="1:23" ht="13.5">
      <c r="A20" s="51"/>
      <c r="B20" s="49"/>
      <c r="C20" s="50" t="s">
        <v>8</v>
      </c>
      <c r="D20" s="49"/>
      <c r="E20" s="98">
        <v>5</v>
      </c>
      <c r="F20" s="97">
        <v>5</v>
      </c>
      <c r="G20" s="45">
        <v>2</v>
      </c>
      <c r="H20" s="45">
        <v>2</v>
      </c>
      <c r="I20" s="45">
        <v>1</v>
      </c>
      <c r="J20" s="45" t="s">
        <v>0</v>
      </c>
      <c r="K20" s="45" t="s">
        <v>0</v>
      </c>
      <c r="L20" s="45" t="s">
        <v>0</v>
      </c>
      <c r="M20" s="45" t="s">
        <v>0</v>
      </c>
      <c r="N20" s="45" t="s">
        <v>0</v>
      </c>
      <c r="O20" s="45">
        <v>2</v>
      </c>
      <c r="P20" s="96">
        <v>2</v>
      </c>
      <c r="Q20" s="45">
        <v>1</v>
      </c>
      <c r="R20" s="45">
        <v>1</v>
      </c>
      <c r="S20" s="45" t="s">
        <v>0</v>
      </c>
      <c r="T20" s="45" t="s">
        <v>0</v>
      </c>
      <c r="U20" s="45" t="s">
        <v>0</v>
      </c>
      <c r="V20" s="45" t="s">
        <v>0</v>
      </c>
      <c r="W20" s="45" t="s">
        <v>0</v>
      </c>
    </row>
    <row r="21" spans="1:23" ht="13.5">
      <c r="A21" s="51"/>
      <c r="B21" s="49"/>
      <c r="C21" s="50" t="s">
        <v>7</v>
      </c>
      <c r="D21" s="49"/>
      <c r="E21" s="98">
        <v>3</v>
      </c>
      <c r="F21" s="97">
        <v>3</v>
      </c>
      <c r="G21" s="45">
        <v>2</v>
      </c>
      <c r="H21" s="45">
        <v>1</v>
      </c>
      <c r="I21" s="45" t="s">
        <v>0</v>
      </c>
      <c r="J21" s="45" t="s">
        <v>0</v>
      </c>
      <c r="K21" s="45" t="s">
        <v>0</v>
      </c>
      <c r="L21" s="45" t="s">
        <v>0</v>
      </c>
      <c r="M21" s="45" t="s">
        <v>0</v>
      </c>
      <c r="N21" s="45" t="s">
        <v>0</v>
      </c>
      <c r="O21" s="45">
        <v>1</v>
      </c>
      <c r="P21" s="96">
        <v>1</v>
      </c>
      <c r="Q21" s="45" t="s">
        <v>0</v>
      </c>
      <c r="R21" s="45" t="s">
        <v>0</v>
      </c>
      <c r="S21" s="45" t="s">
        <v>0</v>
      </c>
      <c r="T21" s="45" t="s">
        <v>0</v>
      </c>
      <c r="U21" s="45">
        <v>1</v>
      </c>
      <c r="V21" s="45" t="s">
        <v>0</v>
      </c>
      <c r="W21" s="45" t="s">
        <v>0</v>
      </c>
    </row>
    <row r="22" spans="1:23" ht="13.5">
      <c r="A22" s="51"/>
      <c r="B22" s="49"/>
      <c r="C22" s="50" t="s">
        <v>6</v>
      </c>
      <c r="D22" s="49"/>
      <c r="E22" s="98">
        <v>7</v>
      </c>
      <c r="F22" s="97">
        <v>7</v>
      </c>
      <c r="G22" s="45">
        <v>2</v>
      </c>
      <c r="H22" s="45">
        <v>3</v>
      </c>
      <c r="I22" s="45">
        <v>1</v>
      </c>
      <c r="J22" s="45">
        <v>1</v>
      </c>
      <c r="K22" s="45" t="s">
        <v>0</v>
      </c>
      <c r="L22" s="45" t="s">
        <v>0</v>
      </c>
      <c r="M22" s="45" t="s">
        <v>0</v>
      </c>
      <c r="N22" s="45" t="s">
        <v>0</v>
      </c>
      <c r="O22" s="45">
        <v>3</v>
      </c>
      <c r="P22" s="96">
        <v>3</v>
      </c>
      <c r="Q22" s="45">
        <v>1</v>
      </c>
      <c r="R22" s="45">
        <v>1</v>
      </c>
      <c r="S22" s="45">
        <v>1</v>
      </c>
      <c r="T22" s="45" t="s">
        <v>0</v>
      </c>
      <c r="U22" s="45" t="s">
        <v>0</v>
      </c>
      <c r="V22" s="45" t="s">
        <v>0</v>
      </c>
      <c r="W22" s="45" t="s">
        <v>0</v>
      </c>
    </row>
    <row r="23" spans="1:23" ht="13.5">
      <c r="A23" s="51"/>
      <c r="B23" s="49"/>
      <c r="C23" s="50" t="s">
        <v>13</v>
      </c>
      <c r="D23" s="49"/>
      <c r="E23" s="98">
        <v>5</v>
      </c>
      <c r="F23" s="97">
        <v>5</v>
      </c>
      <c r="G23" s="45">
        <v>1</v>
      </c>
      <c r="H23" s="45">
        <v>1</v>
      </c>
      <c r="I23" s="45">
        <v>1</v>
      </c>
      <c r="J23" s="45">
        <v>1</v>
      </c>
      <c r="K23" s="45" t="s">
        <v>0</v>
      </c>
      <c r="L23" s="45">
        <v>1</v>
      </c>
      <c r="M23" s="45" t="s">
        <v>0</v>
      </c>
      <c r="N23" s="45" t="s">
        <v>0</v>
      </c>
      <c r="O23" s="45">
        <v>2</v>
      </c>
      <c r="P23" s="96">
        <v>1</v>
      </c>
      <c r="Q23" s="45">
        <v>1</v>
      </c>
      <c r="R23" s="45" t="s">
        <v>0</v>
      </c>
      <c r="S23" s="45" t="s">
        <v>0</v>
      </c>
      <c r="T23" s="45" t="s">
        <v>0</v>
      </c>
      <c r="U23" s="45" t="s">
        <v>0</v>
      </c>
      <c r="V23" s="45" t="s">
        <v>0</v>
      </c>
      <c r="W23" s="45" t="s">
        <v>0</v>
      </c>
    </row>
    <row r="24" spans="1:23" ht="13.5">
      <c r="A24" s="51"/>
      <c r="B24" s="49"/>
      <c r="C24" s="50" t="s">
        <v>12</v>
      </c>
      <c r="D24" s="49"/>
      <c r="E24" s="98">
        <v>6</v>
      </c>
      <c r="F24" s="97">
        <v>6</v>
      </c>
      <c r="G24" s="45">
        <v>2</v>
      </c>
      <c r="H24" s="45">
        <v>2</v>
      </c>
      <c r="I24" s="45">
        <v>1</v>
      </c>
      <c r="J24" s="45">
        <v>1</v>
      </c>
      <c r="K24" s="45" t="s">
        <v>0</v>
      </c>
      <c r="L24" s="45" t="s">
        <v>0</v>
      </c>
      <c r="M24" s="45" t="s">
        <v>0</v>
      </c>
      <c r="N24" s="45" t="s">
        <v>0</v>
      </c>
      <c r="O24" s="45">
        <v>3</v>
      </c>
      <c r="P24" s="96">
        <v>3</v>
      </c>
      <c r="Q24" s="45">
        <v>1</v>
      </c>
      <c r="R24" s="45" t="s">
        <v>0</v>
      </c>
      <c r="S24" s="45">
        <v>1</v>
      </c>
      <c r="T24" s="45" t="s">
        <v>0</v>
      </c>
      <c r="U24" s="45" t="s">
        <v>0</v>
      </c>
      <c r="V24" s="45">
        <v>1</v>
      </c>
      <c r="W24" s="45" t="s">
        <v>0</v>
      </c>
    </row>
    <row r="25" spans="1:23" ht="6" customHeight="1">
      <c r="A25" s="51"/>
      <c r="B25" s="49"/>
      <c r="C25" s="50"/>
      <c r="D25" s="49"/>
      <c r="E25" s="99"/>
      <c r="F25" s="46"/>
      <c r="G25" s="46"/>
      <c r="H25" s="46"/>
      <c r="I25" s="46"/>
      <c r="J25" s="46"/>
      <c r="K25" s="96"/>
      <c r="L25" s="96"/>
      <c r="M25" s="9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13.5">
      <c r="A26" s="51"/>
      <c r="B26" s="49"/>
      <c r="C26" s="50" t="s">
        <v>5</v>
      </c>
      <c r="D26" s="49"/>
      <c r="E26" s="98">
        <v>4</v>
      </c>
      <c r="F26" s="97">
        <v>4</v>
      </c>
      <c r="G26" s="45">
        <v>2</v>
      </c>
      <c r="H26" s="45">
        <v>1</v>
      </c>
      <c r="I26" s="45">
        <v>1</v>
      </c>
      <c r="J26" s="45" t="s">
        <v>0</v>
      </c>
      <c r="K26" s="45" t="s">
        <v>0</v>
      </c>
      <c r="L26" s="45" t="s">
        <v>0</v>
      </c>
      <c r="M26" s="45" t="s">
        <v>0</v>
      </c>
      <c r="N26" s="45" t="s">
        <v>0</v>
      </c>
      <c r="O26" s="45">
        <v>2</v>
      </c>
      <c r="P26" s="96">
        <v>2</v>
      </c>
      <c r="Q26" s="45">
        <v>1</v>
      </c>
      <c r="R26" s="45" t="s">
        <v>0</v>
      </c>
      <c r="S26" s="45" t="s">
        <v>0</v>
      </c>
      <c r="T26" s="45">
        <v>1</v>
      </c>
      <c r="U26" s="45" t="s">
        <v>0</v>
      </c>
      <c r="V26" s="45" t="s">
        <v>0</v>
      </c>
      <c r="W26" s="45" t="s">
        <v>0</v>
      </c>
    </row>
    <row r="27" spans="1:23" ht="13.5">
      <c r="A27" s="51"/>
      <c r="B27" s="49"/>
      <c r="C27" s="50" t="s">
        <v>11</v>
      </c>
      <c r="D27" s="49"/>
      <c r="E27" s="98">
        <v>5</v>
      </c>
      <c r="F27" s="97">
        <v>5</v>
      </c>
      <c r="G27" s="45">
        <v>1</v>
      </c>
      <c r="H27" s="45">
        <v>1</v>
      </c>
      <c r="I27" s="45">
        <v>1</v>
      </c>
      <c r="J27" s="45">
        <v>1</v>
      </c>
      <c r="K27" s="45">
        <v>1</v>
      </c>
      <c r="L27" s="45" t="s">
        <v>0</v>
      </c>
      <c r="M27" s="45" t="s">
        <v>0</v>
      </c>
      <c r="N27" s="45" t="s">
        <v>0</v>
      </c>
      <c r="O27" s="45">
        <v>3</v>
      </c>
      <c r="P27" s="96">
        <v>3</v>
      </c>
      <c r="Q27" s="45">
        <v>1</v>
      </c>
      <c r="R27" s="45">
        <v>2</v>
      </c>
      <c r="S27" s="45" t="s">
        <v>0</v>
      </c>
      <c r="T27" s="45" t="s">
        <v>0</v>
      </c>
      <c r="U27" s="45" t="s">
        <v>0</v>
      </c>
      <c r="V27" s="45" t="s">
        <v>0</v>
      </c>
      <c r="W27" s="45" t="s">
        <v>0</v>
      </c>
    </row>
    <row r="28" spans="1:23" ht="13.5">
      <c r="A28" s="51"/>
      <c r="B28" s="49"/>
      <c r="C28" s="50" t="s">
        <v>4</v>
      </c>
      <c r="D28" s="49"/>
      <c r="E28" s="98">
        <v>4</v>
      </c>
      <c r="F28" s="97">
        <v>4</v>
      </c>
      <c r="G28" s="45" t="s">
        <v>0</v>
      </c>
      <c r="H28" s="45">
        <v>1</v>
      </c>
      <c r="I28" s="45">
        <v>1</v>
      </c>
      <c r="J28" s="45">
        <v>1</v>
      </c>
      <c r="K28" s="45" t="s">
        <v>0</v>
      </c>
      <c r="L28" s="45" t="s">
        <v>0</v>
      </c>
      <c r="M28" s="45">
        <v>1</v>
      </c>
      <c r="N28" s="45" t="s">
        <v>0</v>
      </c>
      <c r="O28" s="45">
        <v>2</v>
      </c>
      <c r="P28" s="96">
        <v>2</v>
      </c>
      <c r="Q28" s="45">
        <v>1</v>
      </c>
      <c r="R28" s="45">
        <v>1</v>
      </c>
      <c r="S28" s="45" t="s">
        <v>0</v>
      </c>
      <c r="T28" s="45" t="s">
        <v>0</v>
      </c>
      <c r="U28" s="45" t="s">
        <v>0</v>
      </c>
      <c r="V28" s="45" t="s">
        <v>0</v>
      </c>
      <c r="W28" s="45" t="s">
        <v>0</v>
      </c>
    </row>
    <row r="29" spans="1:23" ht="13.5">
      <c r="A29" s="51"/>
      <c r="B29" s="49"/>
      <c r="C29" s="50" t="s">
        <v>3</v>
      </c>
      <c r="D29" s="49"/>
      <c r="E29" s="98">
        <v>4</v>
      </c>
      <c r="F29" s="97">
        <v>4</v>
      </c>
      <c r="G29" s="45">
        <v>2</v>
      </c>
      <c r="H29" s="45" t="s">
        <v>0</v>
      </c>
      <c r="I29" s="45">
        <v>1</v>
      </c>
      <c r="J29" s="45">
        <v>1</v>
      </c>
      <c r="K29" s="45" t="s">
        <v>0</v>
      </c>
      <c r="L29" s="45" t="s">
        <v>0</v>
      </c>
      <c r="M29" s="45" t="s">
        <v>0</v>
      </c>
      <c r="N29" s="45" t="s">
        <v>0</v>
      </c>
      <c r="O29" s="45">
        <v>2</v>
      </c>
      <c r="P29" s="96">
        <v>2</v>
      </c>
      <c r="Q29" s="45">
        <v>1</v>
      </c>
      <c r="R29" s="45" t="s">
        <v>0</v>
      </c>
      <c r="S29" s="45" t="s">
        <v>0</v>
      </c>
      <c r="T29" s="45" t="s">
        <v>0</v>
      </c>
      <c r="U29" s="45" t="s">
        <v>0</v>
      </c>
      <c r="V29" s="45" t="s">
        <v>0</v>
      </c>
      <c r="W29" s="45">
        <v>1</v>
      </c>
    </row>
    <row r="30" spans="1:23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spans="1:23">
      <c r="A31" s="38" t="s">
        <v>10</v>
      </c>
      <c r="B31" s="38"/>
      <c r="C31" s="38"/>
      <c r="D31" s="38"/>
    </row>
  </sheetData>
  <mergeCells count="14">
    <mergeCell ref="B10:C10"/>
    <mergeCell ref="R6:R8"/>
    <mergeCell ref="H6:H8"/>
    <mergeCell ref="G6:G8"/>
    <mergeCell ref="O5:W5"/>
    <mergeCell ref="A5:D8"/>
    <mergeCell ref="T6:T8"/>
    <mergeCell ref="E5:N5"/>
    <mergeCell ref="W6:W8"/>
    <mergeCell ref="K6:K8"/>
    <mergeCell ref="L6:L8"/>
    <mergeCell ref="M6:M8"/>
    <mergeCell ref="N6:N8"/>
    <mergeCell ref="U6:U8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5.125" style="37" customWidth="1"/>
    <col min="4" max="4" width="0.875" style="37" customWidth="1"/>
    <col min="5" max="6" width="5.25" style="36" customWidth="1"/>
    <col min="7" max="11" width="3.875" style="36" customWidth="1"/>
    <col min="12" max="12" width="4.375" style="36" customWidth="1"/>
    <col min="13" max="14" width="5.25" style="36" customWidth="1"/>
    <col min="15" max="15" width="3.875" style="36" customWidth="1"/>
    <col min="16" max="16" width="4.75" style="36" customWidth="1"/>
    <col min="17" max="17" width="3.875" style="36" customWidth="1"/>
    <col min="18" max="18" width="4.5" style="36" customWidth="1"/>
    <col min="19" max="20" width="3.875" style="36" customWidth="1"/>
    <col min="21" max="21" width="5.125" style="36" customWidth="1"/>
    <col min="22" max="22" width="4.375" style="36" customWidth="1"/>
    <col min="23" max="16384" width="11.25" style="36"/>
  </cols>
  <sheetData>
    <row r="1" spans="1:22" ht="13.5">
      <c r="A1" s="75" t="s">
        <v>59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ht="7.5" customHeight="1">
      <c r="A2" s="38"/>
      <c r="B2" s="38"/>
      <c r="C2" s="38"/>
      <c r="D2" s="38"/>
    </row>
    <row r="3" spans="1:22">
      <c r="A3" s="38"/>
      <c r="B3" s="49"/>
      <c r="C3" s="49"/>
      <c r="D3" s="49"/>
      <c r="Q3" s="72"/>
      <c r="V3" s="71" t="s">
        <v>58</v>
      </c>
    </row>
    <row r="4" spans="1:22" ht="1.5" customHeight="1">
      <c r="A4" s="38"/>
      <c r="B4" s="49"/>
      <c r="C4" s="49"/>
      <c r="D4" s="49"/>
    </row>
    <row r="5" spans="1:22" ht="13.5" customHeight="1">
      <c r="A5" s="334" t="s">
        <v>39</v>
      </c>
      <c r="B5" s="335"/>
      <c r="C5" s="335"/>
      <c r="D5" s="335"/>
      <c r="E5" s="332" t="s">
        <v>38</v>
      </c>
      <c r="F5" s="333"/>
      <c r="G5" s="333"/>
      <c r="H5" s="333"/>
      <c r="I5" s="333"/>
      <c r="J5" s="333"/>
      <c r="K5" s="333"/>
      <c r="L5" s="351"/>
      <c r="M5" s="332" t="s">
        <v>37</v>
      </c>
      <c r="N5" s="333"/>
      <c r="O5" s="333"/>
      <c r="P5" s="333"/>
      <c r="Q5" s="333"/>
      <c r="R5" s="333"/>
      <c r="S5" s="333"/>
      <c r="T5" s="333"/>
      <c r="U5" s="333"/>
      <c r="V5" s="333"/>
    </row>
    <row r="6" spans="1:22" ht="13.5" customHeight="1">
      <c r="A6" s="336"/>
      <c r="B6" s="337"/>
      <c r="C6" s="337"/>
      <c r="D6" s="337"/>
      <c r="E6" s="91"/>
      <c r="F6" s="91"/>
      <c r="G6" s="349" t="s">
        <v>57</v>
      </c>
      <c r="H6" s="345" t="s">
        <v>21</v>
      </c>
      <c r="I6" s="91"/>
      <c r="J6" s="91"/>
      <c r="K6" s="349" t="s">
        <v>56</v>
      </c>
      <c r="L6" s="91"/>
      <c r="M6" s="91"/>
      <c r="N6" s="91"/>
      <c r="O6" s="91"/>
      <c r="P6" s="325" t="s">
        <v>55</v>
      </c>
      <c r="Q6" s="91"/>
      <c r="R6" s="349" t="s">
        <v>54</v>
      </c>
      <c r="S6" s="91"/>
      <c r="T6" s="92"/>
      <c r="U6" s="355" t="s">
        <v>49</v>
      </c>
      <c r="V6" s="88"/>
    </row>
    <row r="7" spans="1:22" ht="13.5" customHeight="1">
      <c r="A7" s="336"/>
      <c r="B7" s="337"/>
      <c r="C7" s="337"/>
      <c r="D7" s="337"/>
      <c r="E7" s="89" t="s">
        <v>23</v>
      </c>
      <c r="F7" s="89" t="s">
        <v>22</v>
      </c>
      <c r="G7" s="349"/>
      <c r="H7" s="346"/>
      <c r="I7" s="89" t="s">
        <v>20</v>
      </c>
      <c r="J7" s="89" t="s">
        <v>19</v>
      </c>
      <c r="K7" s="349"/>
      <c r="L7" s="90" t="s">
        <v>18</v>
      </c>
      <c r="M7" s="89" t="s">
        <v>23</v>
      </c>
      <c r="N7" s="89" t="s">
        <v>22</v>
      </c>
      <c r="O7" s="89" t="s">
        <v>21</v>
      </c>
      <c r="P7" s="325"/>
      <c r="Q7" s="89" t="s">
        <v>20</v>
      </c>
      <c r="R7" s="349"/>
      <c r="S7" s="89" t="s">
        <v>19</v>
      </c>
      <c r="T7" s="89" t="s">
        <v>48</v>
      </c>
      <c r="U7" s="354"/>
      <c r="V7" s="88" t="s">
        <v>18</v>
      </c>
    </row>
    <row r="8" spans="1:22" ht="13.5" customHeight="1">
      <c r="A8" s="338"/>
      <c r="B8" s="339"/>
      <c r="C8" s="339"/>
      <c r="D8" s="339"/>
      <c r="E8" s="86"/>
      <c r="F8" s="86"/>
      <c r="G8" s="350"/>
      <c r="H8" s="347"/>
      <c r="I8" s="86"/>
      <c r="J8" s="86"/>
      <c r="K8" s="350"/>
      <c r="L8" s="86"/>
      <c r="M8" s="86"/>
      <c r="N8" s="86"/>
      <c r="O8" s="86"/>
      <c r="P8" s="326"/>
      <c r="Q8" s="86"/>
      <c r="R8" s="350"/>
      <c r="S8" s="86"/>
      <c r="T8" s="87"/>
      <c r="U8" s="356"/>
      <c r="V8" s="85"/>
    </row>
    <row r="9" spans="1:22" ht="6" customHeight="1">
      <c r="A9" s="51"/>
      <c r="B9" s="57"/>
      <c r="C9" s="57"/>
      <c r="D9" s="84"/>
    </row>
    <row r="10" spans="1:22" ht="13.5">
      <c r="A10" s="51"/>
      <c r="B10" s="323" t="s">
        <v>30</v>
      </c>
      <c r="C10" s="323"/>
      <c r="D10" s="83"/>
      <c r="E10" s="58">
        <v>78</v>
      </c>
      <c r="F10" s="58">
        <v>77</v>
      </c>
      <c r="G10" s="58">
        <v>27</v>
      </c>
      <c r="H10" s="58">
        <v>23</v>
      </c>
      <c r="I10" s="58">
        <v>13</v>
      </c>
      <c r="J10" s="58">
        <v>10</v>
      </c>
      <c r="K10" s="58">
        <v>1</v>
      </c>
      <c r="L10" s="58">
        <v>3</v>
      </c>
      <c r="M10" s="58">
        <v>34</v>
      </c>
      <c r="N10" s="58">
        <v>33</v>
      </c>
      <c r="O10" s="58">
        <v>15</v>
      </c>
      <c r="P10" s="58">
        <v>10</v>
      </c>
      <c r="Q10" s="58">
        <v>3</v>
      </c>
      <c r="R10" s="58">
        <v>1</v>
      </c>
      <c r="S10" s="58">
        <v>2</v>
      </c>
      <c r="T10" s="58">
        <v>1</v>
      </c>
      <c r="U10" s="94" t="s">
        <v>0</v>
      </c>
      <c r="V10" s="58">
        <v>1</v>
      </c>
    </row>
    <row r="11" spans="1:22" ht="6" customHeight="1">
      <c r="A11" s="51"/>
      <c r="B11" s="57"/>
      <c r="C11" s="57"/>
      <c r="D11" s="82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4"/>
    </row>
    <row r="12" spans="1:22" ht="13.5">
      <c r="A12" s="51"/>
      <c r="B12" s="49"/>
      <c r="C12" s="50" t="s">
        <v>2</v>
      </c>
      <c r="D12" s="82"/>
      <c r="E12" s="45">
        <v>6</v>
      </c>
      <c r="F12" s="46">
        <v>6</v>
      </c>
      <c r="G12" s="45">
        <v>1</v>
      </c>
      <c r="H12" s="45">
        <v>2</v>
      </c>
      <c r="I12" s="45">
        <v>1</v>
      </c>
      <c r="J12" s="45">
        <v>1</v>
      </c>
      <c r="K12" s="45" t="s">
        <v>0</v>
      </c>
      <c r="L12" s="45">
        <v>1</v>
      </c>
      <c r="M12" s="45">
        <v>3</v>
      </c>
      <c r="N12" s="46">
        <v>3</v>
      </c>
      <c r="O12" s="45">
        <v>1</v>
      </c>
      <c r="P12" s="45">
        <v>1</v>
      </c>
      <c r="Q12" s="45" t="s">
        <v>0</v>
      </c>
      <c r="R12" s="45" t="s">
        <v>0</v>
      </c>
      <c r="S12" s="45">
        <v>1</v>
      </c>
      <c r="T12" s="45" t="s">
        <v>0</v>
      </c>
      <c r="U12" s="45" t="s">
        <v>0</v>
      </c>
      <c r="V12" s="45" t="s">
        <v>0</v>
      </c>
    </row>
    <row r="13" spans="1:22" ht="13.5">
      <c r="A13" s="51"/>
      <c r="B13" s="49"/>
      <c r="C13" s="50" t="s">
        <v>17</v>
      </c>
      <c r="D13" s="82"/>
      <c r="E13" s="45">
        <v>3</v>
      </c>
      <c r="F13" s="46">
        <v>3</v>
      </c>
      <c r="G13" s="45">
        <v>1</v>
      </c>
      <c r="H13" s="45">
        <v>2</v>
      </c>
      <c r="I13" s="45" t="s">
        <v>0</v>
      </c>
      <c r="J13" s="45" t="s">
        <v>0</v>
      </c>
      <c r="K13" s="45" t="s">
        <v>0</v>
      </c>
      <c r="L13" s="45" t="s">
        <v>0</v>
      </c>
      <c r="M13" s="45">
        <v>1</v>
      </c>
      <c r="N13" s="46">
        <v>1</v>
      </c>
      <c r="O13" s="45">
        <v>1</v>
      </c>
      <c r="P13" s="45" t="s">
        <v>0</v>
      </c>
      <c r="Q13" s="45" t="s">
        <v>0</v>
      </c>
      <c r="R13" s="45" t="s">
        <v>0</v>
      </c>
      <c r="S13" s="45" t="s">
        <v>0</v>
      </c>
      <c r="T13" s="45" t="s">
        <v>0</v>
      </c>
      <c r="U13" s="45" t="s">
        <v>0</v>
      </c>
      <c r="V13" s="45" t="s">
        <v>0</v>
      </c>
    </row>
    <row r="14" spans="1:22" ht="13.5">
      <c r="A14" s="51"/>
      <c r="B14" s="49"/>
      <c r="C14" s="50" t="s">
        <v>16</v>
      </c>
      <c r="D14" s="82"/>
      <c r="E14" s="45">
        <v>7</v>
      </c>
      <c r="F14" s="46">
        <v>7</v>
      </c>
      <c r="G14" s="45">
        <v>3</v>
      </c>
      <c r="H14" s="45">
        <v>1</v>
      </c>
      <c r="I14" s="45">
        <v>1</v>
      </c>
      <c r="J14" s="45">
        <v>1</v>
      </c>
      <c r="K14" s="52">
        <v>1</v>
      </c>
      <c r="L14" s="45" t="s">
        <v>0</v>
      </c>
      <c r="M14" s="45">
        <v>3</v>
      </c>
      <c r="N14" s="46">
        <v>3</v>
      </c>
      <c r="O14" s="45">
        <v>1</v>
      </c>
      <c r="P14" s="45">
        <v>1</v>
      </c>
      <c r="Q14" s="45">
        <v>1</v>
      </c>
      <c r="R14" s="45" t="s">
        <v>0</v>
      </c>
      <c r="S14" s="45" t="s">
        <v>0</v>
      </c>
      <c r="T14" s="45" t="s">
        <v>0</v>
      </c>
      <c r="U14" s="45" t="s">
        <v>0</v>
      </c>
      <c r="V14" s="45" t="s">
        <v>0</v>
      </c>
    </row>
    <row r="15" spans="1:22" ht="13.5">
      <c r="A15" s="51"/>
      <c r="B15" s="49"/>
      <c r="C15" s="50" t="s">
        <v>15</v>
      </c>
      <c r="D15" s="82"/>
      <c r="E15" s="45">
        <v>6</v>
      </c>
      <c r="F15" s="46">
        <v>6</v>
      </c>
      <c r="G15" s="45">
        <v>2</v>
      </c>
      <c r="H15" s="45">
        <v>2</v>
      </c>
      <c r="I15" s="45">
        <v>1</v>
      </c>
      <c r="J15" s="45">
        <v>1</v>
      </c>
      <c r="K15" s="45" t="s">
        <v>0</v>
      </c>
      <c r="L15" s="45" t="s">
        <v>0</v>
      </c>
      <c r="M15" s="45">
        <v>2</v>
      </c>
      <c r="N15" s="46">
        <v>2</v>
      </c>
      <c r="O15" s="45">
        <v>1</v>
      </c>
      <c r="P15" s="45">
        <v>1</v>
      </c>
      <c r="Q15" s="45" t="s">
        <v>0</v>
      </c>
      <c r="R15" s="45" t="s">
        <v>0</v>
      </c>
      <c r="S15" s="45" t="s">
        <v>0</v>
      </c>
      <c r="T15" s="45" t="s">
        <v>0</v>
      </c>
      <c r="U15" s="45" t="s">
        <v>0</v>
      </c>
      <c r="V15" s="45" t="s">
        <v>0</v>
      </c>
    </row>
    <row r="16" spans="1:22" ht="13.5">
      <c r="A16" s="51"/>
      <c r="B16" s="49"/>
      <c r="C16" s="50" t="s">
        <v>1</v>
      </c>
      <c r="D16" s="82"/>
      <c r="E16" s="45">
        <v>6</v>
      </c>
      <c r="F16" s="46">
        <v>6</v>
      </c>
      <c r="G16" s="45">
        <v>3</v>
      </c>
      <c r="H16" s="45">
        <v>2</v>
      </c>
      <c r="I16" s="45">
        <v>1</v>
      </c>
      <c r="J16" s="45" t="s">
        <v>0</v>
      </c>
      <c r="K16" s="45" t="s">
        <v>0</v>
      </c>
      <c r="L16" s="45" t="s">
        <v>0</v>
      </c>
      <c r="M16" s="45">
        <v>2</v>
      </c>
      <c r="N16" s="46">
        <v>2</v>
      </c>
      <c r="O16" s="45">
        <v>1</v>
      </c>
      <c r="P16" s="45">
        <v>1</v>
      </c>
      <c r="Q16" s="45" t="s">
        <v>0</v>
      </c>
      <c r="R16" s="45" t="s">
        <v>0</v>
      </c>
      <c r="S16" s="45" t="s">
        <v>0</v>
      </c>
      <c r="T16" s="45" t="s">
        <v>0</v>
      </c>
      <c r="U16" s="45" t="s">
        <v>0</v>
      </c>
      <c r="V16" s="45" t="s">
        <v>0</v>
      </c>
    </row>
    <row r="17" spans="1:22" ht="13.5">
      <c r="A17" s="51"/>
      <c r="B17" s="49"/>
      <c r="C17" s="50" t="s">
        <v>14</v>
      </c>
      <c r="D17" s="82"/>
      <c r="E17" s="45">
        <v>3</v>
      </c>
      <c r="F17" s="46">
        <v>2</v>
      </c>
      <c r="G17" s="45" t="s">
        <v>41</v>
      </c>
      <c r="H17" s="45">
        <v>1</v>
      </c>
      <c r="I17" s="45" t="s">
        <v>0</v>
      </c>
      <c r="J17" s="45" t="s">
        <v>0</v>
      </c>
      <c r="K17" s="45" t="s">
        <v>0</v>
      </c>
      <c r="L17" s="45">
        <v>1</v>
      </c>
      <c r="M17" s="45">
        <v>1</v>
      </c>
      <c r="N17" s="46">
        <v>1</v>
      </c>
      <c r="O17" s="45">
        <v>1</v>
      </c>
      <c r="P17" s="45" t="s">
        <v>0</v>
      </c>
      <c r="Q17" s="45" t="s">
        <v>0</v>
      </c>
      <c r="R17" s="45" t="s">
        <v>0</v>
      </c>
      <c r="S17" s="45" t="s">
        <v>0</v>
      </c>
      <c r="T17" s="45" t="s">
        <v>0</v>
      </c>
      <c r="U17" s="45" t="s">
        <v>0</v>
      </c>
      <c r="V17" s="45" t="s">
        <v>0</v>
      </c>
    </row>
    <row r="18" spans="1:22" ht="6" customHeight="1">
      <c r="A18" s="51"/>
      <c r="B18" s="49"/>
      <c r="C18" s="50"/>
      <c r="D18" s="82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ht="13.5">
      <c r="A19" s="51"/>
      <c r="B19" s="49"/>
      <c r="C19" s="50" t="s">
        <v>9</v>
      </c>
      <c r="D19" s="82"/>
      <c r="E19" s="45">
        <v>4</v>
      </c>
      <c r="F19" s="46">
        <v>4</v>
      </c>
      <c r="G19" s="45">
        <v>1</v>
      </c>
      <c r="H19" s="45">
        <v>1</v>
      </c>
      <c r="I19" s="45">
        <v>1</v>
      </c>
      <c r="J19" s="45">
        <v>1</v>
      </c>
      <c r="K19" s="45" t="s">
        <v>0</v>
      </c>
      <c r="L19" s="45" t="s">
        <v>0</v>
      </c>
      <c r="M19" s="45">
        <v>2</v>
      </c>
      <c r="N19" s="46">
        <v>2</v>
      </c>
      <c r="O19" s="45">
        <v>1</v>
      </c>
      <c r="P19" s="45">
        <v>1</v>
      </c>
      <c r="Q19" s="45" t="s">
        <v>0</v>
      </c>
      <c r="R19" s="45" t="s">
        <v>0</v>
      </c>
      <c r="S19" s="45" t="s">
        <v>0</v>
      </c>
      <c r="T19" s="45" t="s">
        <v>0</v>
      </c>
      <c r="U19" s="45" t="s">
        <v>0</v>
      </c>
      <c r="V19" s="45" t="s">
        <v>0</v>
      </c>
    </row>
    <row r="20" spans="1:22" ht="13.5">
      <c r="A20" s="51"/>
      <c r="B20" s="49"/>
      <c r="C20" s="50" t="s">
        <v>8</v>
      </c>
      <c r="D20" s="82"/>
      <c r="E20" s="45">
        <v>5</v>
      </c>
      <c r="F20" s="46">
        <v>5</v>
      </c>
      <c r="G20" s="45">
        <v>2</v>
      </c>
      <c r="H20" s="45">
        <v>2</v>
      </c>
      <c r="I20" s="45">
        <v>1</v>
      </c>
      <c r="J20" s="45" t="s">
        <v>0</v>
      </c>
      <c r="K20" s="45" t="s">
        <v>0</v>
      </c>
      <c r="L20" s="45" t="s">
        <v>0</v>
      </c>
      <c r="M20" s="45">
        <v>2</v>
      </c>
      <c r="N20" s="46">
        <v>2</v>
      </c>
      <c r="O20" s="45">
        <v>1</v>
      </c>
      <c r="P20" s="45">
        <v>1</v>
      </c>
      <c r="Q20" s="45" t="s">
        <v>0</v>
      </c>
      <c r="R20" s="45" t="s">
        <v>0</v>
      </c>
      <c r="S20" s="45" t="s">
        <v>0</v>
      </c>
      <c r="T20" s="45" t="s">
        <v>0</v>
      </c>
      <c r="U20" s="45" t="s">
        <v>0</v>
      </c>
      <c r="V20" s="45" t="s">
        <v>0</v>
      </c>
    </row>
    <row r="21" spans="1:22" ht="13.5">
      <c r="A21" s="51"/>
      <c r="B21" s="49"/>
      <c r="C21" s="50" t="s">
        <v>7</v>
      </c>
      <c r="D21" s="82"/>
      <c r="E21" s="45">
        <v>3</v>
      </c>
      <c r="F21" s="46">
        <v>3</v>
      </c>
      <c r="G21" s="45">
        <v>2</v>
      </c>
      <c r="H21" s="45">
        <v>1</v>
      </c>
      <c r="I21" s="45" t="s">
        <v>0</v>
      </c>
      <c r="J21" s="45" t="s">
        <v>0</v>
      </c>
      <c r="K21" s="45" t="s">
        <v>0</v>
      </c>
      <c r="L21" s="45" t="s">
        <v>0</v>
      </c>
      <c r="M21" s="45">
        <v>1</v>
      </c>
      <c r="N21" s="46">
        <v>1</v>
      </c>
      <c r="O21" s="45" t="s">
        <v>0</v>
      </c>
      <c r="P21" s="45" t="s">
        <v>0</v>
      </c>
      <c r="Q21" s="45" t="s">
        <v>0</v>
      </c>
      <c r="R21" s="45" t="s">
        <v>0</v>
      </c>
      <c r="S21" s="45" t="s">
        <v>0</v>
      </c>
      <c r="T21" s="45" t="s">
        <v>0</v>
      </c>
      <c r="U21" s="45" t="s">
        <v>0</v>
      </c>
      <c r="V21" s="45">
        <v>1</v>
      </c>
    </row>
    <row r="22" spans="1:22" ht="13.5">
      <c r="A22" s="51"/>
      <c r="B22" s="49"/>
      <c r="C22" s="50" t="s">
        <v>6</v>
      </c>
      <c r="D22" s="82"/>
      <c r="E22" s="45">
        <v>7</v>
      </c>
      <c r="F22" s="46">
        <v>7</v>
      </c>
      <c r="G22" s="45">
        <v>2</v>
      </c>
      <c r="H22" s="45">
        <v>3</v>
      </c>
      <c r="I22" s="45">
        <v>1</v>
      </c>
      <c r="J22" s="45">
        <v>1</v>
      </c>
      <c r="K22" s="45" t="s">
        <v>0</v>
      </c>
      <c r="L22" s="45" t="s">
        <v>0</v>
      </c>
      <c r="M22" s="45">
        <v>3</v>
      </c>
      <c r="N22" s="46">
        <v>3</v>
      </c>
      <c r="O22" s="45">
        <v>1</v>
      </c>
      <c r="P22" s="45">
        <v>1</v>
      </c>
      <c r="Q22" s="45">
        <v>1</v>
      </c>
      <c r="R22" s="45" t="s">
        <v>0</v>
      </c>
      <c r="S22" s="45" t="s">
        <v>0</v>
      </c>
      <c r="T22" s="45" t="s">
        <v>0</v>
      </c>
      <c r="U22" s="45" t="s">
        <v>0</v>
      </c>
      <c r="V22" s="45" t="s">
        <v>0</v>
      </c>
    </row>
    <row r="23" spans="1:22" ht="13.5">
      <c r="A23" s="51"/>
      <c r="B23" s="49"/>
      <c r="C23" s="50" t="s">
        <v>13</v>
      </c>
      <c r="D23" s="82"/>
      <c r="E23" s="45">
        <v>5</v>
      </c>
      <c r="F23" s="46">
        <v>5</v>
      </c>
      <c r="G23" s="45">
        <v>1</v>
      </c>
      <c r="H23" s="45">
        <v>1</v>
      </c>
      <c r="I23" s="45">
        <v>1</v>
      </c>
      <c r="J23" s="45">
        <v>1</v>
      </c>
      <c r="K23" s="45" t="s">
        <v>0</v>
      </c>
      <c r="L23" s="45">
        <v>1</v>
      </c>
      <c r="M23" s="45">
        <v>2</v>
      </c>
      <c r="N23" s="46">
        <v>1</v>
      </c>
      <c r="O23" s="45">
        <v>1</v>
      </c>
      <c r="P23" s="45" t="s">
        <v>0</v>
      </c>
      <c r="Q23" s="45" t="s">
        <v>0</v>
      </c>
      <c r="R23" s="45" t="s">
        <v>0</v>
      </c>
      <c r="S23" s="45" t="s">
        <v>41</v>
      </c>
      <c r="T23" s="45" t="s">
        <v>0</v>
      </c>
      <c r="U23" s="45" t="s">
        <v>0</v>
      </c>
      <c r="V23" s="45" t="s">
        <v>0</v>
      </c>
    </row>
    <row r="24" spans="1:22" ht="13.5">
      <c r="A24" s="51"/>
      <c r="B24" s="49"/>
      <c r="C24" s="50" t="s">
        <v>12</v>
      </c>
      <c r="D24" s="82"/>
      <c r="E24" s="45">
        <v>6</v>
      </c>
      <c r="F24" s="46">
        <v>6</v>
      </c>
      <c r="G24" s="45">
        <v>2</v>
      </c>
      <c r="H24" s="45">
        <v>2</v>
      </c>
      <c r="I24" s="45">
        <v>1</v>
      </c>
      <c r="J24" s="45">
        <v>1</v>
      </c>
      <c r="K24" s="45" t="s">
        <v>0</v>
      </c>
      <c r="L24" s="45" t="s">
        <v>0</v>
      </c>
      <c r="M24" s="45">
        <v>3</v>
      </c>
      <c r="N24" s="46">
        <v>3</v>
      </c>
      <c r="O24" s="45">
        <v>1</v>
      </c>
      <c r="P24" s="45" t="s">
        <v>0</v>
      </c>
      <c r="Q24" s="45">
        <v>1</v>
      </c>
      <c r="R24" s="45" t="s">
        <v>0</v>
      </c>
      <c r="S24" s="45">
        <v>1</v>
      </c>
      <c r="T24" s="45" t="s">
        <v>0</v>
      </c>
      <c r="U24" s="45" t="s">
        <v>0</v>
      </c>
      <c r="V24" s="45" t="s">
        <v>0</v>
      </c>
    </row>
    <row r="25" spans="1:22" ht="6" customHeight="1">
      <c r="A25" s="51"/>
      <c r="B25" s="49"/>
      <c r="C25" s="50"/>
      <c r="D25" s="82"/>
      <c r="E25" s="46"/>
      <c r="F25" s="46"/>
      <c r="G25" s="46"/>
      <c r="H25" s="46"/>
      <c r="I25" s="46"/>
      <c r="J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pans="1:22" ht="13.5">
      <c r="A26" s="51"/>
      <c r="B26" s="49"/>
      <c r="C26" s="50" t="s">
        <v>5</v>
      </c>
      <c r="D26" s="82"/>
      <c r="E26" s="45">
        <v>4</v>
      </c>
      <c r="F26" s="46">
        <v>4</v>
      </c>
      <c r="G26" s="45">
        <v>2</v>
      </c>
      <c r="H26" s="45">
        <v>1</v>
      </c>
      <c r="I26" s="45">
        <v>1</v>
      </c>
      <c r="J26" s="45" t="s">
        <v>0</v>
      </c>
      <c r="K26" s="45" t="s">
        <v>0</v>
      </c>
      <c r="L26" s="45" t="s">
        <v>0</v>
      </c>
      <c r="M26" s="45">
        <v>2</v>
      </c>
      <c r="N26" s="46">
        <v>2</v>
      </c>
      <c r="O26" s="45">
        <v>1</v>
      </c>
      <c r="P26" s="45" t="s">
        <v>0</v>
      </c>
      <c r="Q26" s="45" t="s">
        <v>0</v>
      </c>
      <c r="R26" s="45">
        <v>1</v>
      </c>
      <c r="S26" s="45" t="s">
        <v>0</v>
      </c>
      <c r="T26" s="45" t="s">
        <v>0</v>
      </c>
      <c r="U26" s="45" t="s">
        <v>0</v>
      </c>
      <c r="V26" s="45" t="s">
        <v>0</v>
      </c>
    </row>
    <row r="27" spans="1:22" ht="13.5">
      <c r="A27" s="51"/>
      <c r="B27" s="49"/>
      <c r="C27" s="50" t="s">
        <v>11</v>
      </c>
      <c r="D27" s="82"/>
      <c r="E27" s="45">
        <v>5</v>
      </c>
      <c r="F27" s="46">
        <v>5</v>
      </c>
      <c r="G27" s="45">
        <v>2</v>
      </c>
      <c r="H27" s="45">
        <v>1</v>
      </c>
      <c r="I27" s="45">
        <v>1</v>
      </c>
      <c r="J27" s="45">
        <v>1</v>
      </c>
      <c r="K27" s="45" t="s">
        <v>0</v>
      </c>
      <c r="L27" s="45" t="s">
        <v>0</v>
      </c>
      <c r="M27" s="45">
        <v>3</v>
      </c>
      <c r="N27" s="46">
        <v>3</v>
      </c>
      <c r="O27" s="45">
        <v>1</v>
      </c>
      <c r="P27" s="45">
        <v>2</v>
      </c>
      <c r="Q27" s="45" t="s">
        <v>0</v>
      </c>
      <c r="R27" s="45" t="s">
        <v>0</v>
      </c>
      <c r="S27" s="45" t="s">
        <v>0</v>
      </c>
      <c r="T27" s="45" t="s">
        <v>0</v>
      </c>
      <c r="U27" s="45" t="s">
        <v>0</v>
      </c>
      <c r="V27" s="45" t="s">
        <v>0</v>
      </c>
    </row>
    <row r="28" spans="1:22" ht="13.5">
      <c r="A28" s="51"/>
      <c r="B28" s="49"/>
      <c r="C28" s="50" t="s">
        <v>4</v>
      </c>
      <c r="D28" s="82"/>
      <c r="E28" s="45">
        <v>4</v>
      </c>
      <c r="F28" s="46">
        <v>4</v>
      </c>
      <c r="G28" s="45">
        <v>1</v>
      </c>
      <c r="H28" s="45">
        <v>1</v>
      </c>
      <c r="I28" s="45">
        <v>1</v>
      </c>
      <c r="J28" s="45">
        <v>1</v>
      </c>
      <c r="K28" s="45" t="s">
        <v>0</v>
      </c>
      <c r="L28" s="45" t="s">
        <v>0</v>
      </c>
      <c r="M28" s="45">
        <v>2</v>
      </c>
      <c r="N28" s="46">
        <v>2</v>
      </c>
      <c r="O28" s="45">
        <v>1</v>
      </c>
      <c r="P28" s="45">
        <v>1</v>
      </c>
      <c r="Q28" s="45" t="s">
        <v>0</v>
      </c>
      <c r="R28" s="45" t="s">
        <v>0</v>
      </c>
      <c r="S28" s="45" t="s">
        <v>0</v>
      </c>
      <c r="T28" s="45" t="s">
        <v>0</v>
      </c>
      <c r="U28" s="45" t="s">
        <v>0</v>
      </c>
      <c r="V28" s="45" t="s">
        <v>0</v>
      </c>
    </row>
    <row r="29" spans="1:22" ht="13.5">
      <c r="A29" s="51"/>
      <c r="B29" s="49"/>
      <c r="C29" s="50" t="s">
        <v>3</v>
      </c>
      <c r="D29" s="82"/>
      <c r="E29" s="45">
        <v>4</v>
      </c>
      <c r="F29" s="46">
        <v>4</v>
      </c>
      <c r="G29" s="45">
        <v>2</v>
      </c>
      <c r="H29" s="93" t="s">
        <v>0</v>
      </c>
      <c r="I29" s="45">
        <v>1</v>
      </c>
      <c r="J29" s="45">
        <v>1</v>
      </c>
      <c r="K29" s="45" t="s">
        <v>0</v>
      </c>
      <c r="L29" s="45" t="s">
        <v>0</v>
      </c>
      <c r="M29" s="45">
        <v>2</v>
      </c>
      <c r="N29" s="46">
        <v>2</v>
      </c>
      <c r="O29" s="45">
        <v>1</v>
      </c>
      <c r="P29" s="45" t="s">
        <v>0</v>
      </c>
      <c r="Q29" s="45" t="s">
        <v>0</v>
      </c>
      <c r="R29" s="45" t="s">
        <v>0</v>
      </c>
      <c r="S29" s="45" t="s">
        <v>0</v>
      </c>
      <c r="T29" s="45">
        <v>1</v>
      </c>
      <c r="U29" s="45" t="s">
        <v>0</v>
      </c>
      <c r="V29" s="45" t="s">
        <v>0</v>
      </c>
    </row>
    <row r="30" spans="1:22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</row>
    <row r="31" spans="1:22">
      <c r="A31" s="38" t="s">
        <v>10</v>
      </c>
      <c r="B31" s="38"/>
      <c r="C31" s="38"/>
      <c r="D31" s="38"/>
    </row>
  </sheetData>
  <mergeCells count="10">
    <mergeCell ref="B10:C10"/>
    <mergeCell ref="P6:P8"/>
    <mergeCell ref="H6:H8"/>
    <mergeCell ref="G6:G8"/>
    <mergeCell ref="M5:V5"/>
    <mergeCell ref="A5:D8"/>
    <mergeCell ref="R6:R8"/>
    <mergeCell ref="E5:L5"/>
    <mergeCell ref="U6:U8"/>
    <mergeCell ref="K6:K8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4.75" style="37" customWidth="1"/>
    <col min="4" max="4" width="0.875" style="37" customWidth="1"/>
    <col min="5" max="5" width="5.25" style="36" customWidth="1"/>
    <col min="6" max="6" width="5.125" style="36" customWidth="1"/>
    <col min="7" max="11" width="3.625" style="36" customWidth="1"/>
    <col min="12" max="12" width="4.375" style="36" customWidth="1"/>
    <col min="13" max="13" width="5.125" style="36" customWidth="1"/>
    <col min="14" max="14" width="4.875" style="36" customWidth="1"/>
    <col min="15" max="18" width="3.625" style="36" customWidth="1"/>
    <col min="19" max="19" width="4.5" style="36" customWidth="1"/>
    <col min="20" max="20" width="4.25" style="36" customWidth="1"/>
    <col min="21" max="21" width="4.125" style="36" customWidth="1"/>
    <col min="22" max="22" width="5.125" style="36" customWidth="1"/>
    <col min="23" max="23" width="4" style="36" customWidth="1"/>
    <col min="24" max="16384" width="11.25" style="36"/>
  </cols>
  <sheetData>
    <row r="1" spans="1:23" ht="13.5">
      <c r="A1" s="75" t="s">
        <v>53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7.5" customHeight="1">
      <c r="A2" s="38"/>
      <c r="B2" s="38"/>
      <c r="C2" s="38"/>
      <c r="D2" s="38"/>
    </row>
    <row r="3" spans="1:23">
      <c r="A3" s="38"/>
      <c r="B3" s="49"/>
      <c r="C3" s="49"/>
      <c r="D3" s="49"/>
      <c r="R3" s="72"/>
      <c r="W3" s="71" t="s">
        <v>52</v>
      </c>
    </row>
    <row r="4" spans="1:23" ht="1.5" customHeight="1">
      <c r="A4" s="38"/>
      <c r="B4" s="49"/>
      <c r="C4" s="49"/>
      <c r="D4" s="49"/>
    </row>
    <row r="5" spans="1:23" ht="13.5" customHeight="1">
      <c r="A5" s="334" t="s">
        <v>39</v>
      </c>
      <c r="B5" s="335"/>
      <c r="C5" s="335"/>
      <c r="D5" s="335"/>
      <c r="E5" s="332" t="s">
        <v>38</v>
      </c>
      <c r="F5" s="333"/>
      <c r="G5" s="333"/>
      <c r="H5" s="333"/>
      <c r="I5" s="333"/>
      <c r="J5" s="333"/>
      <c r="K5" s="333"/>
      <c r="L5" s="351"/>
      <c r="M5" s="332" t="s">
        <v>37</v>
      </c>
      <c r="N5" s="333"/>
      <c r="O5" s="333"/>
      <c r="P5" s="333"/>
      <c r="Q5" s="333"/>
      <c r="R5" s="333"/>
      <c r="S5" s="333"/>
      <c r="T5" s="333"/>
      <c r="U5" s="333"/>
      <c r="V5" s="333"/>
      <c r="W5" s="333"/>
    </row>
    <row r="6" spans="1:23" ht="13.5" customHeight="1">
      <c r="A6" s="336"/>
      <c r="B6" s="337"/>
      <c r="C6" s="337"/>
      <c r="D6" s="337"/>
      <c r="E6" s="91"/>
      <c r="F6" s="91"/>
      <c r="G6" s="349" t="s">
        <v>51</v>
      </c>
      <c r="H6" s="345" t="s">
        <v>21</v>
      </c>
      <c r="I6" s="91"/>
      <c r="J6" s="91"/>
      <c r="K6" s="92"/>
      <c r="L6" s="91"/>
      <c r="M6" s="91"/>
      <c r="N6" s="91"/>
      <c r="O6" s="91"/>
      <c r="P6" s="349" t="s">
        <v>44</v>
      </c>
      <c r="Q6" s="349" t="s">
        <v>51</v>
      </c>
      <c r="R6" s="91"/>
      <c r="S6" s="349" t="s">
        <v>50</v>
      </c>
      <c r="T6" s="91"/>
      <c r="U6" s="92"/>
      <c r="V6" s="355" t="s">
        <v>49</v>
      </c>
      <c r="W6" s="88"/>
    </row>
    <row r="7" spans="1:23" ht="13.5" customHeight="1">
      <c r="A7" s="336"/>
      <c r="B7" s="337"/>
      <c r="C7" s="337"/>
      <c r="D7" s="337"/>
      <c r="E7" s="89" t="s">
        <v>23</v>
      </c>
      <c r="F7" s="89" t="s">
        <v>22</v>
      </c>
      <c r="G7" s="349"/>
      <c r="H7" s="346"/>
      <c r="I7" s="89" t="s">
        <v>20</v>
      </c>
      <c r="J7" s="89" t="s">
        <v>19</v>
      </c>
      <c r="K7" s="89" t="s">
        <v>48</v>
      </c>
      <c r="L7" s="90" t="s">
        <v>18</v>
      </c>
      <c r="M7" s="89" t="s">
        <v>23</v>
      </c>
      <c r="N7" s="89" t="s">
        <v>22</v>
      </c>
      <c r="O7" s="89" t="s">
        <v>21</v>
      </c>
      <c r="P7" s="349"/>
      <c r="Q7" s="349"/>
      <c r="R7" s="89" t="s">
        <v>20</v>
      </c>
      <c r="S7" s="349"/>
      <c r="T7" s="89" t="s">
        <v>19</v>
      </c>
      <c r="U7" s="89" t="s">
        <v>48</v>
      </c>
      <c r="V7" s="354"/>
      <c r="W7" s="88" t="s">
        <v>18</v>
      </c>
    </row>
    <row r="8" spans="1:23" ht="13.5" customHeight="1">
      <c r="A8" s="338"/>
      <c r="B8" s="339"/>
      <c r="C8" s="339"/>
      <c r="D8" s="339"/>
      <c r="E8" s="86"/>
      <c r="F8" s="86"/>
      <c r="G8" s="350"/>
      <c r="H8" s="347"/>
      <c r="I8" s="86"/>
      <c r="J8" s="86"/>
      <c r="K8" s="87"/>
      <c r="L8" s="86"/>
      <c r="M8" s="86"/>
      <c r="N8" s="86"/>
      <c r="O8" s="86"/>
      <c r="P8" s="350"/>
      <c r="Q8" s="350"/>
      <c r="R8" s="86"/>
      <c r="S8" s="350"/>
      <c r="T8" s="86"/>
      <c r="U8" s="87"/>
      <c r="V8" s="356"/>
      <c r="W8" s="85"/>
    </row>
    <row r="9" spans="1:23" ht="6" customHeight="1">
      <c r="A9" s="51"/>
      <c r="B9" s="57"/>
      <c r="C9" s="57"/>
      <c r="D9" s="84"/>
    </row>
    <row r="10" spans="1:23" ht="13.5">
      <c r="A10" s="51"/>
      <c r="B10" s="323" t="s">
        <v>30</v>
      </c>
      <c r="C10" s="323"/>
      <c r="D10" s="83"/>
      <c r="E10" s="58">
        <v>78</v>
      </c>
      <c r="F10" s="58">
        <v>78</v>
      </c>
      <c r="G10" s="58">
        <v>28</v>
      </c>
      <c r="H10" s="58">
        <v>24</v>
      </c>
      <c r="I10" s="58">
        <v>13</v>
      </c>
      <c r="J10" s="58">
        <v>10</v>
      </c>
      <c r="K10" s="58">
        <v>1</v>
      </c>
      <c r="L10" s="58">
        <v>2</v>
      </c>
      <c r="M10" s="58">
        <v>34</v>
      </c>
      <c r="N10" s="58">
        <v>34</v>
      </c>
      <c r="O10" s="58">
        <v>15</v>
      </c>
      <c r="P10" s="58">
        <v>6</v>
      </c>
      <c r="Q10" s="58">
        <v>5</v>
      </c>
      <c r="R10" s="58">
        <v>3</v>
      </c>
      <c r="S10" s="58">
        <v>1</v>
      </c>
      <c r="T10" s="58">
        <v>3</v>
      </c>
      <c r="U10" s="58">
        <v>1</v>
      </c>
      <c r="V10" s="94" t="s">
        <v>0</v>
      </c>
      <c r="W10" s="94" t="s">
        <v>0</v>
      </c>
    </row>
    <row r="11" spans="1:23" ht="6" customHeight="1">
      <c r="A11" s="51"/>
      <c r="B11" s="57"/>
      <c r="C11" s="57"/>
      <c r="D11" s="82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4"/>
    </row>
    <row r="12" spans="1:23" ht="13.5">
      <c r="A12" s="51"/>
      <c r="B12" s="49"/>
      <c r="C12" s="50" t="s">
        <v>2</v>
      </c>
      <c r="D12" s="82"/>
      <c r="E12" s="45">
        <v>6</v>
      </c>
      <c r="F12" s="46">
        <v>6</v>
      </c>
      <c r="G12" s="45">
        <v>1</v>
      </c>
      <c r="H12" s="45">
        <v>2</v>
      </c>
      <c r="I12" s="45">
        <v>1</v>
      </c>
      <c r="J12" s="45">
        <v>1</v>
      </c>
      <c r="K12" s="45" t="s">
        <v>0</v>
      </c>
      <c r="L12" s="45">
        <v>1</v>
      </c>
      <c r="M12" s="45">
        <v>3</v>
      </c>
      <c r="N12" s="46">
        <v>3</v>
      </c>
      <c r="O12" s="45">
        <v>1</v>
      </c>
      <c r="P12" s="45">
        <v>1</v>
      </c>
      <c r="Q12" s="45" t="s">
        <v>0</v>
      </c>
      <c r="R12" s="45" t="s">
        <v>0</v>
      </c>
      <c r="S12" s="45" t="s">
        <v>0</v>
      </c>
      <c r="T12" s="45">
        <v>1</v>
      </c>
      <c r="U12" s="45" t="s">
        <v>0</v>
      </c>
      <c r="V12" s="45" t="s">
        <v>0</v>
      </c>
      <c r="W12" s="45" t="s">
        <v>0</v>
      </c>
    </row>
    <row r="13" spans="1:23" ht="13.5">
      <c r="A13" s="51"/>
      <c r="B13" s="49"/>
      <c r="C13" s="50" t="s">
        <v>17</v>
      </c>
      <c r="D13" s="82"/>
      <c r="E13" s="45">
        <v>3</v>
      </c>
      <c r="F13" s="46">
        <v>3</v>
      </c>
      <c r="G13" s="45">
        <v>1</v>
      </c>
      <c r="H13" s="45">
        <v>2</v>
      </c>
      <c r="I13" s="45" t="s">
        <v>0</v>
      </c>
      <c r="J13" s="45" t="s">
        <v>0</v>
      </c>
      <c r="K13" s="45" t="s">
        <v>0</v>
      </c>
      <c r="L13" s="45" t="s">
        <v>0</v>
      </c>
      <c r="M13" s="45">
        <v>1</v>
      </c>
      <c r="N13" s="46">
        <v>1</v>
      </c>
      <c r="O13" s="45">
        <v>1</v>
      </c>
      <c r="P13" s="45" t="s">
        <v>0</v>
      </c>
      <c r="Q13" s="45" t="s">
        <v>0</v>
      </c>
      <c r="R13" s="45" t="s">
        <v>0</v>
      </c>
      <c r="S13" s="45" t="s">
        <v>0</v>
      </c>
      <c r="T13" s="45" t="s">
        <v>0</v>
      </c>
      <c r="U13" s="45" t="s">
        <v>0</v>
      </c>
      <c r="V13" s="45" t="s">
        <v>0</v>
      </c>
      <c r="W13" s="45" t="s">
        <v>0</v>
      </c>
    </row>
    <row r="14" spans="1:23" ht="13.5">
      <c r="A14" s="51"/>
      <c r="B14" s="49"/>
      <c r="C14" s="50" t="s">
        <v>16</v>
      </c>
      <c r="D14" s="82"/>
      <c r="E14" s="45">
        <v>7</v>
      </c>
      <c r="F14" s="46">
        <v>7</v>
      </c>
      <c r="G14" s="45">
        <v>3</v>
      </c>
      <c r="H14" s="45">
        <v>1</v>
      </c>
      <c r="I14" s="45">
        <v>1</v>
      </c>
      <c r="J14" s="45">
        <v>1</v>
      </c>
      <c r="K14" s="52">
        <v>1</v>
      </c>
      <c r="L14" s="45" t="s">
        <v>0</v>
      </c>
      <c r="M14" s="45">
        <v>3</v>
      </c>
      <c r="N14" s="46">
        <v>3</v>
      </c>
      <c r="O14" s="45">
        <v>1</v>
      </c>
      <c r="P14" s="45">
        <v>1</v>
      </c>
      <c r="Q14" s="45" t="s">
        <v>0</v>
      </c>
      <c r="R14" s="45">
        <v>1</v>
      </c>
      <c r="S14" s="45" t="s">
        <v>0</v>
      </c>
      <c r="T14" s="45" t="s">
        <v>0</v>
      </c>
      <c r="U14" s="45" t="s">
        <v>0</v>
      </c>
      <c r="V14" s="45" t="s">
        <v>0</v>
      </c>
      <c r="W14" s="45" t="s">
        <v>0</v>
      </c>
    </row>
    <row r="15" spans="1:23" ht="13.5">
      <c r="A15" s="51"/>
      <c r="B15" s="49"/>
      <c r="C15" s="50" t="s">
        <v>15</v>
      </c>
      <c r="D15" s="82"/>
      <c r="E15" s="45">
        <v>6</v>
      </c>
      <c r="F15" s="46">
        <v>6</v>
      </c>
      <c r="G15" s="45">
        <v>2</v>
      </c>
      <c r="H15" s="45">
        <v>2</v>
      </c>
      <c r="I15" s="45">
        <v>1</v>
      </c>
      <c r="J15" s="45">
        <v>1</v>
      </c>
      <c r="K15" s="45" t="s">
        <v>0</v>
      </c>
      <c r="L15" s="45" t="s">
        <v>0</v>
      </c>
      <c r="M15" s="45">
        <v>2</v>
      </c>
      <c r="N15" s="46">
        <v>2</v>
      </c>
      <c r="O15" s="45">
        <v>1</v>
      </c>
      <c r="P15" s="45" t="s">
        <v>0</v>
      </c>
      <c r="Q15" s="45">
        <v>1</v>
      </c>
      <c r="R15" s="45" t="s">
        <v>0</v>
      </c>
      <c r="S15" s="45" t="s">
        <v>0</v>
      </c>
      <c r="T15" s="45" t="s">
        <v>0</v>
      </c>
      <c r="U15" s="45" t="s">
        <v>0</v>
      </c>
      <c r="V15" s="45" t="s">
        <v>0</v>
      </c>
      <c r="W15" s="45" t="s">
        <v>0</v>
      </c>
    </row>
    <row r="16" spans="1:23" ht="13.5">
      <c r="A16" s="51"/>
      <c r="B16" s="49"/>
      <c r="C16" s="50" t="s">
        <v>1</v>
      </c>
      <c r="D16" s="82"/>
      <c r="E16" s="45">
        <v>6</v>
      </c>
      <c r="F16" s="46">
        <v>6</v>
      </c>
      <c r="G16" s="45">
        <v>3</v>
      </c>
      <c r="H16" s="45">
        <v>2</v>
      </c>
      <c r="I16" s="45">
        <v>1</v>
      </c>
      <c r="J16" s="45" t="s">
        <v>0</v>
      </c>
      <c r="K16" s="45" t="s">
        <v>0</v>
      </c>
      <c r="L16" s="45" t="s">
        <v>0</v>
      </c>
      <c r="M16" s="45">
        <v>2</v>
      </c>
      <c r="N16" s="46">
        <v>2</v>
      </c>
      <c r="O16" s="45">
        <v>1</v>
      </c>
      <c r="P16" s="45">
        <v>1</v>
      </c>
      <c r="Q16" s="45" t="s">
        <v>0</v>
      </c>
      <c r="R16" s="45" t="s">
        <v>0</v>
      </c>
      <c r="S16" s="45" t="s">
        <v>0</v>
      </c>
      <c r="T16" s="45" t="s">
        <v>0</v>
      </c>
      <c r="U16" s="45" t="s">
        <v>0</v>
      </c>
      <c r="V16" s="45" t="s">
        <v>0</v>
      </c>
      <c r="W16" s="45" t="s">
        <v>0</v>
      </c>
    </row>
    <row r="17" spans="1:23" ht="13.5">
      <c r="A17" s="51"/>
      <c r="B17" s="49"/>
      <c r="C17" s="50" t="s">
        <v>14</v>
      </c>
      <c r="D17" s="82"/>
      <c r="E17" s="45">
        <v>3</v>
      </c>
      <c r="F17" s="46">
        <v>3</v>
      </c>
      <c r="G17" s="45">
        <v>1</v>
      </c>
      <c r="H17" s="45">
        <v>2</v>
      </c>
      <c r="I17" s="45" t="s">
        <v>0</v>
      </c>
      <c r="J17" s="45" t="s">
        <v>0</v>
      </c>
      <c r="K17" s="45" t="s">
        <v>0</v>
      </c>
      <c r="L17" s="45" t="s">
        <v>0</v>
      </c>
      <c r="M17" s="45">
        <v>1</v>
      </c>
      <c r="N17" s="46">
        <v>1</v>
      </c>
      <c r="O17" s="45">
        <v>1</v>
      </c>
      <c r="P17" s="45" t="s">
        <v>0</v>
      </c>
      <c r="Q17" s="45" t="s">
        <v>0</v>
      </c>
      <c r="R17" s="45" t="s">
        <v>0</v>
      </c>
      <c r="S17" s="45" t="s">
        <v>0</v>
      </c>
      <c r="T17" s="45" t="s">
        <v>0</v>
      </c>
      <c r="U17" s="45" t="s">
        <v>0</v>
      </c>
      <c r="V17" s="45" t="s">
        <v>0</v>
      </c>
      <c r="W17" s="45" t="s">
        <v>0</v>
      </c>
    </row>
    <row r="18" spans="1:23" ht="6" customHeight="1">
      <c r="A18" s="51"/>
      <c r="B18" s="49"/>
      <c r="C18" s="50"/>
      <c r="D18" s="82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13.5">
      <c r="A19" s="51"/>
      <c r="B19" s="49"/>
      <c r="C19" s="50" t="s">
        <v>9</v>
      </c>
      <c r="D19" s="82"/>
      <c r="E19" s="45">
        <v>4</v>
      </c>
      <c r="F19" s="46">
        <v>4</v>
      </c>
      <c r="G19" s="45">
        <v>1</v>
      </c>
      <c r="H19" s="45">
        <v>1</v>
      </c>
      <c r="I19" s="45">
        <v>1</v>
      </c>
      <c r="J19" s="45">
        <v>1</v>
      </c>
      <c r="K19" s="45" t="s">
        <v>0</v>
      </c>
      <c r="L19" s="45" t="s">
        <v>0</v>
      </c>
      <c r="M19" s="45">
        <v>2</v>
      </c>
      <c r="N19" s="46">
        <v>2</v>
      </c>
      <c r="O19" s="45">
        <v>1</v>
      </c>
      <c r="P19" s="45" t="s">
        <v>0</v>
      </c>
      <c r="Q19" s="45">
        <v>1</v>
      </c>
      <c r="R19" s="45" t="s">
        <v>0</v>
      </c>
      <c r="S19" s="45" t="s">
        <v>0</v>
      </c>
      <c r="T19" s="45" t="s">
        <v>0</v>
      </c>
      <c r="U19" s="45" t="s">
        <v>0</v>
      </c>
      <c r="V19" s="45" t="s">
        <v>0</v>
      </c>
      <c r="W19" s="45" t="s">
        <v>0</v>
      </c>
    </row>
    <row r="20" spans="1:23" ht="13.5">
      <c r="A20" s="51"/>
      <c r="B20" s="49"/>
      <c r="C20" s="50" t="s">
        <v>8</v>
      </c>
      <c r="D20" s="82"/>
      <c r="E20" s="45">
        <v>5</v>
      </c>
      <c r="F20" s="46">
        <v>5</v>
      </c>
      <c r="G20" s="45">
        <v>2</v>
      </c>
      <c r="H20" s="45">
        <v>2</v>
      </c>
      <c r="I20" s="45">
        <v>1</v>
      </c>
      <c r="J20" s="45" t="s">
        <v>0</v>
      </c>
      <c r="K20" s="45" t="s">
        <v>0</v>
      </c>
      <c r="L20" s="45" t="s">
        <v>0</v>
      </c>
      <c r="M20" s="45">
        <v>2</v>
      </c>
      <c r="N20" s="46">
        <v>2</v>
      </c>
      <c r="O20" s="45">
        <v>1</v>
      </c>
      <c r="P20" s="45" t="s">
        <v>0</v>
      </c>
      <c r="Q20" s="45">
        <v>1</v>
      </c>
      <c r="R20" s="45" t="s">
        <v>0</v>
      </c>
      <c r="S20" s="45" t="s">
        <v>0</v>
      </c>
      <c r="T20" s="45" t="s">
        <v>0</v>
      </c>
      <c r="U20" s="45" t="s">
        <v>0</v>
      </c>
      <c r="V20" s="45" t="s">
        <v>0</v>
      </c>
      <c r="W20" s="45" t="s">
        <v>0</v>
      </c>
    </row>
    <row r="21" spans="1:23" ht="13.5">
      <c r="A21" s="51"/>
      <c r="B21" s="49"/>
      <c r="C21" s="50" t="s">
        <v>7</v>
      </c>
      <c r="D21" s="82"/>
      <c r="E21" s="45">
        <v>3</v>
      </c>
      <c r="F21" s="46">
        <v>3</v>
      </c>
      <c r="G21" s="45">
        <v>2</v>
      </c>
      <c r="H21" s="45">
        <v>1</v>
      </c>
      <c r="I21" s="45" t="s">
        <v>0</v>
      </c>
      <c r="J21" s="45" t="s">
        <v>0</v>
      </c>
      <c r="K21" s="45" t="s">
        <v>0</v>
      </c>
      <c r="L21" s="45" t="s">
        <v>0</v>
      </c>
      <c r="M21" s="45">
        <v>1</v>
      </c>
      <c r="N21" s="46">
        <v>1</v>
      </c>
      <c r="O21" s="45" t="s">
        <v>0</v>
      </c>
      <c r="P21" s="45">
        <v>1</v>
      </c>
      <c r="Q21" s="45" t="s">
        <v>0</v>
      </c>
      <c r="R21" s="45" t="s">
        <v>0</v>
      </c>
      <c r="S21" s="45" t="s">
        <v>0</v>
      </c>
      <c r="T21" s="45" t="s">
        <v>0</v>
      </c>
      <c r="U21" s="45" t="s">
        <v>0</v>
      </c>
      <c r="V21" s="45" t="s">
        <v>0</v>
      </c>
      <c r="W21" s="45" t="s">
        <v>0</v>
      </c>
    </row>
    <row r="22" spans="1:23" ht="13.5">
      <c r="A22" s="51"/>
      <c r="B22" s="49"/>
      <c r="C22" s="50" t="s">
        <v>6</v>
      </c>
      <c r="D22" s="82"/>
      <c r="E22" s="45">
        <v>7</v>
      </c>
      <c r="F22" s="46">
        <v>7</v>
      </c>
      <c r="G22" s="45">
        <v>2</v>
      </c>
      <c r="H22" s="45">
        <v>3</v>
      </c>
      <c r="I22" s="45">
        <v>1</v>
      </c>
      <c r="J22" s="45">
        <v>1</v>
      </c>
      <c r="K22" s="45" t="s">
        <v>0</v>
      </c>
      <c r="L22" s="45" t="s">
        <v>0</v>
      </c>
      <c r="M22" s="45">
        <v>3</v>
      </c>
      <c r="N22" s="46">
        <v>3</v>
      </c>
      <c r="O22" s="45">
        <v>1</v>
      </c>
      <c r="P22" s="45" t="s">
        <v>0</v>
      </c>
      <c r="Q22" s="45">
        <v>1</v>
      </c>
      <c r="R22" s="45">
        <v>1</v>
      </c>
      <c r="S22" s="45" t="s">
        <v>0</v>
      </c>
      <c r="T22" s="45" t="s">
        <v>0</v>
      </c>
      <c r="U22" s="45" t="s">
        <v>0</v>
      </c>
      <c r="V22" s="45" t="s">
        <v>0</v>
      </c>
      <c r="W22" s="45" t="s">
        <v>0</v>
      </c>
    </row>
    <row r="23" spans="1:23" ht="13.5">
      <c r="A23" s="51"/>
      <c r="B23" s="49"/>
      <c r="C23" s="50" t="s">
        <v>13</v>
      </c>
      <c r="D23" s="82"/>
      <c r="E23" s="45">
        <v>5</v>
      </c>
      <c r="F23" s="46">
        <v>5</v>
      </c>
      <c r="G23" s="45">
        <v>1</v>
      </c>
      <c r="H23" s="45">
        <v>1</v>
      </c>
      <c r="I23" s="45">
        <v>1</v>
      </c>
      <c r="J23" s="45">
        <v>1</v>
      </c>
      <c r="K23" s="45" t="s">
        <v>0</v>
      </c>
      <c r="L23" s="45">
        <v>1</v>
      </c>
      <c r="M23" s="45">
        <v>2</v>
      </c>
      <c r="N23" s="46">
        <v>2</v>
      </c>
      <c r="O23" s="45">
        <v>1</v>
      </c>
      <c r="P23" s="45" t="s">
        <v>0</v>
      </c>
      <c r="Q23" s="45" t="s">
        <v>0</v>
      </c>
      <c r="R23" s="45" t="s">
        <v>0</v>
      </c>
      <c r="S23" s="45" t="s">
        <v>0</v>
      </c>
      <c r="T23" s="45">
        <v>1</v>
      </c>
      <c r="U23" s="45" t="s">
        <v>0</v>
      </c>
      <c r="V23" s="45" t="s">
        <v>0</v>
      </c>
      <c r="W23" s="45" t="s">
        <v>0</v>
      </c>
    </row>
    <row r="24" spans="1:23" ht="13.5">
      <c r="A24" s="51"/>
      <c r="B24" s="49"/>
      <c r="C24" s="50" t="s">
        <v>12</v>
      </c>
      <c r="D24" s="82"/>
      <c r="E24" s="45">
        <v>6</v>
      </c>
      <c r="F24" s="46">
        <v>6</v>
      </c>
      <c r="G24" s="45">
        <v>2</v>
      </c>
      <c r="H24" s="45">
        <v>2</v>
      </c>
      <c r="I24" s="45">
        <v>1</v>
      </c>
      <c r="J24" s="45">
        <v>1</v>
      </c>
      <c r="K24" s="45" t="s">
        <v>0</v>
      </c>
      <c r="L24" s="45" t="s">
        <v>0</v>
      </c>
      <c r="M24" s="45">
        <v>3</v>
      </c>
      <c r="N24" s="46">
        <v>3</v>
      </c>
      <c r="O24" s="45">
        <v>1</v>
      </c>
      <c r="P24" s="45" t="s">
        <v>0</v>
      </c>
      <c r="Q24" s="45" t="s">
        <v>0</v>
      </c>
      <c r="R24" s="45">
        <v>1</v>
      </c>
      <c r="S24" s="45" t="s">
        <v>0</v>
      </c>
      <c r="T24" s="45">
        <v>1</v>
      </c>
      <c r="U24" s="45" t="s">
        <v>0</v>
      </c>
      <c r="V24" s="45" t="s">
        <v>0</v>
      </c>
      <c r="W24" s="45" t="s">
        <v>0</v>
      </c>
    </row>
    <row r="25" spans="1:23" ht="6" customHeight="1">
      <c r="A25" s="51"/>
      <c r="B25" s="49"/>
      <c r="C25" s="50"/>
      <c r="D25" s="82"/>
      <c r="E25" s="46"/>
      <c r="F25" s="46"/>
      <c r="G25" s="46"/>
      <c r="H25" s="46"/>
      <c r="I25" s="46"/>
      <c r="J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13.5">
      <c r="A26" s="51"/>
      <c r="B26" s="49"/>
      <c r="C26" s="50" t="s">
        <v>5</v>
      </c>
      <c r="D26" s="82"/>
      <c r="E26" s="45">
        <v>4</v>
      </c>
      <c r="F26" s="46">
        <v>4</v>
      </c>
      <c r="G26" s="45">
        <v>2</v>
      </c>
      <c r="H26" s="45">
        <v>1</v>
      </c>
      <c r="I26" s="45">
        <v>1</v>
      </c>
      <c r="J26" s="45" t="s">
        <v>0</v>
      </c>
      <c r="K26" s="45" t="s">
        <v>0</v>
      </c>
      <c r="L26" s="45" t="s">
        <v>0</v>
      </c>
      <c r="M26" s="45">
        <v>2</v>
      </c>
      <c r="N26" s="46">
        <v>2</v>
      </c>
      <c r="O26" s="45">
        <v>1</v>
      </c>
      <c r="P26" s="45" t="s">
        <v>0</v>
      </c>
      <c r="Q26" s="45" t="s">
        <v>0</v>
      </c>
      <c r="R26" s="45" t="s">
        <v>0</v>
      </c>
      <c r="S26" s="45">
        <v>1</v>
      </c>
      <c r="T26" s="45" t="s">
        <v>0</v>
      </c>
      <c r="U26" s="45" t="s">
        <v>0</v>
      </c>
      <c r="V26" s="45" t="s">
        <v>0</v>
      </c>
      <c r="W26" s="45" t="s">
        <v>0</v>
      </c>
    </row>
    <row r="27" spans="1:23" ht="13.5">
      <c r="A27" s="51"/>
      <c r="B27" s="49"/>
      <c r="C27" s="50" t="s">
        <v>11</v>
      </c>
      <c r="D27" s="82"/>
      <c r="E27" s="45">
        <v>5</v>
      </c>
      <c r="F27" s="46">
        <v>5</v>
      </c>
      <c r="G27" s="45">
        <v>2</v>
      </c>
      <c r="H27" s="45">
        <v>1</v>
      </c>
      <c r="I27" s="45">
        <v>1</v>
      </c>
      <c r="J27" s="45">
        <v>1</v>
      </c>
      <c r="K27" s="45" t="s">
        <v>0</v>
      </c>
      <c r="L27" s="45" t="s">
        <v>0</v>
      </c>
      <c r="M27" s="45">
        <v>3</v>
      </c>
      <c r="N27" s="46">
        <v>3</v>
      </c>
      <c r="O27" s="45">
        <v>1</v>
      </c>
      <c r="P27" s="45">
        <v>1</v>
      </c>
      <c r="Q27" s="45">
        <v>1</v>
      </c>
      <c r="R27" s="45" t="s">
        <v>0</v>
      </c>
      <c r="S27" s="45" t="s">
        <v>0</v>
      </c>
      <c r="T27" s="45" t="s">
        <v>0</v>
      </c>
      <c r="U27" s="45" t="s">
        <v>0</v>
      </c>
      <c r="V27" s="45" t="s">
        <v>0</v>
      </c>
      <c r="W27" s="45" t="s">
        <v>0</v>
      </c>
    </row>
    <row r="28" spans="1:23" ht="13.5">
      <c r="A28" s="51"/>
      <c r="B28" s="49"/>
      <c r="C28" s="50" t="s">
        <v>4</v>
      </c>
      <c r="D28" s="82"/>
      <c r="E28" s="45">
        <v>4</v>
      </c>
      <c r="F28" s="46">
        <v>4</v>
      </c>
      <c r="G28" s="45">
        <v>1</v>
      </c>
      <c r="H28" s="45">
        <v>1</v>
      </c>
      <c r="I28" s="45">
        <v>1</v>
      </c>
      <c r="J28" s="45">
        <v>1</v>
      </c>
      <c r="K28" s="45" t="s">
        <v>0</v>
      </c>
      <c r="L28" s="45" t="s">
        <v>0</v>
      </c>
      <c r="M28" s="45">
        <v>2</v>
      </c>
      <c r="N28" s="46">
        <v>2</v>
      </c>
      <c r="O28" s="45">
        <v>1</v>
      </c>
      <c r="P28" s="45">
        <v>1</v>
      </c>
      <c r="Q28" s="45" t="s">
        <v>0</v>
      </c>
      <c r="R28" s="45" t="s">
        <v>0</v>
      </c>
      <c r="S28" s="45" t="s">
        <v>0</v>
      </c>
      <c r="T28" s="45" t="s">
        <v>0</v>
      </c>
      <c r="U28" s="45" t="s">
        <v>0</v>
      </c>
      <c r="V28" s="45" t="s">
        <v>0</v>
      </c>
      <c r="W28" s="45" t="s">
        <v>0</v>
      </c>
    </row>
    <row r="29" spans="1:23" ht="13.5">
      <c r="A29" s="51"/>
      <c r="B29" s="49"/>
      <c r="C29" s="50" t="s">
        <v>3</v>
      </c>
      <c r="D29" s="82"/>
      <c r="E29" s="45">
        <v>4</v>
      </c>
      <c r="F29" s="46">
        <v>4</v>
      </c>
      <c r="G29" s="45">
        <v>2</v>
      </c>
      <c r="H29" s="93" t="s">
        <v>0</v>
      </c>
      <c r="I29" s="45">
        <v>1</v>
      </c>
      <c r="J29" s="45">
        <v>1</v>
      </c>
      <c r="K29" s="45" t="s">
        <v>0</v>
      </c>
      <c r="L29" s="45" t="s">
        <v>0</v>
      </c>
      <c r="M29" s="45">
        <v>2</v>
      </c>
      <c r="N29" s="46">
        <v>2</v>
      </c>
      <c r="O29" s="45">
        <v>1</v>
      </c>
      <c r="P29" s="45" t="s">
        <v>0</v>
      </c>
      <c r="Q29" s="45" t="s">
        <v>0</v>
      </c>
      <c r="R29" s="45" t="s">
        <v>0</v>
      </c>
      <c r="S29" s="45" t="s">
        <v>0</v>
      </c>
      <c r="T29" s="45" t="s">
        <v>0</v>
      </c>
      <c r="U29" s="45">
        <v>1</v>
      </c>
      <c r="V29" s="45" t="s">
        <v>0</v>
      </c>
      <c r="W29" s="45" t="s">
        <v>0</v>
      </c>
    </row>
    <row r="30" spans="1:23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spans="1:23">
      <c r="A31" s="38" t="s">
        <v>10</v>
      </c>
      <c r="B31" s="38"/>
      <c r="C31" s="38"/>
      <c r="D31" s="38"/>
    </row>
  </sheetData>
  <mergeCells count="10">
    <mergeCell ref="B10:C10"/>
    <mergeCell ref="P6:P8"/>
    <mergeCell ref="Q6:Q8"/>
    <mergeCell ref="H6:H8"/>
    <mergeCell ref="G6:G8"/>
    <mergeCell ref="M5:W5"/>
    <mergeCell ref="A5:D8"/>
    <mergeCell ref="S6:S8"/>
    <mergeCell ref="E5:L5"/>
    <mergeCell ref="V6:V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4.75" style="37" customWidth="1"/>
    <col min="4" max="4" width="0.875" style="37" customWidth="1"/>
    <col min="5" max="6" width="4.875" style="36" customWidth="1"/>
    <col min="7" max="12" width="3.625" style="36" customWidth="1"/>
    <col min="13" max="13" width="4" style="36" customWidth="1"/>
    <col min="14" max="15" width="4.875" style="36" customWidth="1"/>
    <col min="16" max="20" width="3.625" style="36" customWidth="1"/>
    <col min="21" max="21" width="4.25" style="36" customWidth="1"/>
    <col min="22" max="22" width="4.125" style="36" customWidth="1"/>
    <col min="23" max="23" width="3.625" style="36" customWidth="1"/>
    <col min="24" max="24" width="4" style="36" customWidth="1"/>
    <col min="25" max="16384" width="11.25" style="36"/>
  </cols>
  <sheetData>
    <row r="1" spans="1:24" ht="13.5">
      <c r="A1" s="75" t="s">
        <v>47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4" ht="7.5" customHeight="1">
      <c r="A2" s="38"/>
      <c r="B2" s="38"/>
      <c r="C2" s="38"/>
      <c r="D2" s="38"/>
    </row>
    <row r="3" spans="1:24">
      <c r="A3" s="38"/>
      <c r="B3" s="49"/>
      <c r="C3" s="49"/>
      <c r="D3" s="49"/>
      <c r="S3" s="72"/>
      <c r="X3" s="71" t="s">
        <v>46</v>
      </c>
    </row>
    <row r="4" spans="1:24" ht="1.5" customHeight="1">
      <c r="A4" s="38"/>
      <c r="B4" s="49"/>
      <c r="C4" s="49"/>
      <c r="D4" s="49"/>
    </row>
    <row r="5" spans="1:24" ht="13.5" customHeight="1">
      <c r="A5" s="334" t="s">
        <v>39</v>
      </c>
      <c r="B5" s="335"/>
      <c r="C5" s="335"/>
      <c r="D5" s="335"/>
      <c r="E5" s="332" t="s">
        <v>38</v>
      </c>
      <c r="F5" s="333"/>
      <c r="G5" s="333"/>
      <c r="H5" s="333"/>
      <c r="I5" s="333"/>
      <c r="J5" s="333"/>
      <c r="K5" s="333"/>
      <c r="L5" s="333"/>
      <c r="M5" s="351"/>
      <c r="N5" s="332" t="s">
        <v>37</v>
      </c>
      <c r="O5" s="333"/>
      <c r="P5" s="333"/>
      <c r="Q5" s="333"/>
      <c r="R5" s="333"/>
      <c r="S5" s="333"/>
      <c r="T5" s="333"/>
      <c r="U5" s="333"/>
      <c r="V5" s="333"/>
      <c r="W5" s="333"/>
      <c r="X5" s="333"/>
    </row>
    <row r="6" spans="1:24" ht="13.5" customHeight="1">
      <c r="A6" s="336"/>
      <c r="B6" s="337"/>
      <c r="C6" s="337"/>
      <c r="D6" s="337"/>
      <c r="E6" s="91"/>
      <c r="F6" s="91"/>
      <c r="G6" s="91"/>
      <c r="H6" s="349" t="s">
        <v>36</v>
      </c>
      <c r="I6" s="345" t="s">
        <v>45</v>
      </c>
      <c r="J6" s="91"/>
      <c r="K6" s="91"/>
      <c r="L6" s="92"/>
      <c r="M6" s="91"/>
      <c r="N6" s="91"/>
      <c r="O6" s="91"/>
      <c r="P6" s="91"/>
      <c r="Q6" s="349" t="s">
        <v>44</v>
      </c>
      <c r="R6" s="349" t="s">
        <v>34</v>
      </c>
      <c r="S6" s="91"/>
      <c r="T6" s="349" t="s">
        <v>33</v>
      </c>
      <c r="U6" s="345" t="s">
        <v>43</v>
      </c>
      <c r="V6" s="349" t="s">
        <v>32</v>
      </c>
      <c r="W6" s="91"/>
      <c r="X6" s="88"/>
    </row>
    <row r="7" spans="1:24" ht="13.5" customHeight="1">
      <c r="A7" s="336"/>
      <c r="B7" s="337"/>
      <c r="C7" s="337"/>
      <c r="D7" s="337"/>
      <c r="E7" s="89" t="s">
        <v>23</v>
      </c>
      <c r="F7" s="89" t="s">
        <v>22</v>
      </c>
      <c r="G7" s="89" t="s">
        <v>21</v>
      </c>
      <c r="H7" s="349"/>
      <c r="I7" s="346"/>
      <c r="J7" s="89" t="s">
        <v>20</v>
      </c>
      <c r="K7" s="89" t="s">
        <v>19</v>
      </c>
      <c r="L7" s="89" t="s">
        <v>42</v>
      </c>
      <c r="M7" s="90" t="s">
        <v>18</v>
      </c>
      <c r="N7" s="89" t="s">
        <v>23</v>
      </c>
      <c r="O7" s="89" t="s">
        <v>22</v>
      </c>
      <c r="P7" s="89" t="s">
        <v>21</v>
      </c>
      <c r="Q7" s="349"/>
      <c r="R7" s="349"/>
      <c r="S7" s="89" t="s">
        <v>20</v>
      </c>
      <c r="T7" s="349"/>
      <c r="U7" s="346"/>
      <c r="V7" s="349"/>
      <c r="W7" s="89" t="s">
        <v>19</v>
      </c>
      <c r="X7" s="88" t="s">
        <v>18</v>
      </c>
    </row>
    <row r="8" spans="1:24" ht="13.5" customHeight="1">
      <c r="A8" s="338"/>
      <c r="B8" s="339"/>
      <c r="C8" s="339"/>
      <c r="D8" s="339"/>
      <c r="E8" s="86"/>
      <c r="F8" s="86"/>
      <c r="G8" s="86"/>
      <c r="H8" s="350"/>
      <c r="I8" s="347"/>
      <c r="J8" s="86"/>
      <c r="K8" s="86"/>
      <c r="L8" s="87"/>
      <c r="M8" s="86"/>
      <c r="N8" s="86"/>
      <c r="O8" s="86"/>
      <c r="P8" s="86"/>
      <c r="Q8" s="350"/>
      <c r="R8" s="350"/>
      <c r="S8" s="86"/>
      <c r="T8" s="350"/>
      <c r="U8" s="347"/>
      <c r="V8" s="350"/>
      <c r="W8" s="86"/>
      <c r="X8" s="85"/>
    </row>
    <row r="9" spans="1:24" ht="6" customHeight="1">
      <c r="A9" s="51"/>
      <c r="B9" s="57"/>
      <c r="C9" s="57"/>
      <c r="D9" s="84"/>
    </row>
    <row r="10" spans="1:24" ht="13.5">
      <c r="A10" s="51"/>
      <c r="B10" s="323" t="s">
        <v>30</v>
      </c>
      <c r="C10" s="323"/>
      <c r="D10" s="83"/>
      <c r="E10" s="58">
        <v>78</v>
      </c>
      <c r="F10" s="58">
        <v>77</v>
      </c>
      <c r="G10" s="58">
        <v>24</v>
      </c>
      <c r="H10" s="58">
        <v>17</v>
      </c>
      <c r="I10" s="58">
        <v>14</v>
      </c>
      <c r="J10" s="58">
        <v>11</v>
      </c>
      <c r="K10" s="58">
        <v>8</v>
      </c>
      <c r="L10" s="58">
        <v>2</v>
      </c>
      <c r="M10" s="58">
        <v>1</v>
      </c>
      <c r="N10" s="58">
        <v>35</v>
      </c>
      <c r="O10" s="58">
        <v>34</v>
      </c>
      <c r="P10" s="58">
        <v>13</v>
      </c>
      <c r="Q10" s="58">
        <v>3</v>
      </c>
      <c r="R10" s="58">
        <v>5</v>
      </c>
      <c r="S10" s="58">
        <v>3</v>
      </c>
      <c r="T10" s="58">
        <v>4</v>
      </c>
      <c r="U10" s="58">
        <v>3</v>
      </c>
      <c r="V10" s="58">
        <v>1</v>
      </c>
      <c r="W10" s="58">
        <v>1</v>
      </c>
      <c r="X10" s="58">
        <v>1</v>
      </c>
    </row>
    <row r="11" spans="1:24" ht="6" customHeight="1">
      <c r="A11" s="51"/>
      <c r="B11" s="57"/>
      <c r="C11" s="57"/>
      <c r="D11" s="82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4"/>
    </row>
    <row r="12" spans="1:24" ht="13.5">
      <c r="A12" s="51"/>
      <c r="B12" s="49"/>
      <c r="C12" s="50" t="s">
        <v>2</v>
      </c>
      <c r="D12" s="82"/>
      <c r="E12" s="45">
        <v>6</v>
      </c>
      <c r="F12" s="46">
        <v>6</v>
      </c>
      <c r="G12" s="45">
        <v>2</v>
      </c>
      <c r="H12" s="45">
        <v>1</v>
      </c>
      <c r="I12" s="45">
        <v>2</v>
      </c>
      <c r="J12" s="45">
        <v>1</v>
      </c>
      <c r="K12" s="45" t="s">
        <v>0</v>
      </c>
      <c r="L12" s="45" t="s">
        <v>0</v>
      </c>
      <c r="M12" s="45" t="s">
        <v>0</v>
      </c>
      <c r="N12" s="45">
        <v>3</v>
      </c>
      <c r="O12" s="46">
        <v>3</v>
      </c>
      <c r="P12" s="45">
        <v>2</v>
      </c>
      <c r="Q12" s="45">
        <v>1</v>
      </c>
      <c r="R12" s="45" t="s">
        <v>0</v>
      </c>
      <c r="S12" s="45" t="s">
        <v>0</v>
      </c>
      <c r="T12" s="45" t="s">
        <v>0</v>
      </c>
      <c r="U12" s="45" t="s">
        <v>0</v>
      </c>
      <c r="V12" s="45" t="s">
        <v>0</v>
      </c>
      <c r="W12" s="45" t="s">
        <v>0</v>
      </c>
      <c r="X12" s="45" t="s">
        <v>0</v>
      </c>
    </row>
    <row r="13" spans="1:24" ht="13.5">
      <c r="A13" s="51"/>
      <c r="B13" s="49"/>
      <c r="C13" s="50" t="s">
        <v>17</v>
      </c>
      <c r="D13" s="82"/>
      <c r="E13" s="45">
        <v>3</v>
      </c>
      <c r="F13" s="46">
        <v>3</v>
      </c>
      <c r="G13" s="45">
        <v>2</v>
      </c>
      <c r="H13" s="45">
        <v>1</v>
      </c>
      <c r="I13" s="45" t="s">
        <v>0</v>
      </c>
      <c r="J13" s="45" t="s">
        <v>0</v>
      </c>
      <c r="K13" s="45" t="s">
        <v>0</v>
      </c>
      <c r="L13" s="45" t="s">
        <v>0</v>
      </c>
      <c r="M13" s="45" t="s">
        <v>0</v>
      </c>
      <c r="N13" s="45">
        <v>1</v>
      </c>
      <c r="O13" s="46">
        <v>1</v>
      </c>
      <c r="P13" s="45" t="s">
        <v>0</v>
      </c>
      <c r="Q13" s="45" t="s">
        <v>0</v>
      </c>
      <c r="R13" s="45" t="s">
        <v>0</v>
      </c>
      <c r="S13" s="45" t="s">
        <v>0</v>
      </c>
      <c r="T13" s="45" t="s">
        <v>0</v>
      </c>
      <c r="U13" s="45">
        <v>1</v>
      </c>
      <c r="V13" s="45" t="s">
        <v>0</v>
      </c>
      <c r="W13" s="45" t="s">
        <v>0</v>
      </c>
      <c r="X13" s="45" t="s">
        <v>0</v>
      </c>
    </row>
    <row r="14" spans="1:24" ht="13.5">
      <c r="A14" s="51"/>
      <c r="B14" s="49"/>
      <c r="C14" s="50" t="s">
        <v>16</v>
      </c>
      <c r="D14" s="82"/>
      <c r="E14" s="45">
        <v>7</v>
      </c>
      <c r="F14" s="46">
        <v>7</v>
      </c>
      <c r="G14" s="45">
        <v>1</v>
      </c>
      <c r="H14" s="45">
        <v>2</v>
      </c>
      <c r="I14" s="45">
        <v>1</v>
      </c>
      <c r="J14" s="45">
        <v>1</v>
      </c>
      <c r="K14" s="45">
        <v>1</v>
      </c>
      <c r="L14" s="52">
        <v>1</v>
      </c>
      <c r="M14" s="45" t="s">
        <v>0</v>
      </c>
      <c r="N14" s="45">
        <v>3</v>
      </c>
      <c r="O14" s="46">
        <v>3</v>
      </c>
      <c r="P14" s="45">
        <v>1</v>
      </c>
      <c r="Q14" s="45" t="s">
        <v>0</v>
      </c>
      <c r="R14" s="45" t="s">
        <v>0</v>
      </c>
      <c r="S14" s="45">
        <v>1</v>
      </c>
      <c r="T14" s="45">
        <v>1</v>
      </c>
      <c r="U14" s="45" t="s">
        <v>0</v>
      </c>
      <c r="V14" s="45" t="s">
        <v>0</v>
      </c>
      <c r="W14" s="45" t="s">
        <v>0</v>
      </c>
      <c r="X14" s="45" t="s">
        <v>0</v>
      </c>
    </row>
    <row r="15" spans="1:24" ht="13.5">
      <c r="A15" s="51"/>
      <c r="B15" s="49"/>
      <c r="C15" s="50" t="s">
        <v>15</v>
      </c>
      <c r="D15" s="82"/>
      <c r="E15" s="45">
        <v>6</v>
      </c>
      <c r="F15" s="46">
        <v>6</v>
      </c>
      <c r="G15" s="45">
        <v>2</v>
      </c>
      <c r="H15" s="45">
        <v>1</v>
      </c>
      <c r="I15" s="45">
        <v>1</v>
      </c>
      <c r="J15" s="45">
        <v>1</v>
      </c>
      <c r="K15" s="45">
        <v>1</v>
      </c>
      <c r="L15" s="45" t="s">
        <v>0</v>
      </c>
      <c r="M15" s="45" t="s">
        <v>0</v>
      </c>
      <c r="N15" s="45">
        <v>2</v>
      </c>
      <c r="O15" s="46">
        <v>2</v>
      </c>
      <c r="P15" s="45">
        <v>1</v>
      </c>
      <c r="Q15" s="45" t="s">
        <v>0</v>
      </c>
      <c r="R15" s="45">
        <v>1</v>
      </c>
      <c r="S15" s="45" t="s">
        <v>0</v>
      </c>
      <c r="T15" s="45" t="s">
        <v>0</v>
      </c>
      <c r="U15" s="45" t="s">
        <v>0</v>
      </c>
      <c r="V15" s="45" t="s">
        <v>0</v>
      </c>
      <c r="W15" s="45" t="s">
        <v>0</v>
      </c>
      <c r="X15" s="45" t="s">
        <v>0</v>
      </c>
    </row>
    <row r="16" spans="1:24" ht="13.5">
      <c r="A16" s="51"/>
      <c r="B16" s="49"/>
      <c r="C16" s="50" t="s">
        <v>1</v>
      </c>
      <c r="D16" s="82"/>
      <c r="E16" s="45">
        <v>6</v>
      </c>
      <c r="F16" s="46">
        <v>6</v>
      </c>
      <c r="G16" s="45">
        <v>2</v>
      </c>
      <c r="H16" s="45">
        <v>2</v>
      </c>
      <c r="I16" s="45">
        <v>1</v>
      </c>
      <c r="J16" s="45">
        <v>1</v>
      </c>
      <c r="K16" s="45" t="s">
        <v>0</v>
      </c>
      <c r="L16" s="45" t="s">
        <v>0</v>
      </c>
      <c r="M16" s="45" t="s">
        <v>0</v>
      </c>
      <c r="N16" s="45">
        <v>3</v>
      </c>
      <c r="O16" s="46">
        <v>3</v>
      </c>
      <c r="P16" s="45">
        <v>1</v>
      </c>
      <c r="Q16" s="45" t="s">
        <v>0</v>
      </c>
      <c r="R16" s="45">
        <v>1</v>
      </c>
      <c r="S16" s="45" t="s">
        <v>0</v>
      </c>
      <c r="T16" s="45">
        <v>1</v>
      </c>
      <c r="U16" s="45" t="s">
        <v>0</v>
      </c>
      <c r="V16" s="45" t="s">
        <v>0</v>
      </c>
      <c r="W16" s="45" t="s">
        <v>0</v>
      </c>
      <c r="X16" s="45" t="s">
        <v>0</v>
      </c>
    </row>
    <row r="17" spans="1:24" ht="13.5">
      <c r="A17" s="51"/>
      <c r="B17" s="49"/>
      <c r="C17" s="50" t="s">
        <v>14</v>
      </c>
      <c r="D17" s="82"/>
      <c r="E17" s="45">
        <v>3</v>
      </c>
      <c r="F17" s="46">
        <v>3</v>
      </c>
      <c r="G17" s="45">
        <v>2</v>
      </c>
      <c r="H17" s="45" t="s">
        <v>0</v>
      </c>
      <c r="I17" s="45">
        <v>1</v>
      </c>
      <c r="J17" s="45" t="s">
        <v>0</v>
      </c>
      <c r="K17" s="45" t="s">
        <v>0</v>
      </c>
      <c r="L17" s="45" t="s">
        <v>0</v>
      </c>
      <c r="M17" s="45" t="s">
        <v>0</v>
      </c>
      <c r="N17" s="45">
        <v>1</v>
      </c>
      <c r="O17" s="46">
        <v>1</v>
      </c>
      <c r="P17" s="45" t="s">
        <v>0</v>
      </c>
      <c r="Q17" s="45" t="s">
        <v>0</v>
      </c>
      <c r="R17" s="45" t="s">
        <v>0</v>
      </c>
      <c r="S17" s="45" t="s">
        <v>0</v>
      </c>
      <c r="T17" s="45" t="s">
        <v>0</v>
      </c>
      <c r="U17" s="45">
        <v>1</v>
      </c>
      <c r="V17" s="45" t="s">
        <v>0</v>
      </c>
      <c r="W17" s="45" t="s">
        <v>0</v>
      </c>
      <c r="X17" s="45" t="s">
        <v>0</v>
      </c>
    </row>
    <row r="18" spans="1:24" ht="6" customHeight="1">
      <c r="A18" s="51"/>
      <c r="B18" s="49"/>
      <c r="C18" s="50"/>
      <c r="D18" s="82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13.5">
      <c r="A19" s="51"/>
      <c r="B19" s="49"/>
      <c r="C19" s="50" t="s">
        <v>9</v>
      </c>
      <c r="D19" s="82"/>
      <c r="E19" s="45">
        <v>4</v>
      </c>
      <c r="F19" s="46">
        <v>4</v>
      </c>
      <c r="G19" s="45">
        <v>1</v>
      </c>
      <c r="H19" s="45">
        <v>1</v>
      </c>
      <c r="I19" s="45" t="s">
        <v>0</v>
      </c>
      <c r="J19" s="45">
        <v>1</v>
      </c>
      <c r="K19" s="45" t="s">
        <v>0</v>
      </c>
      <c r="L19" s="52">
        <v>1</v>
      </c>
      <c r="M19" s="45" t="s">
        <v>41</v>
      </c>
      <c r="N19" s="45">
        <v>2</v>
      </c>
      <c r="O19" s="46">
        <v>2</v>
      </c>
      <c r="P19" s="45" t="s">
        <v>0</v>
      </c>
      <c r="Q19" s="45" t="s">
        <v>0</v>
      </c>
      <c r="R19" s="45">
        <v>1</v>
      </c>
      <c r="S19" s="45" t="s">
        <v>0</v>
      </c>
      <c r="T19" s="45" t="s">
        <v>0</v>
      </c>
      <c r="U19" s="45">
        <v>1</v>
      </c>
      <c r="V19" s="45" t="s">
        <v>0</v>
      </c>
      <c r="W19" s="45" t="s">
        <v>0</v>
      </c>
      <c r="X19" s="45" t="s">
        <v>0</v>
      </c>
    </row>
    <row r="20" spans="1:24" ht="13.5">
      <c r="A20" s="51"/>
      <c r="B20" s="49"/>
      <c r="C20" s="50" t="s">
        <v>8</v>
      </c>
      <c r="D20" s="82"/>
      <c r="E20" s="45">
        <v>5</v>
      </c>
      <c r="F20" s="46">
        <v>5</v>
      </c>
      <c r="G20" s="45">
        <v>2</v>
      </c>
      <c r="H20" s="45">
        <v>1</v>
      </c>
      <c r="I20" s="45">
        <v>1</v>
      </c>
      <c r="J20" s="45">
        <v>1</v>
      </c>
      <c r="K20" s="45" t="s">
        <v>0</v>
      </c>
      <c r="L20" s="45" t="s">
        <v>0</v>
      </c>
      <c r="M20" s="45" t="s">
        <v>0</v>
      </c>
      <c r="N20" s="45">
        <v>2</v>
      </c>
      <c r="O20" s="46">
        <v>2</v>
      </c>
      <c r="P20" s="45">
        <v>1</v>
      </c>
      <c r="Q20" s="45" t="s">
        <v>0</v>
      </c>
      <c r="R20" s="45">
        <v>1</v>
      </c>
      <c r="S20" s="45" t="s">
        <v>0</v>
      </c>
      <c r="T20" s="45" t="s">
        <v>0</v>
      </c>
      <c r="U20" s="45" t="s">
        <v>0</v>
      </c>
      <c r="V20" s="45" t="s">
        <v>0</v>
      </c>
      <c r="W20" s="45" t="s">
        <v>0</v>
      </c>
      <c r="X20" s="45" t="s">
        <v>0</v>
      </c>
    </row>
    <row r="21" spans="1:24" ht="13.5">
      <c r="A21" s="51"/>
      <c r="B21" s="49"/>
      <c r="C21" s="50" t="s">
        <v>7</v>
      </c>
      <c r="D21" s="82"/>
      <c r="E21" s="45">
        <v>3</v>
      </c>
      <c r="F21" s="46">
        <v>3</v>
      </c>
      <c r="G21" s="45">
        <v>1</v>
      </c>
      <c r="H21" s="45">
        <v>1</v>
      </c>
      <c r="I21" s="45">
        <v>1</v>
      </c>
      <c r="J21" s="45" t="s">
        <v>0</v>
      </c>
      <c r="K21" s="45" t="s">
        <v>0</v>
      </c>
      <c r="L21" s="45" t="s">
        <v>0</v>
      </c>
      <c r="M21" s="45" t="s">
        <v>0</v>
      </c>
      <c r="N21" s="45">
        <v>1</v>
      </c>
      <c r="O21" s="46">
        <v>1</v>
      </c>
      <c r="P21" s="45" t="s">
        <v>0</v>
      </c>
      <c r="Q21" s="45" t="s">
        <v>0</v>
      </c>
      <c r="R21" s="45" t="s">
        <v>0</v>
      </c>
      <c r="S21" s="45" t="s">
        <v>0</v>
      </c>
      <c r="T21" s="45">
        <v>1</v>
      </c>
      <c r="U21" s="45" t="s">
        <v>0</v>
      </c>
      <c r="V21" s="45" t="s">
        <v>0</v>
      </c>
      <c r="W21" s="45" t="s">
        <v>0</v>
      </c>
      <c r="X21" s="45" t="s">
        <v>0</v>
      </c>
    </row>
    <row r="22" spans="1:24" ht="13.5">
      <c r="A22" s="51"/>
      <c r="B22" s="49"/>
      <c r="C22" s="50" t="s">
        <v>6</v>
      </c>
      <c r="D22" s="82"/>
      <c r="E22" s="45">
        <v>7</v>
      </c>
      <c r="F22" s="46">
        <v>6</v>
      </c>
      <c r="G22" s="45">
        <v>2</v>
      </c>
      <c r="H22" s="45">
        <v>1</v>
      </c>
      <c r="I22" s="45">
        <v>2</v>
      </c>
      <c r="J22" s="45" t="s">
        <v>0</v>
      </c>
      <c r="K22" s="45">
        <v>1</v>
      </c>
      <c r="L22" s="45" t="s">
        <v>0</v>
      </c>
      <c r="M22" s="45" t="s">
        <v>0</v>
      </c>
      <c r="N22" s="45">
        <v>3</v>
      </c>
      <c r="O22" s="46">
        <v>2</v>
      </c>
      <c r="P22" s="45">
        <v>1</v>
      </c>
      <c r="Q22" s="45" t="s">
        <v>0</v>
      </c>
      <c r="R22" s="45" t="s">
        <v>0</v>
      </c>
      <c r="S22" s="45">
        <v>1</v>
      </c>
      <c r="T22" s="45" t="s">
        <v>0</v>
      </c>
      <c r="U22" s="45" t="s">
        <v>0</v>
      </c>
      <c r="V22" s="45" t="s">
        <v>0</v>
      </c>
      <c r="W22" s="45" t="s">
        <v>0</v>
      </c>
      <c r="X22" s="45" t="s">
        <v>0</v>
      </c>
    </row>
    <row r="23" spans="1:24" ht="13.5">
      <c r="A23" s="51"/>
      <c r="B23" s="49"/>
      <c r="C23" s="50" t="s">
        <v>13</v>
      </c>
      <c r="D23" s="82"/>
      <c r="E23" s="45">
        <v>5</v>
      </c>
      <c r="F23" s="46">
        <v>5</v>
      </c>
      <c r="G23" s="45">
        <v>1</v>
      </c>
      <c r="H23" s="45" t="s">
        <v>0</v>
      </c>
      <c r="I23" s="45">
        <v>1</v>
      </c>
      <c r="J23" s="45">
        <v>1</v>
      </c>
      <c r="K23" s="45">
        <v>1</v>
      </c>
      <c r="L23" s="45" t="s">
        <v>0</v>
      </c>
      <c r="M23" s="45">
        <v>1</v>
      </c>
      <c r="N23" s="45">
        <v>2</v>
      </c>
      <c r="O23" s="46">
        <v>2</v>
      </c>
      <c r="P23" s="45">
        <v>1</v>
      </c>
      <c r="Q23" s="45" t="s">
        <v>0</v>
      </c>
      <c r="R23" s="45" t="s">
        <v>0</v>
      </c>
      <c r="S23" s="45" t="s">
        <v>0</v>
      </c>
      <c r="T23" s="45" t="s">
        <v>0</v>
      </c>
      <c r="U23" s="45" t="s">
        <v>0</v>
      </c>
      <c r="V23" s="45" t="s">
        <v>0</v>
      </c>
      <c r="W23" s="45">
        <v>1</v>
      </c>
      <c r="X23" s="45" t="s">
        <v>0</v>
      </c>
    </row>
    <row r="24" spans="1:24" ht="13.5">
      <c r="A24" s="51"/>
      <c r="B24" s="49"/>
      <c r="C24" s="50" t="s">
        <v>12</v>
      </c>
      <c r="D24" s="82"/>
      <c r="E24" s="45">
        <v>6</v>
      </c>
      <c r="F24" s="46">
        <v>6</v>
      </c>
      <c r="G24" s="45">
        <v>2</v>
      </c>
      <c r="H24" s="45">
        <v>2</v>
      </c>
      <c r="I24" s="45" t="s">
        <v>0</v>
      </c>
      <c r="J24" s="45">
        <v>1</v>
      </c>
      <c r="K24" s="45">
        <v>1</v>
      </c>
      <c r="L24" s="45" t="s">
        <v>0</v>
      </c>
      <c r="M24" s="45" t="s">
        <v>0</v>
      </c>
      <c r="N24" s="45">
        <v>3</v>
      </c>
      <c r="O24" s="46">
        <v>3</v>
      </c>
      <c r="P24" s="45" t="s">
        <v>0</v>
      </c>
      <c r="Q24" s="45" t="s">
        <v>0</v>
      </c>
      <c r="R24" s="45" t="s">
        <v>0</v>
      </c>
      <c r="S24" s="45">
        <v>1</v>
      </c>
      <c r="T24" s="45">
        <v>1</v>
      </c>
      <c r="U24" s="45" t="s">
        <v>0</v>
      </c>
      <c r="V24" s="45">
        <v>1</v>
      </c>
      <c r="W24" s="45" t="s">
        <v>0</v>
      </c>
      <c r="X24" s="45" t="s">
        <v>0</v>
      </c>
    </row>
    <row r="25" spans="1:24" ht="6" customHeight="1">
      <c r="A25" s="51"/>
      <c r="B25" s="49"/>
      <c r="C25" s="50"/>
      <c r="D25" s="82"/>
      <c r="E25" s="46"/>
      <c r="F25" s="46"/>
      <c r="G25" s="46"/>
      <c r="H25" s="46"/>
      <c r="I25" s="46"/>
      <c r="J25" s="46"/>
      <c r="K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ht="13.5">
      <c r="A26" s="51"/>
      <c r="B26" s="49"/>
      <c r="C26" s="50" t="s">
        <v>5</v>
      </c>
      <c r="D26" s="82"/>
      <c r="E26" s="45">
        <v>4</v>
      </c>
      <c r="F26" s="46">
        <v>4</v>
      </c>
      <c r="G26" s="45">
        <v>1</v>
      </c>
      <c r="H26" s="45">
        <v>1</v>
      </c>
      <c r="I26" s="45">
        <v>1</v>
      </c>
      <c r="J26" s="45">
        <v>1</v>
      </c>
      <c r="K26" s="45" t="s">
        <v>0</v>
      </c>
      <c r="L26" s="45" t="s">
        <v>0</v>
      </c>
      <c r="M26" s="45" t="s">
        <v>0</v>
      </c>
      <c r="N26" s="45">
        <v>2</v>
      </c>
      <c r="O26" s="46">
        <v>2</v>
      </c>
      <c r="P26" s="45">
        <v>1</v>
      </c>
      <c r="Q26" s="45">
        <v>1</v>
      </c>
      <c r="R26" s="45" t="s">
        <v>0</v>
      </c>
      <c r="S26" s="45" t="s">
        <v>0</v>
      </c>
      <c r="T26" s="45" t="s">
        <v>0</v>
      </c>
      <c r="U26" s="45" t="s">
        <v>0</v>
      </c>
      <c r="V26" s="45" t="s">
        <v>0</v>
      </c>
      <c r="W26" s="45" t="s">
        <v>0</v>
      </c>
      <c r="X26" s="45" t="s">
        <v>0</v>
      </c>
    </row>
    <row r="27" spans="1:24" ht="13.5">
      <c r="A27" s="51"/>
      <c r="B27" s="49"/>
      <c r="C27" s="50" t="s">
        <v>11</v>
      </c>
      <c r="D27" s="82"/>
      <c r="E27" s="45">
        <v>5</v>
      </c>
      <c r="F27" s="46">
        <v>5</v>
      </c>
      <c r="G27" s="45">
        <v>1</v>
      </c>
      <c r="H27" s="45">
        <v>1</v>
      </c>
      <c r="I27" s="45">
        <v>1</v>
      </c>
      <c r="J27" s="45">
        <v>1</v>
      </c>
      <c r="K27" s="45">
        <v>1</v>
      </c>
      <c r="L27" s="45" t="s">
        <v>0</v>
      </c>
      <c r="M27" s="45" t="s">
        <v>0</v>
      </c>
      <c r="N27" s="45">
        <v>3</v>
      </c>
      <c r="O27" s="46">
        <v>3</v>
      </c>
      <c r="P27" s="45">
        <v>1</v>
      </c>
      <c r="Q27" s="45">
        <v>1</v>
      </c>
      <c r="R27" s="45">
        <v>1</v>
      </c>
      <c r="S27" s="45" t="s">
        <v>0</v>
      </c>
      <c r="T27" s="45" t="s">
        <v>0</v>
      </c>
      <c r="U27" s="45" t="s">
        <v>0</v>
      </c>
      <c r="V27" s="45" t="s">
        <v>0</v>
      </c>
      <c r="W27" s="45" t="s">
        <v>0</v>
      </c>
      <c r="X27" s="45" t="s">
        <v>0</v>
      </c>
    </row>
    <row r="28" spans="1:24" ht="13.5">
      <c r="A28" s="51"/>
      <c r="B28" s="49"/>
      <c r="C28" s="50" t="s">
        <v>4</v>
      </c>
      <c r="D28" s="82"/>
      <c r="E28" s="45">
        <v>4</v>
      </c>
      <c r="F28" s="46">
        <v>4</v>
      </c>
      <c r="G28" s="45">
        <v>1</v>
      </c>
      <c r="H28" s="45">
        <v>1</v>
      </c>
      <c r="I28" s="45" t="s">
        <v>0</v>
      </c>
      <c r="J28" s="45">
        <v>1</v>
      </c>
      <c r="K28" s="45">
        <v>1</v>
      </c>
      <c r="L28" s="45" t="s">
        <v>0</v>
      </c>
      <c r="M28" s="45" t="s">
        <v>0</v>
      </c>
      <c r="N28" s="45">
        <v>2</v>
      </c>
      <c r="O28" s="46">
        <v>2</v>
      </c>
      <c r="P28" s="45">
        <v>2</v>
      </c>
      <c r="Q28" s="45" t="s">
        <v>0</v>
      </c>
      <c r="R28" s="45" t="s">
        <v>0</v>
      </c>
      <c r="S28" s="45" t="s">
        <v>0</v>
      </c>
      <c r="T28" s="45" t="s">
        <v>0</v>
      </c>
      <c r="U28" s="45" t="s">
        <v>0</v>
      </c>
      <c r="V28" s="45" t="s">
        <v>0</v>
      </c>
      <c r="W28" s="45" t="s">
        <v>0</v>
      </c>
      <c r="X28" s="45" t="s">
        <v>0</v>
      </c>
    </row>
    <row r="29" spans="1:24" ht="13.5">
      <c r="A29" s="51"/>
      <c r="B29" s="49"/>
      <c r="C29" s="50" t="s">
        <v>3</v>
      </c>
      <c r="D29" s="82"/>
      <c r="E29" s="45">
        <v>4</v>
      </c>
      <c r="F29" s="46">
        <v>4</v>
      </c>
      <c r="G29" s="45">
        <v>1</v>
      </c>
      <c r="H29" s="45">
        <v>1</v>
      </c>
      <c r="I29" s="45">
        <v>1</v>
      </c>
      <c r="J29" s="45" t="s">
        <v>0</v>
      </c>
      <c r="K29" s="45">
        <v>1</v>
      </c>
      <c r="L29" s="45" t="s">
        <v>0</v>
      </c>
      <c r="M29" s="45" t="s">
        <v>0</v>
      </c>
      <c r="N29" s="45">
        <v>2</v>
      </c>
      <c r="O29" s="46">
        <v>2</v>
      </c>
      <c r="P29" s="45">
        <v>1</v>
      </c>
      <c r="Q29" s="45" t="s">
        <v>0</v>
      </c>
      <c r="R29" s="45" t="s">
        <v>0</v>
      </c>
      <c r="S29" s="45" t="s">
        <v>0</v>
      </c>
      <c r="T29" s="45" t="s">
        <v>0</v>
      </c>
      <c r="U29" s="45" t="s">
        <v>0</v>
      </c>
      <c r="V29" s="45" t="s">
        <v>0</v>
      </c>
      <c r="W29" s="45" t="s">
        <v>0</v>
      </c>
      <c r="X29" s="45">
        <v>1</v>
      </c>
    </row>
    <row r="30" spans="1:24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spans="1:24">
      <c r="A31" s="38" t="s">
        <v>10</v>
      </c>
      <c r="B31" s="38"/>
      <c r="C31" s="38"/>
      <c r="D31" s="38"/>
    </row>
  </sheetData>
  <mergeCells count="11">
    <mergeCell ref="B10:C10"/>
    <mergeCell ref="H6:H8"/>
    <mergeCell ref="Q6:Q8"/>
    <mergeCell ref="R6:R8"/>
    <mergeCell ref="I6:I8"/>
    <mergeCell ref="U6:U8"/>
    <mergeCell ref="N5:X5"/>
    <mergeCell ref="E5:M5"/>
    <mergeCell ref="A5:D8"/>
    <mergeCell ref="T6:T8"/>
    <mergeCell ref="V6:V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4.75" style="37" customWidth="1"/>
    <col min="4" max="4" width="0.875" style="37" customWidth="1"/>
    <col min="5" max="6" width="4.875" style="36" customWidth="1"/>
    <col min="7" max="13" width="4" style="36" customWidth="1"/>
    <col min="14" max="15" width="4.875" style="36" customWidth="1"/>
    <col min="16" max="23" width="4" style="36" customWidth="1"/>
    <col min="24" max="16384" width="11.25" style="36"/>
  </cols>
  <sheetData>
    <row r="1" spans="1:23" ht="13.5">
      <c r="A1" s="75" t="s">
        <v>29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7.5" customHeight="1">
      <c r="A2" s="38"/>
      <c r="B2" s="38"/>
      <c r="C2" s="38"/>
      <c r="D2" s="38"/>
    </row>
    <row r="3" spans="1:23">
      <c r="A3" s="38"/>
      <c r="B3" s="49"/>
      <c r="C3" s="49"/>
      <c r="D3" s="49"/>
      <c r="S3" s="72"/>
      <c r="W3" s="71" t="s">
        <v>40</v>
      </c>
    </row>
    <row r="4" spans="1:23" ht="1.5" customHeight="1">
      <c r="A4" s="70"/>
      <c r="B4" s="69"/>
      <c r="C4" s="69"/>
      <c r="D4" s="69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ht="13.5" customHeight="1">
      <c r="A5" s="359" t="s">
        <v>39</v>
      </c>
      <c r="B5" s="359"/>
      <c r="C5" s="359"/>
      <c r="D5" s="360"/>
      <c r="E5" s="357" t="s">
        <v>38</v>
      </c>
      <c r="F5" s="358"/>
      <c r="G5" s="358"/>
      <c r="H5" s="358"/>
      <c r="I5" s="358"/>
      <c r="J5" s="358"/>
      <c r="K5" s="358"/>
      <c r="L5" s="358"/>
      <c r="M5" s="365"/>
      <c r="N5" s="357" t="s">
        <v>37</v>
      </c>
      <c r="O5" s="358"/>
      <c r="P5" s="358"/>
      <c r="Q5" s="358"/>
      <c r="R5" s="358"/>
      <c r="S5" s="358"/>
      <c r="T5" s="358"/>
      <c r="U5" s="358"/>
      <c r="V5" s="358"/>
      <c r="W5" s="358"/>
    </row>
    <row r="6" spans="1:23" ht="13.5" customHeight="1">
      <c r="A6" s="361"/>
      <c r="B6" s="361"/>
      <c r="C6" s="361"/>
      <c r="D6" s="362"/>
      <c r="E6" s="63"/>
      <c r="F6" s="63"/>
      <c r="G6" s="63"/>
      <c r="H6" s="366" t="s">
        <v>36</v>
      </c>
      <c r="I6" s="63"/>
      <c r="J6" s="63"/>
      <c r="K6" s="67"/>
      <c r="L6" s="63"/>
      <c r="M6" s="63"/>
      <c r="N6" s="63"/>
      <c r="O6" s="63"/>
      <c r="P6" s="63"/>
      <c r="Q6" s="366" t="s">
        <v>35</v>
      </c>
      <c r="R6" s="366" t="s">
        <v>34</v>
      </c>
      <c r="S6" s="63"/>
      <c r="T6" s="366" t="s">
        <v>33</v>
      </c>
      <c r="U6" s="366" t="s">
        <v>32</v>
      </c>
      <c r="V6" s="63"/>
      <c r="W6" s="63"/>
    </row>
    <row r="7" spans="1:23" ht="13.5" customHeight="1">
      <c r="A7" s="361"/>
      <c r="B7" s="361"/>
      <c r="C7" s="361"/>
      <c r="D7" s="362"/>
      <c r="E7" s="64" t="s">
        <v>23</v>
      </c>
      <c r="F7" s="64" t="s">
        <v>22</v>
      </c>
      <c r="G7" s="64" t="s">
        <v>21</v>
      </c>
      <c r="H7" s="367"/>
      <c r="I7" s="64" t="s">
        <v>20</v>
      </c>
      <c r="J7" s="65" t="s">
        <v>31</v>
      </c>
      <c r="K7" s="64" t="s">
        <v>24</v>
      </c>
      <c r="L7" s="64" t="s">
        <v>19</v>
      </c>
      <c r="M7" s="66" t="s">
        <v>18</v>
      </c>
      <c r="N7" s="64" t="s">
        <v>23</v>
      </c>
      <c r="O7" s="64" t="s">
        <v>22</v>
      </c>
      <c r="P7" s="64" t="s">
        <v>21</v>
      </c>
      <c r="Q7" s="367"/>
      <c r="R7" s="367"/>
      <c r="S7" s="64" t="s">
        <v>20</v>
      </c>
      <c r="T7" s="367"/>
      <c r="U7" s="367"/>
      <c r="V7" s="64" t="s">
        <v>19</v>
      </c>
      <c r="W7" s="63" t="s">
        <v>18</v>
      </c>
    </row>
    <row r="8" spans="1:23" ht="13.5" customHeight="1">
      <c r="A8" s="363"/>
      <c r="B8" s="363"/>
      <c r="C8" s="363"/>
      <c r="D8" s="364"/>
      <c r="E8" s="61"/>
      <c r="F8" s="61"/>
      <c r="G8" s="61"/>
      <c r="H8" s="368"/>
      <c r="I8" s="61"/>
      <c r="J8" s="61"/>
      <c r="K8" s="62"/>
      <c r="L8" s="61"/>
      <c r="M8" s="61"/>
      <c r="N8" s="61"/>
      <c r="O8" s="61"/>
      <c r="P8" s="61"/>
      <c r="Q8" s="368"/>
      <c r="R8" s="368"/>
      <c r="S8" s="61"/>
      <c r="T8" s="368"/>
      <c r="U8" s="368"/>
      <c r="V8" s="61"/>
      <c r="W8" s="61"/>
    </row>
    <row r="9" spans="1:23" ht="6" customHeight="1">
      <c r="A9" s="51"/>
      <c r="B9" s="57"/>
      <c r="C9" s="57"/>
      <c r="D9" s="57"/>
      <c r="E9" s="60"/>
    </row>
    <row r="10" spans="1:23" ht="13.5">
      <c r="A10" s="51"/>
      <c r="B10" s="323" t="s">
        <v>30</v>
      </c>
      <c r="C10" s="323"/>
      <c r="D10" s="57"/>
      <c r="E10" s="59">
        <v>78</v>
      </c>
      <c r="F10" s="58">
        <v>78</v>
      </c>
      <c r="G10" s="58">
        <v>21</v>
      </c>
      <c r="H10" s="58">
        <v>16</v>
      </c>
      <c r="I10" s="58">
        <v>12</v>
      </c>
      <c r="J10" s="58">
        <v>9</v>
      </c>
      <c r="K10" s="58">
        <v>9</v>
      </c>
      <c r="L10" s="58">
        <v>8</v>
      </c>
      <c r="M10" s="58">
        <v>3</v>
      </c>
      <c r="N10" s="58">
        <v>35</v>
      </c>
      <c r="O10" s="58">
        <v>34</v>
      </c>
      <c r="P10" s="58">
        <v>11</v>
      </c>
      <c r="Q10" s="58">
        <v>7</v>
      </c>
      <c r="R10" s="58">
        <v>5</v>
      </c>
      <c r="S10" s="58">
        <v>3</v>
      </c>
      <c r="T10" s="58">
        <v>4</v>
      </c>
      <c r="U10" s="58">
        <v>1</v>
      </c>
      <c r="V10" s="58">
        <v>1</v>
      </c>
      <c r="W10" s="58">
        <v>2</v>
      </c>
    </row>
    <row r="11" spans="1:23" ht="6" customHeight="1">
      <c r="A11" s="51"/>
      <c r="B11" s="57"/>
      <c r="C11" s="57"/>
      <c r="D11" s="49"/>
      <c r="E11" s="56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4"/>
    </row>
    <row r="12" spans="1:23" ht="13.5">
      <c r="A12" s="51"/>
      <c r="B12" s="49"/>
      <c r="C12" s="50" t="s">
        <v>2</v>
      </c>
      <c r="D12" s="49"/>
      <c r="E12" s="48">
        <v>6</v>
      </c>
      <c r="F12" s="46">
        <v>6</v>
      </c>
      <c r="G12" s="45">
        <v>2</v>
      </c>
      <c r="H12" s="45">
        <v>1</v>
      </c>
      <c r="I12" s="45">
        <v>1</v>
      </c>
      <c r="J12" s="45">
        <v>1</v>
      </c>
      <c r="K12" s="45" t="s">
        <v>0</v>
      </c>
      <c r="L12" s="45" t="s">
        <v>0</v>
      </c>
      <c r="M12" s="45">
        <v>1</v>
      </c>
      <c r="N12" s="45">
        <v>3</v>
      </c>
      <c r="O12" s="46">
        <v>3</v>
      </c>
      <c r="P12" s="45">
        <v>2</v>
      </c>
      <c r="Q12" s="45">
        <v>1</v>
      </c>
      <c r="R12" s="45" t="s">
        <v>0</v>
      </c>
      <c r="S12" s="45" t="s">
        <v>0</v>
      </c>
      <c r="T12" s="45" t="s">
        <v>0</v>
      </c>
      <c r="U12" s="45" t="s">
        <v>0</v>
      </c>
      <c r="V12" s="45" t="s">
        <v>0</v>
      </c>
      <c r="W12" s="45" t="s">
        <v>0</v>
      </c>
    </row>
    <row r="13" spans="1:23" ht="13.5">
      <c r="A13" s="51"/>
      <c r="B13" s="49"/>
      <c r="C13" s="50" t="s">
        <v>17</v>
      </c>
      <c r="D13" s="49"/>
      <c r="E13" s="48">
        <v>3</v>
      </c>
      <c r="F13" s="46">
        <v>3</v>
      </c>
      <c r="G13" s="45">
        <v>1</v>
      </c>
      <c r="H13" s="45" t="s">
        <v>0</v>
      </c>
      <c r="I13" s="45" t="s">
        <v>0</v>
      </c>
      <c r="J13" s="45" t="s">
        <v>0</v>
      </c>
      <c r="K13" s="52">
        <v>1</v>
      </c>
      <c r="L13" s="45" t="s">
        <v>0</v>
      </c>
      <c r="M13" s="45">
        <v>1</v>
      </c>
      <c r="N13" s="45">
        <v>1</v>
      </c>
      <c r="O13" s="46">
        <v>1</v>
      </c>
      <c r="P13" s="45" t="s">
        <v>0</v>
      </c>
      <c r="Q13" s="45" t="s">
        <v>0</v>
      </c>
      <c r="R13" s="45" t="s">
        <v>0</v>
      </c>
      <c r="S13" s="45" t="s">
        <v>0</v>
      </c>
      <c r="T13" s="45" t="s">
        <v>0</v>
      </c>
      <c r="U13" s="45" t="s">
        <v>0</v>
      </c>
      <c r="V13" s="45" t="s">
        <v>0</v>
      </c>
      <c r="W13" s="45">
        <v>1</v>
      </c>
    </row>
    <row r="14" spans="1:23" ht="13.5">
      <c r="A14" s="51"/>
      <c r="B14" s="49"/>
      <c r="C14" s="50" t="s">
        <v>16</v>
      </c>
      <c r="D14" s="49"/>
      <c r="E14" s="48">
        <v>7</v>
      </c>
      <c r="F14" s="46">
        <v>7</v>
      </c>
      <c r="G14" s="45">
        <v>1</v>
      </c>
      <c r="H14" s="45">
        <v>2</v>
      </c>
      <c r="I14" s="45">
        <v>1</v>
      </c>
      <c r="J14" s="45">
        <v>1</v>
      </c>
      <c r="K14" s="52">
        <v>1</v>
      </c>
      <c r="L14" s="45">
        <v>1</v>
      </c>
      <c r="M14" s="45" t="s">
        <v>0</v>
      </c>
      <c r="N14" s="45">
        <v>3</v>
      </c>
      <c r="O14" s="46">
        <v>3</v>
      </c>
      <c r="P14" s="45">
        <v>1</v>
      </c>
      <c r="Q14" s="45" t="s">
        <v>0</v>
      </c>
      <c r="R14" s="45" t="s">
        <v>0</v>
      </c>
      <c r="S14" s="45">
        <v>1</v>
      </c>
      <c r="T14" s="45">
        <v>1</v>
      </c>
      <c r="U14" s="45" t="s">
        <v>0</v>
      </c>
      <c r="V14" s="45" t="s">
        <v>0</v>
      </c>
      <c r="W14" s="45" t="s">
        <v>0</v>
      </c>
    </row>
    <row r="15" spans="1:23" ht="13.5">
      <c r="A15" s="51"/>
      <c r="B15" s="49"/>
      <c r="C15" s="50" t="s">
        <v>15</v>
      </c>
      <c r="D15" s="49"/>
      <c r="E15" s="48">
        <v>6</v>
      </c>
      <c r="F15" s="46">
        <v>6</v>
      </c>
      <c r="G15" s="45">
        <v>2</v>
      </c>
      <c r="H15" s="45">
        <v>1</v>
      </c>
      <c r="I15" s="45">
        <v>1</v>
      </c>
      <c r="J15" s="45" t="s">
        <v>0</v>
      </c>
      <c r="K15" s="52">
        <v>1</v>
      </c>
      <c r="L15" s="45">
        <v>1</v>
      </c>
      <c r="M15" s="45" t="s">
        <v>0</v>
      </c>
      <c r="N15" s="45">
        <v>2</v>
      </c>
      <c r="O15" s="46">
        <v>2</v>
      </c>
      <c r="P15" s="45" t="s">
        <v>0</v>
      </c>
      <c r="Q15" s="45">
        <v>1</v>
      </c>
      <c r="R15" s="45">
        <v>1</v>
      </c>
      <c r="S15" s="45" t="s">
        <v>0</v>
      </c>
      <c r="T15" s="45" t="s">
        <v>0</v>
      </c>
      <c r="U15" s="45" t="s">
        <v>0</v>
      </c>
      <c r="V15" s="45" t="s">
        <v>0</v>
      </c>
      <c r="W15" s="45" t="s">
        <v>0</v>
      </c>
    </row>
    <row r="16" spans="1:23" ht="13.5">
      <c r="A16" s="51"/>
      <c r="B16" s="49"/>
      <c r="C16" s="50" t="s">
        <v>1</v>
      </c>
      <c r="D16" s="49"/>
      <c r="E16" s="48">
        <v>6</v>
      </c>
      <c r="F16" s="46">
        <v>6</v>
      </c>
      <c r="G16" s="45">
        <v>2</v>
      </c>
      <c r="H16" s="45">
        <v>2</v>
      </c>
      <c r="I16" s="45">
        <v>1</v>
      </c>
      <c r="J16" s="45" t="s">
        <v>0</v>
      </c>
      <c r="K16" s="52">
        <v>1</v>
      </c>
      <c r="L16" s="45" t="s">
        <v>0</v>
      </c>
      <c r="M16" s="45" t="s">
        <v>0</v>
      </c>
      <c r="N16" s="45">
        <v>3</v>
      </c>
      <c r="O16" s="46">
        <v>3</v>
      </c>
      <c r="P16" s="45">
        <v>1</v>
      </c>
      <c r="Q16" s="45" t="s">
        <v>0</v>
      </c>
      <c r="R16" s="45">
        <v>1</v>
      </c>
      <c r="S16" s="45" t="s">
        <v>0</v>
      </c>
      <c r="T16" s="45">
        <v>1</v>
      </c>
      <c r="U16" s="45" t="s">
        <v>0</v>
      </c>
      <c r="V16" s="45" t="s">
        <v>0</v>
      </c>
      <c r="W16" s="45" t="s">
        <v>0</v>
      </c>
    </row>
    <row r="17" spans="1:23" ht="13.5">
      <c r="A17" s="51"/>
      <c r="B17" s="49"/>
      <c r="C17" s="50" t="s">
        <v>14</v>
      </c>
      <c r="D17" s="49"/>
      <c r="E17" s="48">
        <v>3</v>
      </c>
      <c r="F17" s="46">
        <v>3</v>
      </c>
      <c r="G17" s="45">
        <v>2</v>
      </c>
      <c r="H17" s="45" t="s">
        <v>0</v>
      </c>
      <c r="I17" s="45" t="s">
        <v>0</v>
      </c>
      <c r="J17" s="45" t="s">
        <v>0</v>
      </c>
      <c r="K17" s="52">
        <v>1</v>
      </c>
      <c r="L17" s="45" t="s">
        <v>0</v>
      </c>
      <c r="M17" s="45" t="s">
        <v>0</v>
      </c>
      <c r="N17" s="45">
        <v>1</v>
      </c>
      <c r="O17" s="46">
        <v>1</v>
      </c>
      <c r="P17" s="45" t="s">
        <v>0</v>
      </c>
      <c r="Q17" s="45">
        <v>1</v>
      </c>
      <c r="R17" s="45" t="s">
        <v>0</v>
      </c>
      <c r="S17" s="45" t="s">
        <v>0</v>
      </c>
      <c r="T17" s="45" t="s">
        <v>0</v>
      </c>
      <c r="U17" s="45" t="s">
        <v>0</v>
      </c>
      <c r="V17" s="45" t="s">
        <v>0</v>
      </c>
      <c r="W17" s="45" t="s">
        <v>0</v>
      </c>
    </row>
    <row r="18" spans="1:23" ht="6" customHeight="1">
      <c r="A18" s="51"/>
      <c r="B18" s="49"/>
      <c r="C18" s="50"/>
      <c r="D18" s="49"/>
      <c r="E18" s="53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13.5">
      <c r="A19" s="51"/>
      <c r="B19" s="49"/>
      <c r="C19" s="50" t="s">
        <v>9</v>
      </c>
      <c r="D19" s="49"/>
      <c r="E19" s="48">
        <v>4</v>
      </c>
      <c r="F19" s="46">
        <v>4</v>
      </c>
      <c r="G19" s="45">
        <v>1</v>
      </c>
      <c r="H19" s="45">
        <v>1</v>
      </c>
      <c r="I19" s="45">
        <v>1</v>
      </c>
      <c r="J19" s="45" t="s">
        <v>0</v>
      </c>
      <c r="K19" s="52">
        <v>1</v>
      </c>
      <c r="L19" s="45" t="s">
        <v>0</v>
      </c>
      <c r="M19" s="45" t="s">
        <v>0</v>
      </c>
      <c r="N19" s="45">
        <v>2</v>
      </c>
      <c r="O19" s="46">
        <v>2</v>
      </c>
      <c r="P19" s="45" t="s">
        <v>0</v>
      </c>
      <c r="Q19" s="45">
        <v>1</v>
      </c>
      <c r="R19" s="45">
        <v>1</v>
      </c>
      <c r="S19" s="45" t="s">
        <v>0</v>
      </c>
      <c r="T19" s="45" t="s">
        <v>0</v>
      </c>
      <c r="U19" s="45" t="s">
        <v>0</v>
      </c>
      <c r="V19" s="45" t="s">
        <v>0</v>
      </c>
      <c r="W19" s="45" t="s">
        <v>0</v>
      </c>
    </row>
    <row r="20" spans="1:23" ht="13.5">
      <c r="A20" s="51"/>
      <c r="B20" s="49"/>
      <c r="C20" s="50" t="s">
        <v>8</v>
      </c>
      <c r="D20" s="49"/>
      <c r="E20" s="48">
        <v>5</v>
      </c>
      <c r="F20" s="46">
        <v>5</v>
      </c>
      <c r="G20" s="45">
        <v>2</v>
      </c>
      <c r="H20" s="45">
        <v>1</v>
      </c>
      <c r="I20" s="45">
        <v>1</v>
      </c>
      <c r="J20" s="45">
        <v>1</v>
      </c>
      <c r="K20" s="45" t="s">
        <v>0</v>
      </c>
      <c r="L20" s="45" t="s">
        <v>0</v>
      </c>
      <c r="M20" s="45" t="s">
        <v>0</v>
      </c>
      <c r="N20" s="45">
        <v>2</v>
      </c>
      <c r="O20" s="46">
        <v>2</v>
      </c>
      <c r="P20" s="45">
        <v>1</v>
      </c>
      <c r="Q20" s="45" t="s">
        <v>0</v>
      </c>
      <c r="R20" s="45">
        <v>1</v>
      </c>
      <c r="S20" s="45" t="s">
        <v>0</v>
      </c>
      <c r="T20" s="45" t="s">
        <v>0</v>
      </c>
      <c r="U20" s="45" t="s">
        <v>0</v>
      </c>
      <c r="V20" s="45" t="s">
        <v>0</v>
      </c>
      <c r="W20" s="45" t="s">
        <v>0</v>
      </c>
    </row>
    <row r="21" spans="1:23" ht="13.5">
      <c r="A21" s="51"/>
      <c r="B21" s="49"/>
      <c r="C21" s="50" t="s">
        <v>7</v>
      </c>
      <c r="D21" s="49"/>
      <c r="E21" s="48">
        <v>3</v>
      </c>
      <c r="F21" s="46">
        <v>3</v>
      </c>
      <c r="G21" s="45">
        <v>1</v>
      </c>
      <c r="H21" s="45">
        <v>1</v>
      </c>
      <c r="I21" s="45" t="s">
        <v>0</v>
      </c>
      <c r="J21" s="45">
        <v>1</v>
      </c>
      <c r="K21" s="45" t="s">
        <v>0</v>
      </c>
      <c r="L21" s="45" t="s">
        <v>0</v>
      </c>
      <c r="M21" s="45" t="s">
        <v>0</v>
      </c>
      <c r="N21" s="45">
        <v>1</v>
      </c>
      <c r="O21" s="46">
        <v>1</v>
      </c>
      <c r="P21" s="45" t="s">
        <v>0</v>
      </c>
      <c r="Q21" s="45" t="s">
        <v>0</v>
      </c>
      <c r="R21" s="45" t="s">
        <v>0</v>
      </c>
      <c r="S21" s="45" t="s">
        <v>0</v>
      </c>
      <c r="T21" s="45">
        <v>1</v>
      </c>
      <c r="U21" s="45" t="s">
        <v>0</v>
      </c>
      <c r="V21" s="45" t="s">
        <v>0</v>
      </c>
      <c r="W21" s="45" t="s">
        <v>0</v>
      </c>
    </row>
    <row r="22" spans="1:23" ht="13.5">
      <c r="A22" s="51"/>
      <c r="B22" s="49"/>
      <c r="C22" s="50" t="s">
        <v>6</v>
      </c>
      <c r="D22" s="49"/>
      <c r="E22" s="48">
        <v>7</v>
      </c>
      <c r="F22" s="46">
        <v>7</v>
      </c>
      <c r="G22" s="45">
        <v>2</v>
      </c>
      <c r="H22" s="45">
        <v>1</v>
      </c>
      <c r="I22" s="45">
        <v>1</v>
      </c>
      <c r="J22" s="45">
        <v>1</v>
      </c>
      <c r="K22" s="52">
        <v>1</v>
      </c>
      <c r="L22" s="45">
        <v>1</v>
      </c>
      <c r="M22" s="45" t="s">
        <v>0</v>
      </c>
      <c r="N22" s="45">
        <v>3</v>
      </c>
      <c r="O22" s="46">
        <v>2</v>
      </c>
      <c r="P22" s="45">
        <v>1</v>
      </c>
      <c r="Q22" s="45" t="s">
        <v>0</v>
      </c>
      <c r="R22" s="45" t="s">
        <v>0</v>
      </c>
      <c r="S22" s="45">
        <v>1</v>
      </c>
      <c r="T22" s="45" t="s">
        <v>0</v>
      </c>
      <c r="U22" s="45" t="s">
        <v>0</v>
      </c>
      <c r="V22" s="45" t="s">
        <v>0</v>
      </c>
      <c r="W22" s="45" t="s">
        <v>0</v>
      </c>
    </row>
    <row r="23" spans="1:23" ht="13.5">
      <c r="A23" s="51"/>
      <c r="B23" s="49"/>
      <c r="C23" s="50" t="s">
        <v>13</v>
      </c>
      <c r="D23" s="49"/>
      <c r="E23" s="48">
        <v>5</v>
      </c>
      <c r="F23" s="46">
        <v>5</v>
      </c>
      <c r="G23" s="45">
        <v>1</v>
      </c>
      <c r="H23" s="45" t="s">
        <v>0</v>
      </c>
      <c r="I23" s="45">
        <v>1</v>
      </c>
      <c r="J23" s="45">
        <v>1</v>
      </c>
      <c r="K23" s="45" t="s">
        <v>0</v>
      </c>
      <c r="L23" s="45">
        <v>1</v>
      </c>
      <c r="M23" s="45">
        <v>1</v>
      </c>
      <c r="N23" s="45">
        <v>2</v>
      </c>
      <c r="O23" s="46">
        <v>2</v>
      </c>
      <c r="P23" s="45">
        <v>1</v>
      </c>
      <c r="Q23" s="45" t="s">
        <v>0</v>
      </c>
      <c r="R23" s="45" t="s">
        <v>0</v>
      </c>
      <c r="S23" s="45" t="s">
        <v>0</v>
      </c>
      <c r="T23" s="45" t="s">
        <v>0</v>
      </c>
      <c r="U23" s="45" t="s">
        <v>0</v>
      </c>
      <c r="V23" s="45">
        <v>1</v>
      </c>
      <c r="W23" s="45" t="s">
        <v>0</v>
      </c>
    </row>
    <row r="24" spans="1:23" ht="13.5">
      <c r="A24" s="51"/>
      <c r="B24" s="49"/>
      <c r="C24" s="50" t="s">
        <v>12</v>
      </c>
      <c r="D24" s="49"/>
      <c r="E24" s="48">
        <v>6</v>
      </c>
      <c r="F24" s="46">
        <v>6</v>
      </c>
      <c r="G24" s="45">
        <v>1</v>
      </c>
      <c r="H24" s="45">
        <v>2</v>
      </c>
      <c r="I24" s="45">
        <v>1</v>
      </c>
      <c r="J24" s="45">
        <v>1</v>
      </c>
      <c r="K24" s="45" t="s">
        <v>0</v>
      </c>
      <c r="L24" s="45">
        <v>1</v>
      </c>
      <c r="M24" s="45" t="s">
        <v>0</v>
      </c>
      <c r="N24" s="45">
        <v>3</v>
      </c>
      <c r="O24" s="46">
        <v>3</v>
      </c>
      <c r="P24" s="45" t="s">
        <v>0</v>
      </c>
      <c r="Q24" s="45" t="s">
        <v>0</v>
      </c>
      <c r="R24" s="45" t="s">
        <v>0</v>
      </c>
      <c r="S24" s="45">
        <v>1</v>
      </c>
      <c r="T24" s="45">
        <v>1</v>
      </c>
      <c r="U24" s="45">
        <v>1</v>
      </c>
      <c r="V24" s="45" t="s">
        <v>0</v>
      </c>
      <c r="W24" s="45" t="s">
        <v>0</v>
      </c>
    </row>
    <row r="25" spans="1:23" ht="6" customHeight="1">
      <c r="A25" s="51"/>
      <c r="B25" s="49"/>
      <c r="C25" s="50"/>
      <c r="D25" s="49"/>
      <c r="E25" s="53"/>
      <c r="F25" s="46"/>
      <c r="G25" s="46"/>
      <c r="H25" s="46"/>
      <c r="I25" s="46"/>
      <c r="J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13.5">
      <c r="A26" s="51"/>
      <c r="B26" s="49"/>
      <c r="C26" s="50" t="s">
        <v>5</v>
      </c>
      <c r="D26" s="49"/>
      <c r="E26" s="48">
        <v>4</v>
      </c>
      <c r="F26" s="46">
        <v>4</v>
      </c>
      <c r="G26" s="45">
        <v>1</v>
      </c>
      <c r="H26" s="45">
        <v>1</v>
      </c>
      <c r="I26" s="45">
        <v>1</v>
      </c>
      <c r="J26" s="45" t="s">
        <v>0</v>
      </c>
      <c r="K26" s="52">
        <v>1</v>
      </c>
      <c r="L26" s="45" t="s">
        <v>0</v>
      </c>
      <c r="M26" s="45" t="s">
        <v>0</v>
      </c>
      <c r="N26" s="45">
        <v>2</v>
      </c>
      <c r="O26" s="46">
        <v>2</v>
      </c>
      <c r="P26" s="45">
        <v>1</v>
      </c>
      <c r="Q26" s="45">
        <v>1</v>
      </c>
      <c r="R26" s="45" t="s">
        <v>0</v>
      </c>
      <c r="S26" s="45" t="s">
        <v>0</v>
      </c>
      <c r="T26" s="45" t="s">
        <v>0</v>
      </c>
      <c r="U26" s="45" t="s">
        <v>0</v>
      </c>
      <c r="V26" s="45" t="s">
        <v>0</v>
      </c>
      <c r="W26" s="45" t="s">
        <v>0</v>
      </c>
    </row>
    <row r="27" spans="1:23" ht="13.5">
      <c r="A27" s="51"/>
      <c r="B27" s="49"/>
      <c r="C27" s="50" t="s">
        <v>11</v>
      </c>
      <c r="D27" s="49"/>
      <c r="E27" s="48">
        <v>5</v>
      </c>
      <c r="F27" s="46">
        <v>5</v>
      </c>
      <c r="G27" s="45">
        <v>1</v>
      </c>
      <c r="H27" s="45">
        <v>1</v>
      </c>
      <c r="I27" s="45">
        <v>1</v>
      </c>
      <c r="J27" s="45">
        <v>1</v>
      </c>
      <c r="K27" s="45" t="s">
        <v>0</v>
      </c>
      <c r="L27" s="45">
        <v>1</v>
      </c>
      <c r="M27" s="45" t="s">
        <v>0</v>
      </c>
      <c r="N27" s="45">
        <v>3</v>
      </c>
      <c r="O27" s="46">
        <v>3</v>
      </c>
      <c r="P27" s="45">
        <v>1</v>
      </c>
      <c r="Q27" s="45">
        <v>1</v>
      </c>
      <c r="R27" s="45">
        <v>1</v>
      </c>
      <c r="S27" s="45" t="s">
        <v>0</v>
      </c>
      <c r="T27" s="45" t="s">
        <v>0</v>
      </c>
      <c r="U27" s="45" t="s">
        <v>0</v>
      </c>
      <c r="V27" s="45" t="s">
        <v>0</v>
      </c>
      <c r="W27" s="45" t="s">
        <v>0</v>
      </c>
    </row>
    <row r="28" spans="1:23" ht="13.5">
      <c r="A28" s="51"/>
      <c r="B28" s="49"/>
      <c r="C28" s="50" t="s">
        <v>4</v>
      </c>
      <c r="D28" s="49"/>
      <c r="E28" s="48">
        <v>4</v>
      </c>
      <c r="F28" s="46">
        <v>4</v>
      </c>
      <c r="G28" s="45">
        <v>1</v>
      </c>
      <c r="H28" s="45">
        <v>1</v>
      </c>
      <c r="I28" s="45">
        <v>1</v>
      </c>
      <c r="J28" s="45" t="s">
        <v>0</v>
      </c>
      <c r="K28" s="45" t="s">
        <v>0</v>
      </c>
      <c r="L28" s="45">
        <v>1</v>
      </c>
      <c r="M28" s="45" t="s">
        <v>0</v>
      </c>
      <c r="N28" s="45">
        <v>2</v>
      </c>
      <c r="O28" s="46">
        <v>2</v>
      </c>
      <c r="P28" s="45">
        <v>1</v>
      </c>
      <c r="Q28" s="45">
        <v>1</v>
      </c>
      <c r="R28" s="45" t="s">
        <v>0</v>
      </c>
      <c r="S28" s="45" t="s">
        <v>0</v>
      </c>
      <c r="T28" s="45" t="s">
        <v>0</v>
      </c>
      <c r="U28" s="45" t="s">
        <v>0</v>
      </c>
      <c r="V28" s="45" t="s">
        <v>0</v>
      </c>
      <c r="W28" s="45" t="s">
        <v>0</v>
      </c>
    </row>
    <row r="29" spans="1:23" ht="13.5">
      <c r="A29" s="51"/>
      <c r="B29" s="49"/>
      <c r="C29" s="50" t="s">
        <v>3</v>
      </c>
      <c r="D29" s="49"/>
      <c r="E29" s="48">
        <v>4</v>
      </c>
      <c r="F29" s="46">
        <v>4</v>
      </c>
      <c r="G29" s="45" t="s">
        <v>0</v>
      </c>
      <c r="H29" s="45">
        <v>1</v>
      </c>
      <c r="I29" s="45" t="s">
        <v>0</v>
      </c>
      <c r="J29" s="45">
        <v>1</v>
      </c>
      <c r="K29" s="47">
        <v>1</v>
      </c>
      <c r="L29" s="45">
        <v>1</v>
      </c>
      <c r="M29" s="45" t="s">
        <v>0</v>
      </c>
      <c r="N29" s="45">
        <v>2</v>
      </c>
      <c r="O29" s="46">
        <v>2</v>
      </c>
      <c r="P29" s="45">
        <v>1</v>
      </c>
      <c r="Q29" s="45" t="s">
        <v>0</v>
      </c>
      <c r="R29" s="45" t="s">
        <v>0</v>
      </c>
      <c r="S29" s="45" t="s">
        <v>0</v>
      </c>
      <c r="T29" s="45" t="s">
        <v>0</v>
      </c>
      <c r="U29" s="45" t="s">
        <v>0</v>
      </c>
      <c r="V29" s="45" t="s">
        <v>0</v>
      </c>
      <c r="W29" s="45">
        <v>1</v>
      </c>
    </row>
    <row r="30" spans="1:23" ht="6" customHeight="1">
      <c r="A30" s="44"/>
      <c r="B30" s="42"/>
      <c r="C30" s="43"/>
      <c r="D30" s="42"/>
      <c r="E30" s="41"/>
      <c r="F30" s="40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>
      <c r="A31" s="38" t="s">
        <v>10</v>
      </c>
      <c r="B31" s="38"/>
      <c r="C31" s="38"/>
      <c r="D31" s="38"/>
    </row>
  </sheetData>
  <mergeCells count="9">
    <mergeCell ref="N5:W5"/>
    <mergeCell ref="A5:D8"/>
    <mergeCell ref="B10:C10"/>
    <mergeCell ref="E5:M5"/>
    <mergeCell ref="H6:H8"/>
    <mergeCell ref="Q6:Q8"/>
    <mergeCell ref="R6:R8"/>
    <mergeCell ref="T6:T8"/>
    <mergeCell ref="U6:U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4.75" style="7" customWidth="1"/>
    <col min="4" max="4" width="0.875" style="7" customWidth="1"/>
    <col min="5" max="6" width="4.875" style="1" customWidth="1"/>
    <col min="7" max="13" width="4" style="1" customWidth="1"/>
    <col min="14" max="15" width="4.875" style="1" customWidth="1"/>
    <col min="16" max="23" width="4" style="1" customWidth="1"/>
    <col min="24" max="16384" width="11.25" style="1"/>
  </cols>
  <sheetData>
    <row r="1" spans="1:23" ht="13.5">
      <c r="A1" s="15" t="s">
        <v>29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7.5" customHeight="1">
      <c r="A2" s="11"/>
      <c r="B2" s="11"/>
      <c r="C2" s="11"/>
      <c r="D2" s="11"/>
    </row>
    <row r="3" spans="1:23">
      <c r="A3" s="11"/>
      <c r="B3" s="21"/>
      <c r="C3" s="21"/>
      <c r="D3" s="21"/>
      <c r="S3" s="34"/>
      <c r="W3" s="16" t="s">
        <v>28</v>
      </c>
    </row>
    <row r="4" spans="1:23" ht="1.5" customHeight="1">
      <c r="A4" s="14"/>
      <c r="B4" s="33"/>
      <c r="C4" s="33"/>
      <c r="D4" s="3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21"/>
      <c r="B5" s="21"/>
      <c r="C5" s="21"/>
      <c r="D5" s="21"/>
      <c r="E5" s="32" t="s">
        <v>27</v>
      </c>
      <c r="F5" s="31"/>
      <c r="G5" s="31"/>
      <c r="H5" s="31"/>
      <c r="I5" s="31"/>
      <c r="J5" s="31"/>
      <c r="K5" s="31"/>
      <c r="L5" s="31"/>
      <c r="M5" s="31"/>
      <c r="N5" s="32" t="s">
        <v>26</v>
      </c>
      <c r="O5" s="31"/>
      <c r="P5" s="31"/>
      <c r="Q5" s="31"/>
      <c r="R5" s="31"/>
      <c r="S5" s="31"/>
      <c r="T5" s="31"/>
      <c r="U5" s="31"/>
      <c r="V5" s="31"/>
      <c r="W5" s="31"/>
    </row>
    <row r="6" spans="1:23">
      <c r="A6" s="11"/>
      <c r="B6" s="21"/>
      <c r="C6" s="21"/>
      <c r="D6" s="21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>
      <c r="A7" s="25"/>
      <c r="B7" s="25"/>
      <c r="C7" s="25"/>
      <c r="D7" s="25"/>
      <c r="E7" s="30" t="s">
        <v>23</v>
      </c>
      <c r="F7" s="30" t="s">
        <v>22</v>
      </c>
      <c r="G7" s="30" t="s">
        <v>21</v>
      </c>
      <c r="H7" s="30" t="s">
        <v>25</v>
      </c>
      <c r="I7" s="30" t="s">
        <v>20</v>
      </c>
      <c r="J7" s="30" t="s">
        <v>24</v>
      </c>
      <c r="K7" s="29"/>
      <c r="L7" s="30" t="s">
        <v>19</v>
      </c>
      <c r="M7" s="29" t="s">
        <v>18</v>
      </c>
      <c r="N7" s="30" t="s">
        <v>23</v>
      </c>
      <c r="O7" s="30" t="s">
        <v>22</v>
      </c>
      <c r="P7" s="30" t="s">
        <v>21</v>
      </c>
      <c r="Q7" s="29"/>
      <c r="R7" s="29"/>
      <c r="S7" s="30" t="s">
        <v>20</v>
      </c>
      <c r="T7" s="29"/>
      <c r="U7" s="29"/>
      <c r="V7" s="30" t="s">
        <v>19</v>
      </c>
      <c r="W7" s="29" t="s">
        <v>18</v>
      </c>
    </row>
    <row r="8" spans="1:23">
      <c r="A8" s="28"/>
      <c r="B8" s="28"/>
      <c r="C8" s="28"/>
      <c r="D8" s="28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6" customHeight="1">
      <c r="A9" s="5"/>
      <c r="B9" s="25"/>
      <c r="C9" s="25"/>
      <c r="D9" s="25"/>
      <c r="E9" s="12"/>
    </row>
    <row r="10" spans="1:23" ht="13.5">
      <c r="A10" s="5"/>
      <c r="B10" s="25"/>
      <c r="C10" s="25"/>
      <c r="D10" s="25"/>
      <c r="E10" s="26">
        <f t="shared" ref="E10:W10" si="0">SUM(E12:E17,E19:E24,E26:E29)</f>
        <v>78</v>
      </c>
      <c r="F10" s="6">
        <f t="shared" si="0"/>
        <v>78</v>
      </c>
      <c r="G10" s="6">
        <f t="shared" si="0"/>
        <v>22</v>
      </c>
      <c r="H10" s="6">
        <f t="shared" si="0"/>
        <v>16</v>
      </c>
      <c r="I10" s="6">
        <f t="shared" si="0"/>
        <v>12</v>
      </c>
      <c r="J10" s="6">
        <f t="shared" si="0"/>
        <v>10</v>
      </c>
      <c r="K10" s="6">
        <f t="shared" si="0"/>
        <v>10</v>
      </c>
      <c r="L10" s="6">
        <f t="shared" si="0"/>
        <v>7</v>
      </c>
      <c r="M10" s="6">
        <f t="shared" si="0"/>
        <v>1</v>
      </c>
      <c r="N10" s="6">
        <f t="shared" si="0"/>
        <v>35</v>
      </c>
      <c r="O10" s="6">
        <f t="shared" si="0"/>
        <v>35</v>
      </c>
      <c r="P10" s="6">
        <f t="shared" si="0"/>
        <v>11</v>
      </c>
      <c r="Q10" s="6">
        <f t="shared" si="0"/>
        <v>9</v>
      </c>
      <c r="R10" s="6">
        <f t="shared" si="0"/>
        <v>6</v>
      </c>
      <c r="S10" s="6">
        <f t="shared" si="0"/>
        <v>3</v>
      </c>
      <c r="T10" s="6">
        <f t="shared" si="0"/>
        <v>1</v>
      </c>
      <c r="U10" s="6">
        <f t="shared" si="0"/>
        <v>3</v>
      </c>
      <c r="V10" s="6">
        <f t="shared" si="0"/>
        <v>1</v>
      </c>
      <c r="W10" s="6">
        <f t="shared" si="0"/>
        <v>1</v>
      </c>
    </row>
    <row r="11" spans="1:23" ht="6" customHeight="1">
      <c r="A11" s="5"/>
      <c r="B11" s="25"/>
      <c r="C11" s="25"/>
      <c r="D11" s="21"/>
      <c r="E11" s="24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8"/>
    </row>
    <row r="12" spans="1:23" ht="13.5">
      <c r="A12" s="5"/>
      <c r="B12" s="21"/>
      <c r="C12" s="10" t="s">
        <v>2</v>
      </c>
      <c r="D12" s="21"/>
      <c r="E12" s="20">
        <v>6</v>
      </c>
      <c r="F12" s="19">
        <f t="shared" ref="F12:F17" si="1">SUM(G12:M12)</f>
        <v>6</v>
      </c>
      <c r="G12" s="19">
        <v>2</v>
      </c>
      <c r="H12" s="19">
        <v>1</v>
      </c>
      <c r="I12" s="19">
        <v>1</v>
      </c>
      <c r="J12" s="19">
        <v>1</v>
      </c>
      <c r="K12" s="19">
        <v>1</v>
      </c>
      <c r="L12" s="19" t="s">
        <v>0</v>
      </c>
      <c r="M12" s="19" t="s">
        <v>0</v>
      </c>
      <c r="N12" s="19">
        <v>3</v>
      </c>
      <c r="O12" s="19">
        <f t="shared" ref="O12:O17" si="2">SUM(P12:W12)</f>
        <v>3</v>
      </c>
      <c r="P12" s="19">
        <v>2</v>
      </c>
      <c r="Q12" s="19">
        <v>1</v>
      </c>
      <c r="R12" s="19" t="s">
        <v>0</v>
      </c>
      <c r="S12" s="19" t="s">
        <v>0</v>
      </c>
      <c r="T12" s="19" t="s">
        <v>0</v>
      </c>
      <c r="U12" s="19" t="s">
        <v>0</v>
      </c>
      <c r="V12" s="19" t="s">
        <v>0</v>
      </c>
      <c r="W12" s="19" t="s">
        <v>0</v>
      </c>
    </row>
    <row r="13" spans="1:23" ht="13.5">
      <c r="A13" s="5"/>
      <c r="B13" s="21"/>
      <c r="C13" s="10" t="s">
        <v>17</v>
      </c>
      <c r="D13" s="21"/>
      <c r="E13" s="20">
        <v>3</v>
      </c>
      <c r="F13" s="19">
        <f t="shared" si="1"/>
        <v>3</v>
      </c>
      <c r="G13" s="19">
        <v>1</v>
      </c>
      <c r="H13" s="19">
        <v>1</v>
      </c>
      <c r="I13" s="19" t="s">
        <v>0</v>
      </c>
      <c r="J13" s="19">
        <v>1</v>
      </c>
      <c r="K13" s="19" t="s">
        <v>0</v>
      </c>
      <c r="L13" s="19" t="s">
        <v>0</v>
      </c>
      <c r="M13" s="19" t="s">
        <v>0</v>
      </c>
      <c r="N13" s="19">
        <v>1</v>
      </c>
      <c r="O13" s="19">
        <f t="shared" si="2"/>
        <v>1</v>
      </c>
      <c r="P13" s="19" t="s">
        <v>0</v>
      </c>
      <c r="Q13" s="19">
        <v>1</v>
      </c>
      <c r="R13" s="19" t="s">
        <v>0</v>
      </c>
      <c r="S13" s="19" t="s">
        <v>0</v>
      </c>
      <c r="T13" s="19" t="s">
        <v>0</v>
      </c>
      <c r="U13" s="19" t="s">
        <v>0</v>
      </c>
      <c r="V13" s="19" t="s">
        <v>0</v>
      </c>
      <c r="W13" s="19" t="s">
        <v>0</v>
      </c>
    </row>
    <row r="14" spans="1:23" ht="13.5">
      <c r="A14" s="5"/>
      <c r="B14" s="21"/>
      <c r="C14" s="10" t="s">
        <v>16</v>
      </c>
      <c r="D14" s="21"/>
      <c r="E14" s="20">
        <v>7</v>
      </c>
      <c r="F14" s="19">
        <f t="shared" si="1"/>
        <v>7</v>
      </c>
      <c r="G14" s="19">
        <v>1</v>
      </c>
      <c r="H14" s="19">
        <v>2</v>
      </c>
      <c r="I14" s="19">
        <v>1</v>
      </c>
      <c r="J14" s="19">
        <v>1</v>
      </c>
      <c r="K14" s="19">
        <v>1</v>
      </c>
      <c r="L14" s="19">
        <v>1</v>
      </c>
      <c r="M14" s="19" t="s">
        <v>0</v>
      </c>
      <c r="N14" s="19">
        <v>3</v>
      </c>
      <c r="O14" s="19">
        <f t="shared" si="2"/>
        <v>3</v>
      </c>
      <c r="P14" s="19">
        <v>1</v>
      </c>
      <c r="Q14" s="19" t="s">
        <v>0</v>
      </c>
      <c r="R14" s="19" t="s">
        <v>0</v>
      </c>
      <c r="S14" s="19">
        <v>1</v>
      </c>
      <c r="T14" s="19" t="s">
        <v>0</v>
      </c>
      <c r="U14" s="19">
        <v>1</v>
      </c>
      <c r="V14" s="19" t="s">
        <v>0</v>
      </c>
      <c r="W14" s="19" t="s">
        <v>0</v>
      </c>
    </row>
    <row r="15" spans="1:23" ht="13.5">
      <c r="A15" s="5"/>
      <c r="B15" s="21"/>
      <c r="C15" s="10" t="s">
        <v>15</v>
      </c>
      <c r="D15" s="21"/>
      <c r="E15" s="20">
        <v>6</v>
      </c>
      <c r="F15" s="19">
        <f t="shared" si="1"/>
        <v>6</v>
      </c>
      <c r="G15" s="19">
        <v>2</v>
      </c>
      <c r="H15" s="19">
        <v>1</v>
      </c>
      <c r="I15" s="19">
        <v>1</v>
      </c>
      <c r="J15" s="19">
        <v>1</v>
      </c>
      <c r="K15" s="19" t="s">
        <v>0</v>
      </c>
      <c r="L15" s="19">
        <v>1</v>
      </c>
      <c r="M15" s="19" t="s">
        <v>0</v>
      </c>
      <c r="N15" s="19">
        <v>2</v>
      </c>
      <c r="O15" s="19">
        <f t="shared" si="2"/>
        <v>2</v>
      </c>
      <c r="P15" s="19" t="s">
        <v>0</v>
      </c>
      <c r="Q15" s="19">
        <v>1</v>
      </c>
      <c r="R15" s="19">
        <v>1</v>
      </c>
      <c r="S15" s="19" t="s">
        <v>0</v>
      </c>
      <c r="T15" s="19" t="s">
        <v>0</v>
      </c>
      <c r="U15" s="19" t="s">
        <v>0</v>
      </c>
      <c r="V15" s="19" t="s">
        <v>0</v>
      </c>
      <c r="W15" s="19" t="s">
        <v>0</v>
      </c>
    </row>
    <row r="16" spans="1:23" ht="13.5">
      <c r="A16" s="5"/>
      <c r="B16" s="21"/>
      <c r="C16" s="10" t="s">
        <v>1</v>
      </c>
      <c r="D16" s="21"/>
      <c r="E16" s="20">
        <v>6</v>
      </c>
      <c r="F16" s="19">
        <f t="shared" si="1"/>
        <v>6</v>
      </c>
      <c r="G16" s="19">
        <v>2</v>
      </c>
      <c r="H16" s="19">
        <v>1</v>
      </c>
      <c r="I16" s="19">
        <v>1</v>
      </c>
      <c r="J16" s="19">
        <v>1</v>
      </c>
      <c r="K16" s="19">
        <v>1</v>
      </c>
      <c r="L16" s="19" t="s">
        <v>0</v>
      </c>
      <c r="M16" s="19" t="s">
        <v>0</v>
      </c>
      <c r="N16" s="19">
        <v>3</v>
      </c>
      <c r="O16" s="19">
        <f t="shared" si="2"/>
        <v>3</v>
      </c>
      <c r="P16" s="19">
        <v>1</v>
      </c>
      <c r="Q16" s="19" t="s">
        <v>0</v>
      </c>
      <c r="R16" s="19">
        <v>1</v>
      </c>
      <c r="S16" s="19" t="s">
        <v>0</v>
      </c>
      <c r="T16" s="19" t="s">
        <v>0</v>
      </c>
      <c r="U16" s="19">
        <v>1</v>
      </c>
      <c r="V16" s="19" t="s">
        <v>0</v>
      </c>
      <c r="W16" s="19" t="s">
        <v>0</v>
      </c>
    </row>
    <row r="17" spans="1:23" ht="13.5">
      <c r="A17" s="5"/>
      <c r="B17" s="21"/>
      <c r="C17" s="10" t="s">
        <v>14</v>
      </c>
      <c r="D17" s="21"/>
      <c r="E17" s="20">
        <v>3</v>
      </c>
      <c r="F17" s="19">
        <f t="shared" si="1"/>
        <v>3</v>
      </c>
      <c r="G17" s="19">
        <v>2</v>
      </c>
      <c r="H17" s="19" t="s">
        <v>0</v>
      </c>
      <c r="I17" s="19" t="s">
        <v>0</v>
      </c>
      <c r="J17" s="19">
        <v>1</v>
      </c>
      <c r="K17" s="19" t="s">
        <v>0</v>
      </c>
      <c r="L17" s="19" t="s">
        <v>0</v>
      </c>
      <c r="M17" s="19" t="s">
        <v>0</v>
      </c>
      <c r="N17" s="19">
        <v>1</v>
      </c>
      <c r="O17" s="19">
        <f t="shared" si="2"/>
        <v>1</v>
      </c>
      <c r="P17" s="19" t="s">
        <v>0</v>
      </c>
      <c r="Q17" s="19">
        <v>1</v>
      </c>
      <c r="R17" s="19" t="s">
        <v>0</v>
      </c>
      <c r="S17" s="19" t="s">
        <v>0</v>
      </c>
      <c r="T17" s="19" t="s">
        <v>0</v>
      </c>
      <c r="U17" s="19" t="s">
        <v>0</v>
      </c>
      <c r="V17" s="19" t="s">
        <v>0</v>
      </c>
      <c r="W17" s="19" t="s">
        <v>0</v>
      </c>
    </row>
    <row r="18" spans="1:23" ht="6" customHeight="1">
      <c r="A18" s="5"/>
      <c r="B18" s="21"/>
      <c r="C18" s="10"/>
      <c r="D18" s="21"/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ht="13.5">
      <c r="A19" s="5"/>
      <c r="B19" s="21"/>
      <c r="C19" s="10" t="s">
        <v>9</v>
      </c>
      <c r="D19" s="21"/>
      <c r="E19" s="20">
        <v>4</v>
      </c>
      <c r="F19" s="19">
        <f t="shared" ref="F19:F24" si="3">SUM(G19:M19)</f>
        <v>4</v>
      </c>
      <c r="G19" s="19">
        <v>1</v>
      </c>
      <c r="H19" s="19">
        <v>1</v>
      </c>
      <c r="I19" s="19">
        <v>1</v>
      </c>
      <c r="J19" s="19">
        <v>1</v>
      </c>
      <c r="K19" s="19" t="s">
        <v>0</v>
      </c>
      <c r="L19" s="19" t="s">
        <v>0</v>
      </c>
      <c r="M19" s="19" t="s">
        <v>0</v>
      </c>
      <c r="N19" s="19">
        <v>2</v>
      </c>
      <c r="O19" s="19">
        <f t="shared" ref="O19:O24" si="4">SUM(P19:W19)</f>
        <v>2</v>
      </c>
      <c r="P19" s="19" t="s">
        <v>0</v>
      </c>
      <c r="Q19" s="19">
        <v>1</v>
      </c>
      <c r="R19" s="19">
        <v>1</v>
      </c>
      <c r="S19" s="19" t="s">
        <v>0</v>
      </c>
      <c r="T19" s="19" t="s">
        <v>0</v>
      </c>
      <c r="U19" s="19" t="s">
        <v>0</v>
      </c>
      <c r="V19" s="19" t="s">
        <v>0</v>
      </c>
      <c r="W19" s="19" t="s">
        <v>0</v>
      </c>
    </row>
    <row r="20" spans="1:23" ht="13.5">
      <c r="A20" s="5"/>
      <c r="B20" s="21"/>
      <c r="C20" s="10" t="s">
        <v>8</v>
      </c>
      <c r="D20" s="21"/>
      <c r="E20" s="20">
        <v>5</v>
      </c>
      <c r="F20" s="19">
        <f t="shared" si="3"/>
        <v>5</v>
      </c>
      <c r="G20" s="19">
        <v>2</v>
      </c>
      <c r="H20" s="19">
        <v>1</v>
      </c>
      <c r="I20" s="19">
        <v>1</v>
      </c>
      <c r="J20" s="19" t="s">
        <v>0</v>
      </c>
      <c r="K20" s="19">
        <v>1</v>
      </c>
      <c r="L20" s="19" t="s">
        <v>0</v>
      </c>
      <c r="M20" s="19" t="s">
        <v>0</v>
      </c>
      <c r="N20" s="19">
        <v>2</v>
      </c>
      <c r="O20" s="19">
        <f t="shared" si="4"/>
        <v>2</v>
      </c>
      <c r="P20" s="19">
        <v>1</v>
      </c>
      <c r="Q20" s="19" t="s">
        <v>0</v>
      </c>
      <c r="R20" s="19">
        <v>1</v>
      </c>
      <c r="S20" s="19" t="s">
        <v>0</v>
      </c>
      <c r="T20" s="19" t="s">
        <v>0</v>
      </c>
      <c r="U20" s="19" t="s">
        <v>0</v>
      </c>
      <c r="V20" s="19" t="s">
        <v>0</v>
      </c>
      <c r="W20" s="19" t="s">
        <v>0</v>
      </c>
    </row>
    <row r="21" spans="1:23" ht="13.5">
      <c r="A21" s="5"/>
      <c r="B21" s="21"/>
      <c r="C21" s="10" t="s">
        <v>7</v>
      </c>
      <c r="D21" s="21"/>
      <c r="E21" s="20">
        <v>3</v>
      </c>
      <c r="F21" s="19">
        <f t="shared" si="3"/>
        <v>3</v>
      </c>
      <c r="G21" s="19">
        <v>1</v>
      </c>
      <c r="H21" s="19">
        <v>1</v>
      </c>
      <c r="I21" s="19" t="s">
        <v>0</v>
      </c>
      <c r="J21" s="19" t="s">
        <v>0</v>
      </c>
      <c r="K21" s="19">
        <v>1</v>
      </c>
      <c r="L21" s="19" t="s">
        <v>0</v>
      </c>
      <c r="M21" s="19" t="s">
        <v>0</v>
      </c>
      <c r="N21" s="19">
        <v>1</v>
      </c>
      <c r="O21" s="19">
        <f t="shared" si="4"/>
        <v>1</v>
      </c>
      <c r="P21" s="19" t="s">
        <v>0</v>
      </c>
      <c r="Q21" s="19" t="s">
        <v>0</v>
      </c>
      <c r="R21" s="19" t="s">
        <v>0</v>
      </c>
      <c r="S21" s="19" t="s">
        <v>0</v>
      </c>
      <c r="T21" s="19" t="s">
        <v>0</v>
      </c>
      <c r="U21" s="19">
        <v>1</v>
      </c>
      <c r="V21" s="19" t="s">
        <v>0</v>
      </c>
      <c r="W21" s="19" t="s">
        <v>0</v>
      </c>
    </row>
    <row r="22" spans="1:23" ht="13.5">
      <c r="A22" s="5"/>
      <c r="B22" s="21"/>
      <c r="C22" s="10" t="s">
        <v>6</v>
      </c>
      <c r="D22" s="21"/>
      <c r="E22" s="20">
        <v>7</v>
      </c>
      <c r="F22" s="19">
        <f t="shared" si="3"/>
        <v>7</v>
      </c>
      <c r="G22" s="19">
        <v>2</v>
      </c>
      <c r="H22" s="19">
        <v>1</v>
      </c>
      <c r="I22" s="19">
        <v>1</v>
      </c>
      <c r="J22" s="19">
        <v>1</v>
      </c>
      <c r="K22" s="19">
        <v>1</v>
      </c>
      <c r="L22" s="19">
        <v>1</v>
      </c>
      <c r="M22" s="19" t="s">
        <v>0</v>
      </c>
      <c r="N22" s="19">
        <v>3</v>
      </c>
      <c r="O22" s="19">
        <f t="shared" si="4"/>
        <v>3</v>
      </c>
      <c r="P22" s="19">
        <v>1</v>
      </c>
      <c r="Q22" s="19" t="s">
        <v>0</v>
      </c>
      <c r="R22" s="19" t="s">
        <v>0</v>
      </c>
      <c r="S22" s="19">
        <v>1</v>
      </c>
      <c r="T22" s="19" t="s">
        <v>0</v>
      </c>
      <c r="U22" s="19" t="s">
        <v>0</v>
      </c>
      <c r="V22" s="19" t="s">
        <v>0</v>
      </c>
      <c r="W22" s="19">
        <v>1</v>
      </c>
    </row>
    <row r="23" spans="1:23" ht="13.5">
      <c r="A23" s="5"/>
      <c r="B23" s="21"/>
      <c r="C23" s="10" t="s">
        <v>13</v>
      </c>
      <c r="D23" s="21"/>
      <c r="E23" s="20">
        <v>5</v>
      </c>
      <c r="F23" s="19">
        <f t="shared" si="3"/>
        <v>5</v>
      </c>
      <c r="G23" s="19">
        <v>1</v>
      </c>
      <c r="H23" s="19" t="s">
        <v>0</v>
      </c>
      <c r="I23" s="19">
        <v>1</v>
      </c>
      <c r="J23" s="19" t="s">
        <v>0</v>
      </c>
      <c r="K23" s="19">
        <v>1</v>
      </c>
      <c r="L23" s="19">
        <v>1</v>
      </c>
      <c r="M23" s="19">
        <v>1</v>
      </c>
      <c r="N23" s="19">
        <v>2</v>
      </c>
      <c r="O23" s="19">
        <f t="shared" si="4"/>
        <v>2</v>
      </c>
      <c r="P23" s="19">
        <v>1</v>
      </c>
      <c r="Q23" s="19" t="s">
        <v>0</v>
      </c>
      <c r="R23" s="19" t="s">
        <v>0</v>
      </c>
      <c r="S23" s="19" t="s">
        <v>0</v>
      </c>
      <c r="T23" s="19" t="s">
        <v>0</v>
      </c>
      <c r="U23" s="19" t="s">
        <v>0</v>
      </c>
      <c r="V23" s="19">
        <v>1</v>
      </c>
      <c r="W23" s="19" t="s">
        <v>0</v>
      </c>
    </row>
    <row r="24" spans="1:23" ht="13.5">
      <c r="A24" s="5"/>
      <c r="B24" s="21"/>
      <c r="C24" s="10" t="s">
        <v>12</v>
      </c>
      <c r="D24" s="21"/>
      <c r="E24" s="20">
        <v>6</v>
      </c>
      <c r="F24" s="19">
        <f t="shared" si="3"/>
        <v>6</v>
      </c>
      <c r="G24" s="19">
        <v>1</v>
      </c>
      <c r="H24" s="19">
        <v>2</v>
      </c>
      <c r="I24" s="19">
        <v>1</v>
      </c>
      <c r="J24" s="19" t="s">
        <v>0</v>
      </c>
      <c r="K24" s="19">
        <v>1</v>
      </c>
      <c r="L24" s="19">
        <v>1</v>
      </c>
      <c r="M24" s="19" t="s">
        <v>0</v>
      </c>
      <c r="N24" s="19">
        <v>3</v>
      </c>
      <c r="O24" s="19">
        <f t="shared" si="4"/>
        <v>3</v>
      </c>
      <c r="P24" s="19" t="s">
        <v>0</v>
      </c>
      <c r="Q24" s="19" t="s">
        <v>0</v>
      </c>
      <c r="R24" s="19">
        <v>1</v>
      </c>
      <c r="S24" s="19">
        <v>1</v>
      </c>
      <c r="T24" s="19">
        <v>1</v>
      </c>
      <c r="U24" s="19" t="s">
        <v>0</v>
      </c>
      <c r="V24" s="19" t="s">
        <v>0</v>
      </c>
      <c r="W24" s="19" t="s">
        <v>0</v>
      </c>
    </row>
    <row r="25" spans="1:23" ht="6" customHeight="1">
      <c r="A25" s="5"/>
      <c r="B25" s="21"/>
      <c r="C25" s="10"/>
      <c r="D25" s="21"/>
      <c r="E25" s="20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ht="13.5">
      <c r="A26" s="5"/>
      <c r="B26" s="21"/>
      <c r="C26" s="10" t="s">
        <v>5</v>
      </c>
      <c r="D26" s="21"/>
      <c r="E26" s="20">
        <v>4</v>
      </c>
      <c r="F26" s="19">
        <f>SUM(G26:M26)</f>
        <v>4</v>
      </c>
      <c r="G26" s="19">
        <v>1</v>
      </c>
      <c r="H26" s="19">
        <v>1</v>
      </c>
      <c r="I26" s="19">
        <v>1</v>
      </c>
      <c r="J26" s="19">
        <v>1</v>
      </c>
      <c r="K26" s="19" t="s">
        <v>0</v>
      </c>
      <c r="L26" s="19" t="s">
        <v>0</v>
      </c>
      <c r="M26" s="19" t="s">
        <v>0</v>
      </c>
      <c r="N26" s="19">
        <v>2</v>
      </c>
      <c r="O26" s="19">
        <f>SUM(P26:W26)</f>
        <v>2</v>
      </c>
      <c r="P26" s="19">
        <v>1</v>
      </c>
      <c r="Q26" s="19">
        <v>1</v>
      </c>
      <c r="R26" s="19" t="s">
        <v>0</v>
      </c>
      <c r="S26" s="19" t="s">
        <v>0</v>
      </c>
      <c r="T26" s="19" t="s">
        <v>0</v>
      </c>
      <c r="U26" s="19" t="s">
        <v>0</v>
      </c>
      <c r="V26" s="19" t="s">
        <v>0</v>
      </c>
      <c r="W26" s="19" t="s">
        <v>0</v>
      </c>
    </row>
    <row r="27" spans="1:23" ht="13.5">
      <c r="A27" s="5"/>
      <c r="B27" s="21"/>
      <c r="C27" s="10" t="s">
        <v>11</v>
      </c>
      <c r="D27" s="21"/>
      <c r="E27" s="20">
        <v>5</v>
      </c>
      <c r="F27" s="19">
        <f>SUM(G27:M27)</f>
        <v>5</v>
      </c>
      <c r="G27" s="19">
        <v>1</v>
      </c>
      <c r="H27" s="19">
        <v>1</v>
      </c>
      <c r="I27" s="19">
        <v>1</v>
      </c>
      <c r="J27" s="19" t="s">
        <v>0</v>
      </c>
      <c r="K27" s="22">
        <v>1</v>
      </c>
      <c r="L27" s="19">
        <v>1</v>
      </c>
      <c r="M27" s="19" t="s">
        <v>0</v>
      </c>
      <c r="N27" s="19">
        <v>3</v>
      </c>
      <c r="O27" s="19">
        <f>SUM(P27:W27)</f>
        <v>3</v>
      </c>
      <c r="P27" s="19">
        <v>1</v>
      </c>
      <c r="Q27" s="19">
        <v>1</v>
      </c>
      <c r="R27" s="19">
        <v>1</v>
      </c>
      <c r="S27" s="19" t="s">
        <v>0</v>
      </c>
      <c r="T27" s="19" t="s">
        <v>0</v>
      </c>
      <c r="U27" s="19" t="s">
        <v>0</v>
      </c>
      <c r="V27" s="19" t="s">
        <v>0</v>
      </c>
      <c r="W27" s="19" t="s">
        <v>0</v>
      </c>
    </row>
    <row r="28" spans="1:23" ht="13.5">
      <c r="A28" s="5"/>
      <c r="B28" s="21"/>
      <c r="C28" s="10" t="s">
        <v>4</v>
      </c>
      <c r="D28" s="21"/>
      <c r="E28" s="20">
        <v>4</v>
      </c>
      <c r="F28" s="19">
        <f>SUM(G28:M28)</f>
        <v>4</v>
      </c>
      <c r="G28" s="19">
        <v>1</v>
      </c>
      <c r="H28" s="19">
        <v>1</v>
      </c>
      <c r="I28" s="19">
        <v>1</v>
      </c>
      <c r="J28" s="19" t="s">
        <v>0</v>
      </c>
      <c r="K28" s="19" t="s">
        <v>0</v>
      </c>
      <c r="L28" s="19">
        <v>1</v>
      </c>
      <c r="M28" s="19" t="s">
        <v>0</v>
      </c>
      <c r="N28" s="19">
        <v>2</v>
      </c>
      <c r="O28" s="19">
        <f>SUM(P28:W28)</f>
        <v>2</v>
      </c>
      <c r="P28" s="19">
        <v>1</v>
      </c>
      <c r="Q28" s="19">
        <v>1</v>
      </c>
      <c r="R28" s="19" t="s">
        <v>0</v>
      </c>
      <c r="S28" s="19" t="s">
        <v>0</v>
      </c>
      <c r="T28" s="19" t="s">
        <v>0</v>
      </c>
      <c r="U28" s="19" t="s">
        <v>0</v>
      </c>
      <c r="V28" s="19" t="s">
        <v>0</v>
      </c>
      <c r="W28" s="19" t="s">
        <v>0</v>
      </c>
    </row>
    <row r="29" spans="1:23" ht="13.5">
      <c r="A29" s="5"/>
      <c r="B29" s="21"/>
      <c r="C29" s="10" t="s">
        <v>3</v>
      </c>
      <c r="D29" s="21"/>
      <c r="E29" s="20">
        <v>4</v>
      </c>
      <c r="F29" s="19">
        <f>SUM(G29:M29)</f>
        <v>4</v>
      </c>
      <c r="G29" s="19">
        <v>1</v>
      </c>
      <c r="H29" s="19">
        <v>1</v>
      </c>
      <c r="I29" s="19" t="s">
        <v>0</v>
      </c>
      <c r="J29" s="19">
        <v>1</v>
      </c>
      <c r="K29" s="19">
        <v>1</v>
      </c>
      <c r="L29" s="19" t="s">
        <v>0</v>
      </c>
      <c r="M29" s="19" t="s">
        <v>0</v>
      </c>
      <c r="N29" s="19">
        <v>2</v>
      </c>
      <c r="O29" s="19">
        <f>SUM(P29:W29)</f>
        <v>2</v>
      </c>
      <c r="P29" s="19">
        <v>1</v>
      </c>
      <c r="Q29" s="19">
        <v>1</v>
      </c>
      <c r="R29" s="19" t="s">
        <v>0</v>
      </c>
      <c r="S29" s="19" t="s">
        <v>0</v>
      </c>
      <c r="T29" s="19" t="s">
        <v>0</v>
      </c>
      <c r="U29" s="19" t="s">
        <v>0</v>
      </c>
      <c r="V29" s="19" t="s">
        <v>0</v>
      </c>
      <c r="W29" s="19" t="s">
        <v>0</v>
      </c>
    </row>
    <row r="30" spans="1:23" ht="6" customHeight="1">
      <c r="A30" s="9"/>
      <c r="B30" s="17"/>
      <c r="C30" s="18"/>
      <c r="D30" s="17"/>
      <c r="E30" s="1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11" t="s">
        <v>10</v>
      </c>
      <c r="B31" s="11"/>
      <c r="C31" s="11"/>
      <c r="D31" s="1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opLeftCell="A16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5" style="1" customWidth="1"/>
    <col min="19" max="256" width="11.25" style="1"/>
    <col min="257" max="257" width="0.875" style="1" customWidth="1"/>
    <col min="258" max="258" width="1.125" style="1" customWidth="1"/>
    <col min="259" max="259" width="5.125" style="1" customWidth="1"/>
    <col min="260" max="260" width="0.875" style="1" customWidth="1"/>
    <col min="261" max="274" width="5.5" style="1" customWidth="1"/>
    <col min="275" max="512" width="11.25" style="1"/>
    <col min="513" max="513" width="0.875" style="1" customWidth="1"/>
    <col min="514" max="514" width="1.125" style="1" customWidth="1"/>
    <col min="515" max="515" width="5.125" style="1" customWidth="1"/>
    <col min="516" max="516" width="0.875" style="1" customWidth="1"/>
    <col min="517" max="530" width="5.5" style="1" customWidth="1"/>
    <col min="531" max="768" width="11.25" style="1"/>
    <col min="769" max="769" width="0.875" style="1" customWidth="1"/>
    <col min="770" max="770" width="1.125" style="1" customWidth="1"/>
    <col min="771" max="771" width="5.125" style="1" customWidth="1"/>
    <col min="772" max="772" width="0.875" style="1" customWidth="1"/>
    <col min="773" max="786" width="5.5" style="1" customWidth="1"/>
    <col min="787" max="1024" width="11.25" style="1"/>
    <col min="1025" max="1025" width="0.875" style="1" customWidth="1"/>
    <col min="1026" max="1026" width="1.125" style="1" customWidth="1"/>
    <col min="1027" max="1027" width="5.125" style="1" customWidth="1"/>
    <col min="1028" max="1028" width="0.875" style="1" customWidth="1"/>
    <col min="1029" max="1042" width="5.5" style="1" customWidth="1"/>
    <col min="1043" max="1280" width="11.25" style="1"/>
    <col min="1281" max="1281" width="0.875" style="1" customWidth="1"/>
    <col min="1282" max="1282" width="1.125" style="1" customWidth="1"/>
    <col min="1283" max="1283" width="5.125" style="1" customWidth="1"/>
    <col min="1284" max="1284" width="0.875" style="1" customWidth="1"/>
    <col min="1285" max="1298" width="5.5" style="1" customWidth="1"/>
    <col min="1299" max="1536" width="11.25" style="1"/>
    <col min="1537" max="1537" width="0.875" style="1" customWidth="1"/>
    <col min="1538" max="1538" width="1.125" style="1" customWidth="1"/>
    <col min="1539" max="1539" width="5.125" style="1" customWidth="1"/>
    <col min="1540" max="1540" width="0.875" style="1" customWidth="1"/>
    <col min="1541" max="1554" width="5.5" style="1" customWidth="1"/>
    <col min="1555" max="1792" width="11.25" style="1"/>
    <col min="1793" max="1793" width="0.875" style="1" customWidth="1"/>
    <col min="1794" max="1794" width="1.125" style="1" customWidth="1"/>
    <col min="1795" max="1795" width="5.125" style="1" customWidth="1"/>
    <col min="1796" max="1796" width="0.875" style="1" customWidth="1"/>
    <col min="1797" max="1810" width="5.5" style="1" customWidth="1"/>
    <col min="1811" max="2048" width="11.25" style="1"/>
    <col min="2049" max="2049" width="0.875" style="1" customWidth="1"/>
    <col min="2050" max="2050" width="1.125" style="1" customWidth="1"/>
    <col min="2051" max="2051" width="5.125" style="1" customWidth="1"/>
    <col min="2052" max="2052" width="0.875" style="1" customWidth="1"/>
    <col min="2053" max="2066" width="5.5" style="1" customWidth="1"/>
    <col min="2067" max="2304" width="11.25" style="1"/>
    <col min="2305" max="2305" width="0.875" style="1" customWidth="1"/>
    <col min="2306" max="2306" width="1.125" style="1" customWidth="1"/>
    <col min="2307" max="2307" width="5.125" style="1" customWidth="1"/>
    <col min="2308" max="2308" width="0.875" style="1" customWidth="1"/>
    <col min="2309" max="2322" width="5.5" style="1" customWidth="1"/>
    <col min="2323" max="2560" width="11.25" style="1"/>
    <col min="2561" max="2561" width="0.875" style="1" customWidth="1"/>
    <col min="2562" max="2562" width="1.125" style="1" customWidth="1"/>
    <col min="2563" max="2563" width="5.125" style="1" customWidth="1"/>
    <col min="2564" max="2564" width="0.875" style="1" customWidth="1"/>
    <col min="2565" max="2578" width="5.5" style="1" customWidth="1"/>
    <col min="2579" max="2816" width="11.25" style="1"/>
    <col min="2817" max="2817" width="0.875" style="1" customWidth="1"/>
    <col min="2818" max="2818" width="1.125" style="1" customWidth="1"/>
    <col min="2819" max="2819" width="5.125" style="1" customWidth="1"/>
    <col min="2820" max="2820" width="0.875" style="1" customWidth="1"/>
    <col min="2821" max="2834" width="5.5" style="1" customWidth="1"/>
    <col min="2835" max="3072" width="11.25" style="1"/>
    <col min="3073" max="3073" width="0.875" style="1" customWidth="1"/>
    <col min="3074" max="3074" width="1.125" style="1" customWidth="1"/>
    <col min="3075" max="3075" width="5.125" style="1" customWidth="1"/>
    <col min="3076" max="3076" width="0.875" style="1" customWidth="1"/>
    <col min="3077" max="3090" width="5.5" style="1" customWidth="1"/>
    <col min="3091" max="3328" width="11.25" style="1"/>
    <col min="3329" max="3329" width="0.875" style="1" customWidth="1"/>
    <col min="3330" max="3330" width="1.125" style="1" customWidth="1"/>
    <col min="3331" max="3331" width="5.125" style="1" customWidth="1"/>
    <col min="3332" max="3332" width="0.875" style="1" customWidth="1"/>
    <col min="3333" max="3346" width="5.5" style="1" customWidth="1"/>
    <col min="3347" max="3584" width="11.25" style="1"/>
    <col min="3585" max="3585" width="0.875" style="1" customWidth="1"/>
    <col min="3586" max="3586" width="1.125" style="1" customWidth="1"/>
    <col min="3587" max="3587" width="5.125" style="1" customWidth="1"/>
    <col min="3588" max="3588" width="0.875" style="1" customWidth="1"/>
    <col min="3589" max="3602" width="5.5" style="1" customWidth="1"/>
    <col min="3603" max="3840" width="11.25" style="1"/>
    <col min="3841" max="3841" width="0.875" style="1" customWidth="1"/>
    <col min="3842" max="3842" width="1.125" style="1" customWidth="1"/>
    <col min="3843" max="3843" width="5.125" style="1" customWidth="1"/>
    <col min="3844" max="3844" width="0.875" style="1" customWidth="1"/>
    <col min="3845" max="3858" width="5.5" style="1" customWidth="1"/>
    <col min="3859" max="4096" width="11.25" style="1"/>
    <col min="4097" max="4097" width="0.875" style="1" customWidth="1"/>
    <col min="4098" max="4098" width="1.125" style="1" customWidth="1"/>
    <col min="4099" max="4099" width="5.125" style="1" customWidth="1"/>
    <col min="4100" max="4100" width="0.875" style="1" customWidth="1"/>
    <col min="4101" max="4114" width="5.5" style="1" customWidth="1"/>
    <col min="4115" max="4352" width="11.25" style="1"/>
    <col min="4353" max="4353" width="0.875" style="1" customWidth="1"/>
    <col min="4354" max="4354" width="1.125" style="1" customWidth="1"/>
    <col min="4355" max="4355" width="5.125" style="1" customWidth="1"/>
    <col min="4356" max="4356" width="0.875" style="1" customWidth="1"/>
    <col min="4357" max="4370" width="5.5" style="1" customWidth="1"/>
    <col min="4371" max="4608" width="11.25" style="1"/>
    <col min="4609" max="4609" width="0.875" style="1" customWidth="1"/>
    <col min="4610" max="4610" width="1.125" style="1" customWidth="1"/>
    <col min="4611" max="4611" width="5.125" style="1" customWidth="1"/>
    <col min="4612" max="4612" width="0.875" style="1" customWidth="1"/>
    <col min="4613" max="4626" width="5.5" style="1" customWidth="1"/>
    <col min="4627" max="4864" width="11.25" style="1"/>
    <col min="4865" max="4865" width="0.875" style="1" customWidth="1"/>
    <col min="4866" max="4866" width="1.125" style="1" customWidth="1"/>
    <col min="4867" max="4867" width="5.125" style="1" customWidth="1"/>
    <col min="4868" max="4868" width="0.875" style="1" customWidth="1"/>
    <col min="4869" max="4882" width="5.5" style="1" customWidth="1"/>
    <col min="4883" max="5120" width="11.25" style="1"/>
    <col min="5121" max="5121" width="0.875" style="1" customWidth="1"/>
    <col min="5122" max="5122" width="1.125" style="1" customWidth="1"/>
    <col min="5123" max="5123" width="5.125" style="1" customWidth="1"/>
    <col min="5124" max="5124" width="0.875" style="1" customWidth="1"/>
    <col min="5125" max="5138" width="5.5" style="1" customWidth="1"/>
    <col min="5139" max="5376" width="11.25" style="1"/>
    <col min="5377" max="5377" width="0.875" style="1" customWidth="1"/>
    <col min="5378" max="5378" width="1.125" style="1" customWidth="1"/>
    <col min="5379" max="5379" width="5.125" style="1" customWidth="1"/>
    <col min="5380" max="5380" width="0.875" style="1" customWidth="1"/>
    <col min="5381" max="5394" width="5.5" style="1" customWidth="1"/>
    <col min="5395" max="5632" width="11.25" style="1"/>
    <col min="5633" max="5633" width="0.875" style="1" customWidth="1"/>
    <col min="5634" max="5634" width="1.125" style="1" customWidth="1"/>
    <col min="5635" max="5635" width="5.125" style="1" customWidth="1"/>
    <col min="5636" max="5636" width="0.875" style="1" customWidth="1"/>
    <col min="5637" max="5650" width="5.5" style="1" customWidth="1"/>
    <col min="5651" max="5888" width="11.25" style="1"/>
    <col min="5889" max="5889" width="0.875" style="1" customWidth="1"/>
    <col min="5890" max="5890" width="1.125" style="1" customWidth="1"/>
    <col min="5891" max="5891" width="5.125" style="1" customWidth="1"/>
    <col min="5892" max="5892" width="0.875" style="1" customWidth="1"/>
    <col min="5893" max="5906" width="5.5" style="1" customWidth="1"/>
    <col min="5907" max="6144" width="11.25" style="1"/>
    <col min="6145" max="6145" width="0.875" style="1" customWidth="1"/>
    <col min="6146" max="6146" width="1.125" style="1" customWidth="1"/>
    <col min="6147" max="6147" width="5.125" style="1" customWidth="1"/>
    <col min="6148" max="6148" width="0.875" style="1" customWidth="1"/>
    <col min="6149" max="6162" width="5.5" style="1" customWidth="1"/>
    <col min="6163" max="6400" width="11.25" style="1"/>
    <col min="6401" max="6401" width="0.875" style="1" customWidth="1"/>
    <col min="6402" max="6402" width="1.125" style="1" customWidth="1"/>
    <col min="6403" max="6403" width="5.125" style="1" customWidth="1"/>
    <col min="6404" max="6404" width="0.875" style="1" customWidth="1"/>
    <col min="6405" max="6418" width="5.5" style="1" customWidth="1"/>
    <col min="6419" max="6656" width="11.25" style="1"/>
    <col min="6657" max="6657" width="0.875" style="1" customWidth="1"/>
    <col min="6658" max="6658" width="1.125" style="1" customWidth="1"/>
    <col min="6659" max="6659" width="5.125" style="1" customWidth="1"/>
    <col min="6660" max="6660" width="0.875" style="1" customWidth="1"/>
    <col min="6661" max="6674" width="5.5" style="1" customWidth="1"/>
    <col min="6675" max="6912" width="11.25" style="1"/>
    <col min="6913" max="6913" width="0.875" style="1" customWidth="1"/>
    <col min="6914" max="6914" width="1.125" style="1" customWidth="1"/>
    <col min="6915" max="6915" width="5.125" style="1" customWidth="1"/>
    <col min="6916" max="6916" width="0.875" style="1" customWidth="1"/>
    <col min="6917" max="6930" width="5.5" style="1" customWidth="1"/>
    <col min="6931" max="7168" width="11.25" style="1"/>
    <col min="7169" max="7169" width="0.875" style="1" customWidth="1"/>
    <col min="7170" max="7170" width="1.125" style="1" customWidth="1"/>
    <col min="7171" max="7171" width="5.125" style="1" customWidth="1"/>
    <col min="7172" max="7172" width="0.875" style="1" customWidth="1"/>
    <col min="7173" max="7186" width="5.5" style="1" customWidth="1"/>
    <col min="7187" max="7424" width="11.25" style="1"/>
    <col min="7425" max="7425" width="0.875" style="1" customWidth="1"/>
    <col min="7426" max="7426" width="1.125" style="1" customWidth="1"/>
    <col min="7427" max="7427" width="5.125" style="1" customWidth="1"/>
    <col min="7428" max="7428" width="0.875" style="1" customWidth="1"/>
    <col min="7429" max="7442" width="5.5" style="1" customWidth="1"/>
    <col min="7443" max="7680" width="11.25" style="1"/>
    <col min="7681" max="7681" width="0.875" style="1" customWidth="1"/>
    <col min="7682" max="7682" width="1.125" style="1" customWidth="1"/>
    <col min="7683" max="7683" width="5.125" style="1" customWidth="1"/>
    <col min="7684" max="7684" width="0.875" style="1" customWidth="1"/>
    <col min="7685" max="7698" width="5.5" style="1" customWidth="1"/>
    <col min="7699" max="7936" width="11.25" style="1"/>
    <col min="7937" max="7937" width="0.875" style="1" customWidth="1"/>
    <col min="7938" max="7938" width="1.125" style="1" customWidth="1"/>
    <col min="7939" max="7939" width="5.125" style="1" customWidth="1"/>
    <col min="7940" max="7940" width="0.875" style="1" customWidth="1"/>
    <col min="7941" max="7954" width="5.5" style="1" customWidth="1"/>
    <col min="7955" max="8192" width="11.25" style="1"/>
    <col min="8193" max="8193" width="0.875" style="1" customWidth="1"/>
    <col min="8194" max="8194" width="1.125" style="1" customWidth="1"/>
    <col min="8195" max="8195" width="5.125" style="1" customWidth="1"/>
    <col min="8196" max="8196" width="0.875" style="1" customWidth="1"/>
    <col min="8197" max="8210" width="5.5" style="1" customWidth="1"/>
    <col min="8211" max="8448" width="11.25" style="1"/>
    <col min="8449" max="8449" width="0.875" style="1" customWidth="1"/>
    <col min="8450" max="8450" width="1.125" style="1" customWidth="1"/>
    <col min="8451" max="8451" width="5.125" style="1" customWidth="1"/>
    <col min="8452" max="8452" width="0.875" style="1" customWidth="1"/>
    <col min="8453" max="8466" width="5.5" style="1" customWidth="1"/>
    <col min="8467" max="8704" width="11.25" style="1"/>
    <col min="8705" max="8705" width="0.875" style="1" customWidth="1"/>
    <col min="8706" max="8706" width="1.125" style="1" customWidth="1"/>
    <col min="8707" max="8707" width="5.125" style="1" customWidth="1"/>
    <col min="8708" max="8708" width="0.875" style="1" customWidth="1"/>
    <col min="8709" max="8722" width="5.5" style="1" customWidth="1"/>
    <col min="8723" max="8960" width="11.25" style="1"/>
    <col min="8961" max="8961" width="0.875" style="1" customWidth="1"/>
    <col min="8962" max="8962" width="1.125" style="1" customWidth="1"/>
    <col min="8963" max="8963" width="5.125" style="1" customWidth="1"/>
    <col min="8964" max="8964" width="0.875" style="1" customWidth="1"/>
    <col min="8965" max="8978" width="5.5" style="1" customWidth="1"/>
    <col min="8979" max="9216" width="11.25" style="1"/>
    <col min="9217" max="9217" width="0.875" style="1" customWidth="1"/>
    <col min="9218" max="9218" width="1.125" style="1" customWidth="1"/>
    <col min="9219" max="9219" width="5.125" style="1" customWidth="1"/>
    <col min="9220" max="9220" width="0.875" style="1" customWidth="1"/>
    <col min="9221" max="9234" width="5.5" style="1" customWidth="1"/>
    <col min="9235" max="9472" width="11.25" style="1"/>
    <col min="9473" max="9473" width="0.875" style="1" customWidth="1"/>
    <col min="9474" max="9474" width="1.125" style="1" customWidth="1"/>
    <col min="9475" max="9475" width="5.125" style="1" customWidth="1"/>
    <col min="9476" max="9476" width="0.875" style="1" customWidth="1"/>
    <col min="9477" max="9490" width="5.5" style="1" customWidth="1"/>
    <col min="9491" max="9728" width="11.25" style="1"/>
    <col min="9729" max="9729" width="0.875" style="1" customWidth="1"/>
    <col min="9730" max="9730" width="1.125" style="1" customWidth="1"/>
    <col min="9731" max="9731" width="5.125" style="1" customWidth="1"/>
    <col min="9732" max="9732" width="0.875" style="1" customWidth="1"/>
    <col min="9733" max="9746" width="5.5" style="1" customWidth="1"/>
    <col min="9747" max="9984" width="11.25" style="1"/>
    <col min="9985" max="9985" width="0.875" style="1" customWidth="1"/>
    <col min="9986" max="9986" width="1.125" style="1" customWidth="1"/>
    <col min="9987" max="9987" width="5.125" style="1" customWidth="1"/>
    <col min="9988" max="9988" width="0.875" style="1" customWidth="1"/>
    <col min="9989" max="10002" width="5.5" style="1" customWidth="1"/>
    <col min="10003" max="10240" width="11.25" style="1"/>
    <col min="10241" max="10241" width="0.875" style="1" customWidth="1"/>
    <col min="10242" max="10242" width="1.125" style="1" customWidth="1"/>
    <col min="10243" max="10243" width="5.125" style="1" customWidth="1"/>
    <col min="10244" max="10244" width="0.875" style="1" customWidth="1"/>
    <col min="10245" max="10258" width="5.5" style="1" customWidth="1"/>
    <col min="10259" max="10496" width="11.25" style="1"/>
    <col min="10497" max="10497" width="0.875" style="1" customWidth="1"/>
    <col min="10498" max="10498" width="1.125" style="1" customWidth="1"/>
    <col min="10499" max="10499" width="5.125" style="1" customWidth="1"/>
    <col min="10500" max="10500" width="0.875" style="1" customWidth="1"/>
    <col min="10501" max="10514" width="5.5" style="1" customWidth="1"/>
    <col min="10515" max="10752" width="11.25" style="1"/>
    <col min="10753" max="10753" width="0.875" style="1" customWidth="1"/>
    <col min="10754" max="10754" width="1.125" style="1" customWidth="1"/>
    <col min="10755" max="10755" width="5.125" style="1" customWidth="1"/>
    <col min="10756" max="10756" width="0.875" style="1" customWidth="1"/>
    <col min="10757" max="10770" width="5.5" style="1" customWidth="1"/>
    <col min="10771" max="11008" width="11.25" style="1"/>
    <col min="11009" max="11009" width="0.875" style="1" customWidth="1"/>
    <col min="11010" max="11010" width="1.125" style="1" customWidth="1"/>
    <col min="11011" max="11011" width="5.125" style="1" customWidth="1"/>
    <col min="11012" max="11012" width="0.875" style="1" customWidth="1"/>
    <col min="11013" max="11026" width="5.5" style="1" customWidth="1"/>
    <col min="11027" max="11264" width="11.25" style="1"/>
    <col min="11265" max="11265" width="0.875" style="1" customWidth="1"/>
    <col min="11266" max="11266" width="1.125" style="1" customWidth="1"/>
    <col min="11267" max="11267" width="5.125" style="1" customWidth="1"/>
    <col min="11268" max="11268" width="0.875" style="1" customWidth="1"/>
    <col min="11269" max="11282" width="5.5" style="1" customWidth="1"/>
    <col min="11283" max="11520" width="11.25" style="1"/>
    <col min="11521" max="11521" width="0.875" style="1" customWidth="1"/>
    <col min="11522" max="11522" width="1.125" style="1" customWidth="1"/>
    <col min="11523" max="11523" width="5.125" style="1" customWidth="1"/>
    <col min="11524" max="11524" width="0.875" style="1" customWidth="1"/>
    <col min="11525" max="11538" width="5.5" style="1" customWidth="1"/>
    <col min="11539" max="11776" width="11.25" style="1"/>
    <col min="11777" max="11777" width="0.875" style="1" customWidth="1"/>
    <col min="11778" max="11778" width="1.125" style="1" customWidth="1"/>
    <col min="11779" max="11779" width="5.125" style="1" customWidth="1"/>
    <col min="11780" max="11780" width="0.875" style="1" customWidth="1"/>
    <col min="11781" max="11794" width="5.5" style="1" customWidth="1"/>
    <col min="11795" max="12032" width="11.25" style="1"/>
    <col min="12033" max="12033" width="0.875" style="1" customWidth="1"/>
    <col min="12034" max="12034" width="1.125" style="1" customWidth="1"/>
    <col min="12035" max="12035" width="5.125" style="1" customWidth="1"/>
    <col min="12036" max="12036" width="0.875" style="1" customWidth="1"/>
    <col min="12037" max="12050" width="5.5" style="1" customWidth="1"/>
    <col min="12051" max="12288" width="11.25" style="1"/>
    <col min="12289" max="12289" width="0.875" style="1" customWidth="1"/>
    <col min="12290" max="12290" width="1.125" style="1" customWidth="1"/>
    <col min="12291" max="12291" width="5.125" style="1" customWidth="1"/>
    <col min="12292" max="12292" width="0.875" style="1" customWidth="1"/>
    <col min="12293" max="12306" width="5.5" style="1" customWidth="1"/>
    <col min="12307" max="12544" width="11.25" style="1"/>
    <col min="12545" max="12545" width="0.875" style="1" customWidth="1"/>
    <col min="12546" max="12546" width="1.125" style="1" customWidth="1"/>
    <col min="12547" max="12547" width="5.125" style="1" customWidth="1"/>
    <col min="12548" max="12548" width="0.875" style="1" customWidth="1"/>
    <col min="12549" max="12562" width="5.5" style="1" customWidth="1"/>
    <col min="12563" max="12800" width="11.25" style="1"/>
    <col min="12801" max="12801" width="0.875" style="1" customWidth="1"/>
    <col min="12802" max="12802" width="1.125" style="1" customWidth="1"/>
    <col min="12803" max="12803" width="5.125" style="1" customWidth="1"/>
    <col min="12804" max="12804" width="0.875" style="1" customWidth="1"/>
    <col min="12805" max="12818" width="5.5" style="1" customWidth="1"/>
    <col min="12819" max="13056" width="11.25" style="1"/>
    <col min="13057" max="13057" width="0.875" style="1" customWidth="1"/>
    <col min="13058" max="13058" width="1.125" style="1" customWidth="1"/>
    <col min="13059" max="13059" width="5.125" style="1" customWidth="1"/>
    <col min="13060" max="13060" width="0.875" style="1" customWidth="1"/>
    <col min="13061" max="13074" width="5.5" style="1" customWidth="1"/>
    <col min="13075" max="13312" width="11.25" style="1"/>
    <col min="13313" max="13313" width="0.875" style="1" customWidth="1"/>
    <col min="13314" max="13314" width="1.125" style="1" customWidth="1"/>
    <col min="13315" max="13315" width="5.125" style="1" customWidth="1"/>
    <col min="13316" max="13316" width="0.875" style="1" customWidth="1"/>
    <col min="13317" max="13330" width="5.5" style="1" customWidth="1"/>
    <col min="13331" max="13568" width="11.25" style="1"/>
    <col min="13569" max="13569" width="0.875" style="1" customWidth="1"/>
    <col min="13570" max="13570" width="1.125" style="1" customWidth="1"/>
    <col min="13571" max="13571" width="5.125" style="1" customWidth="1"/>
    <col min="13572" max="13572" width="0.875" style="1" customWidth="1"/>
    <col min="13573" max="13586" width="5.5" style="1" customWidth="1"/>
    <col min="13587" max="13824" width="11.25" style="1"/>
    <col min="13825" max="13825" width="0.875" style="1" customWidth="1"/>
    <col min="13826" max="13826" width="1.125" style="1" customWidth="1"/>
    <col min="13827" max="13827" width="5.125" style="1" customWidth="1"/>
    <col min="13828" max="13828" width="0.875" style="1" customWidth="1"/>
    <col min="13829" max="13842" width="5.5" style="1" customWidth="1"/>
    <col min="13843" max="14080" width="11.25" style="1"/>
    <col min="14081" max="14081" width="0.875" style="1" customWidth="1"/>
    <col min="14082" max="14082" width="1.125" style="1" customWidth="1"/>
    <col min="14083" max="14083" width="5.125" style="1" customWidth="1"/>
    <col min="14084" max="14084" width="0.875" style="1" customWidth="1"/>
    <col min="14085" max="14098" width="5.5" style="1" customWidth="1"/>
    <col min="14099" max="14336" width="11.25" style="1"/>
    <col min="14337" max="14337" width="0.875" style="1" customWidth="1"/>
    <col min="14338" max="14338" width="1.125" style="1" customWidth="1"/>
    <col min="14339" max="14339" width="5.125" style="1" customWidth="1"/>
    <col min="14340" max="14340" width="0.875" style="1" customWidth="1"/>
    <col min="14341" max="14354" width="5.5" style="1" customWidth="1"/>
    <col min="14355" max="14592" width="11.25" style="1"/>
    <col min="14593" max="14593" width="0.875" style="1" customWidth="1"/>
    <col min="14594" max="14594" width="1.125" style="1" customWidth="1"/>
    <col min="14595" max="14595" width="5.125" style="1" customWidth="1"/>
    <col min="14596" max="14596" width="0.875" style="1" customWidth="1"/>
    <col min="14597" max="14610" width="5.5" style="1" customWidth="1"/>
    <col min="14611" max="14848" width="11.25" style="1"/>
    <col min="14849" max="14849" width="0.875" style="1" customWidth="1"/>
    <col min="14850" max="14850" width="1.125" style="1" customWidth="1"/>
    <col min="14851" max="14851" width="5.125" style="1" customWidth="1"/>
    <col min="14852" max="14852" width="0.875" style="1" customWidth="1"/>
    <col min="14853" max="14866" width="5.5" style="1" customWidth="1"/>
    <col min="14867" max="15104" width="11.25" style="1"/>
    <col min="15105" max="15105" width="0.875" style="1" customWidth="1"/>
    <col min="15106" max="15106" width="1.125" style="1" customWidth="1"/>
    <col min="15107" max="15107" width="5.125" style="1" customWidth="1"/>
    <col min="15108" max="15108" width="0.875" style="1" customWidth="1"/>
    <col min="15109" max="15122" width="5.5" style="1" customWidth="1"/>
    <col min="15123" max="15360" width="11.25" style="1"/>
    <col min="15361" max="15361" width="0.875" style="1" customWidth="1"/>
    <col min="15362" max="15362" width="1.125" style="1" customWidth="1"/>
    <col min="15363" max="15363" width="5.125" style="1" customWidth="1"/>
    <col min="15364" max="15364" width="0.875" style="1" customWidth="1"/>
    <col min="15365" max="15378" width="5.5" style="1" customWidth="1"/>
    <col min="15379" max="15616" width="11.25" style="1"/>
    <col min="15617" max="15617" width="0.875" style="1" customWidth="1"/>
    <col min="15618" max="15618" width="1.125" style="1" customWidth="1"/>
    <col min="15619" max="15619" width="5.125" style="1" customWidth="1"/>
    <col min="15620" max="15620" width="0.875" style="1" customWidth="1"/>
    <col min="15621" max="15634" width="5.5" style="1" customWidth="1"/>
    <col min="15635" max="15872" width="11.25" style="1"/>
    <col min="15873" max="15873" width="0.875" style="1" customWidth="1"/>
    <col min="15874" max="15874" width="1.125" style="1" customWidth="1"/>
    <col min="15875" max="15875" width="5.125" style="1" customWidth="1"/>
    <col min="15876" max="15876" width="0.875" style="1" customWidth="1"/>
    <col min="15877" max="15890" width="5.5" style="1" customWidth="1"/>
    <col min="15891" max="16128" width="11.25" style="1"/>
    <col min="16129" max="16129" width="0.875" style="1" customWidth="1"/>
    <col min="16130" max="16130" width="1.125" style="1" customWidth="1"/>
    <col min="16131" max="16131" width="5.125" style="1" customWidth="1"/>
    <col min="16132" max="16132" width="0.875" style="1" customWidth="1"/>
    <col min="16133" max="16146" width="5.5" style="1" customWidth="1"/>
    <col min="16147" max="16384" width="11.25" style="1"/>
  </cols>
  <sheetData>
    <row r="1" spans="1:18" ht="13.5">
      <c r="A1" s="244" t="s">
        <v>187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188</v>
      </c>
    </row>
    <row r="4" spans="1:18" ht="1.5" customHeight="1">
      <c r="A4" s="11"/>
      <c r="B4" s="21"/>
      <c r="C4" s="21"/>
      <c r="D4" s="21"/>
    </row>
    <row r="5" spans="1:18" ht="13.5" customHeight="1">
      <c r="A5" s="251" t="s">
        <v>39</v>
      </c>
      <c r="B5" s="252"/>
      <c r="C5" s="252"/>
      <c r="D5" s="253"/>
      <c r="E5" s="260" t="s">
        <v>38</v>
      </c>
      <c r="F5" s="261"/>
      <c r="G5" s="261"/>
      <c r="H5" s="261"/>
      <c r="I5" s="261"/>
      <c r="J5" s="261"/>
      <c r="K5" s="261"/>
      <c r="L5" s="261"/>
      <c r="M5" s="260" t="s">
        <v>37</v>
      </c>
      <c r="N5" s="261"/>
      <c r="O5" s="261"/>
      <c r="P5" s="261"/>
      <c r="Q5" s="261"/>
      <c r="R5" s="261"/>
    </row>
    <row r="6" spans="1:18" ht="2.25" customHeight="1">
      <c r="A6" s="254"/>
      <c r="B6" s="255"/>
      <c r="C6" s="255"/>
      <c r="D6" s="256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243"/>
      <c r="Q6" s="242"/>
      <c r="R6" s="162"/>
    </row>
    <row r="7" spans="1:18" ht="13.5" customHeight="1">
      <c r="A7" s="254"/>
      <c r="B7" s="255"/>
      <c r="C7" s="255"/>
      <c r="D7" s="256"/>
      <c r="E7" s="245" t="s">
        <v>23</v>
      </c>
      <c r="F7" s="245" t="s">
        <v>22</v>
      </c>
      <c r="G7" s="245" t="s">
        <v>130</v>
      </c>
      <c r="H7" s="245" t="s">
        <v>168</v>
      </c>
      <c r="I7" s="245" t="s">
        <v>149</v>
      </c>
      <c r="J7" s="245" t="s">
        <v>67</v>
      </c>
      <c r="K7" s="245" t="s">
        <v>129</v>
      </c>
      <c r="L7" s="245" t="s">
        <v>189</v>
      </c>
      <c r="M7" s="246" t="s">
        <v>23</v>
      </c>
      <c r="N7" s="246" t="s">
        <v>22</v>
      </c>
      <c r="O7" s="246" t="s">
        <v>21</v>
      </c>
      <c r="P7" s="246" t="s">
        <v>167</v>
      </c>
      <c r="Q7" s="247" t="s">
        <v>149</v>
      </c>
      <c r="R7" s="248" t="s">
        <v>120</v>
      </c>
    </row>
    <row r="8" spans="1:18" ht="2.25" customHeight="1">
      <c r="A8" s="257"/>
      <c r="B8" s="258"/>
      <c r="C8" s="258"/>
      <c r="D8" s="259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237"/>
      <c r="Q8" s="236"/>
      <c r="R8" s="157"/>
    </row>
    <row r="9" spans="1:18" ht="6" customHeight="1">
      <c r="A9" s="156"/>
      <c r="B9" s="155"/>
      <c r="C9" s="155"/>
      <c r="D9" s="155"/>
      <c r="E9" s="154"/>
      <c r="O9" s="195"/>
    </row>
    <row r="10" spans="1:18" ht="13.5">
      <c r="A10" s="230"/>
      <c r="B10" s="262" t="s">
        <v>30</v>
      </c>
      <c r="C10" s="262"/>
      <c r="D10" s="235"/>
      <c r="E10" s="234">
        <v>68</v>
      </c>
      <c r="F10" s="233">
        <v>68</v>
      </c>
      <c r="G10" s="233">
        <v>21</v>
      </c>
      <c r="H10" s="233">
        <v>17</v>
      </c>
      <c r="I10" s="233">
        <v>11</v>
      </c>
      <c r="J10" s="233">
        <v>5</v>
      </c>
      <c r="K10" s="231">
        <v>12</v>
      </c>
      <c r="L10" s="233">
        <v>2</v>
      </c>
      <c r="M10" s="233">
        <v>31</v>
      </c>
      <c r="N10" s="233">
        <v>30</v>
      </c>
      <c r="O10" s="232">
        <v>14</v>
      </c>
      <c r="P10" s="232">
        <v>12</v>
      </c>
      <c r="Q10" s="232">
        <v>2</v>
      </c>
      <c r="R10" s="231">
        <v>2</v>
      </c>
    </row>
    <row r="11" spans="1:18" ht="18" customHeight="1">
      <c r="A11" s="230"/>
      <c r="B11" s="228"/>
      <c r="C11" s="249" t="s">
        <v>2</v>
      </c>
      <c r="D11" s="228"/>
      <c r="E11" s="227">
        <v>5</v>
      </c>
      <c r="F11" s="226">
        <v>5</v>
      </c>
      <c r="G11" s="226">
        <v>1</v>
      </c>
      <c r="H11" s="226">
        <v>2</v>
      </c>
      <c r="I11" s="226">
        <v>1</v>
      </c>
      <c r="J11" s="226">
        <v>0</v>
      </c>
      <c r="K11" s="226" t="s">
        <v>0</v>
      </c>
      <c r="L11" s="226">
        <v>1</v>
      </c>
      <c r="M11" s="226">
        <v>2</v>
      </c>
      <c r="N11" s="226">
        <v>2</v>
      </c>
      <c r="O11" s="226">
        <v>1</v>
      </c>
      <c r="P11" s="226">
        <v>1</v>
      </c>
      <c r="Q11" s="226">
        <v>0</v>
      </c>
      <c r="R11" s="226">
        <v>0</v>
      </c>
    </row>
    <row r="12" spans="1:18" ht="13.5">
      <c r="A12" s="230"/>
      <c r="B12" s="228"/>
      <c r="C12" s="249" t="s">
        <v>178</v>
      </c>
      <c r="D12" s="228"/>
      <c r="E12" s="227">
        <v>2</v>
      </c>
      <c r="F12" s="226">
        <v>2</v>
      </c>
      <c r="G12" s="226">
        <v>1</v>
      </c>
      <c r="H12" s="226">
        <v>0</v>
      </c>
      <c r="I12" s="226">
        <v>0</v>
      </c>
      <c r="J12" s="226">
        <v>0</v>
      </c>
      <c r="K12" s="226">
        <v>1</v>
      </c>
      <c r="L12" s="226">
        <v>0</v>
      </c>
      <c r="M12" s="226">
        <v>1</v>
      </c>
      <c r="N12" s="226">
        <v>1</v>
      </c>
      <c r="O12" s="226">
        <v>1</v>
      </c>
      <c r="P12" s="226">
        <v>0</v>
      </c>
      <c r="Q12" s="226">
        <v>0</v>
      </c>
      <c r="R12" s="226">
        <v>0</v>
      </c>
    </row>
    <row r="13" spans="1:18" ht="13.5">
      <c r="A13" s="230"/>
      <c r="B13" s="228"/>
      <c r="C13" s="249" t="s">
        <v>179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0</v>
      </c>
      <c r="M13" s="226">
        <v>2</v>
      </c>
      <c r="N13" s="226">
        <v>2</v>
      </c>
      <c r="O13" s="226">
        <v>1</v>
      </c>
      <c r="P13" s="226">
        <v>1</v>
      </c>
      <c r="Q13" s="226">
        <v>0</v>
      </c>
      <c r="R13" s="226">
        <v>0</v>
      </c>
    </row>
    <row r="14" spans="1:18" ht="13.5">
      <c r="A14" s="230"/>
      <c r="B14" s="228"/>
      <c r="C14" s="249" t="s">
        <v>180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0</v>
      </c>
      <c r="K14" s="226">
        <v>1</v>
      </c>
      <c r="L14" s="226">
        <v>0</v>
      </c>
      <c r="M14" s="226">
        <v>2</v>
      </c>
      <c r="N14" s="226">
        <v>2</v>
      </c>
      <c r="O14" s="226">
        <v>1</v>
      </c>
      <c r="P14" s="226">
        <v>0</v>
      </c>
      <c r="Q14" s="226">
        <v>0</v>
      </c>
      <c r="R14" s="226">
        <v>1</v>
      </c>
    </row>
    <row r="15" spans="1:18" ht="13.5">
      <c r="A15" s="230"/>
      <c r="B15" s="228"/>
      <c r="C15" s="249" t="s">
        <v>1</v>
      </c>
      <c r="D15" s="228"/>
      <c r="E15" s="227">
        <v>4</v>
      </c>
      <c r="F15" s="226">
        <v>4</v>
      </c>
      <c r="G15" s="226">
        <v>2</v>
      </c>
      <c r="H15" s="226">
        <v>1</v>
      </c>
      <c r="I15" s="226">
        <v>1</v>
      </c>
      <c r="J15" s="226">
        <v>0</v>
      </c>
      <c r="K15" s="226">
        <v>0</v>
      </c>
      <c r="L15" s="226">
        <v>0</v>
      </c>
      <c r="M15" s="226">
        <v>2</v>
      </c>
      <c r="N15" s="226">
        <v>2</v>
      </c>
      <c r="O15" s="226">
        <v>1</v>
      </c>
      <c r="P15" s="226">
        <v>1</v>
      </c>
      <c r="Q15" s="226">
        <v>0</v>
      </c>
      <c r="R15" s="226">
        <v>0</v>
      </c>
    </row>
    <row r="16" spans="1:18" ht="13.5">
      <c r="A16" s="230"/>
      <c r="B16" s="228"/>
      <c r="C16" s="249" t="s">
        <v>181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0</v>
      </c>
      <c r="J16" s="226">
        <v>0</v>
      </c>
      <c r="K16" s="226">
        <v>1</v>
      </c>
      <c r="L16" s="226">
        <v>0</v>
      </c>
      <c r="M16" s="226">
        <v>1</v>
      </c>
      <c r="N16" s="226">
        <v>1</v>
      </c>
      <c r="O16" s="226">
        <v>1</v>
      </c>
      <c r="P16" s="226">
        <v>0</v>
      </c>
      <c r="Q16" s="226">
        <v>0</v>
      </c>
      <c r="R16" s="226">
        <v>0</v>
      </c>
    </row>
    <row r="17" spans="1:18" ht="18" customHeight="1">
      <c r="A17" s="230"/>
      <c r="B17" s="228"/>
      <c r="C17" s="24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0</v>
      </c>
      <c r="J17" s="226">
        <v>0</v>
      </c>
      <c r="K17" s="226">
        <v>1</v>
      </c>
      <c r="L17" s="226">
        <v>0</v>
      </c>
      <c r="M17" s="226">
        <v>2</v>
      </c>
      <c r="N17" s="226">
        <v>2</v>
      </c>
      <c r="O17" s="226">
        <v>1</v>
      </c>
      <c r="P17" s="226">
        <v>1</v>
      </c>
      <c r="Q17" s="226">
        <v>0</v>
      </c>
      <c r="R17" s="226">
        <v>0</v>
      </c>
    </row>
    <row r="18" spans="1:18" ht="13.5">
      <c r="A18" s="230"/>
      <c r="B18" s="228"/>
      <c r="C18" s="24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0</v>
      </c>
      <c r="J18" s="226">
        <v>0</v>
      </c>
      <c r="K18" s="226">
        <v>1</v>
      </c>
      <c r="L18" s="226" t="s">
        <v>0</v>
      </c>
      <c r="M18" s="226">
        <v>2</v>
      </c>
      <c r="N18" s="226">
        <v>2</v>
      </c>
      <c r="O18" s="226">
        <v>1</v>
      </c>
      <c r="P18" s="226">
        <v>1</v>
      </c>
      <c r="Q18" s="226">
        <v>0</v>
      </c>
      <c r="R18" s="226">
        <v>0</v>
      </c>
    </row>
    <row r="19" spans="1:18" ht="13.5">
      <c r="A19" s="230"/>
      <c r="B19" s="228"/>
      <c r="C19" s="24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0</v>
      </c>
      <c r="M19" s="226">
        <v>1</v>
      </c>
      <c r="N19" s="226">
        <v>1</v>
      </c>
      <c r="O19" s="226">
        <v>0</v>
      </c>
      <c r="P19" s="226">
        <v>1</v>
      </c>
      <c r="Q19" s="226">
        <v>0</v>
      </c>
      <c r="R19" s="226">
        <v>0</v>
      </c>
    </row>
    <row r="20" spans="1:18" ht="13.5">
      <c r="A20" s="230"/>
      <c r="B20" s="228"/>
      <c r="C20" s="249" t="s">
        <v>6</v>
      </c>
      <c r="D20" s="228"/>
      <c r="E20" s="227">
        <v>7</v>
      </c>
      <c r="F20" s="226">
        <v>7</v>
      </c>
      <c r="G20" s="226">
        <v>2</v>
      </c>
      <c r="H20" s="226">
        <v>2</v>
      </c>
      <c r="I20" s="226">
        <v>1</v>
      </c>
      <c r="J20" s="226">
        <v>1</v>
      </c>
      <c r="K20" s="226">
        <v>1</v>
      </c>
      <c r="L20" s="226">
        <v>0</v>
      </c>
      <c r="M20" s="226">
        <v>3</v>
      </c>
      <c r="N20" s="226">
        <v>2</v>
      </c>
      <c r="O20" s="226">
        <v>1</v>
      </c>
      <c r="P20" s="226">
        <v>0</v>
      </c>
      <c r="Q20" s="226">
        <v>1</v>
      </c>
      <c r="R20" s="226">
        <v>0</v>
      </c>
    </row>
    <row r="21" spans="1:18" ht="13.5">
      <c r="A21" s="230"/>
      <c r="B21" s="228"/>
      <c r="C21" s="249" t="s">
        <v>182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0</v>
      </c>
      <c r="K21" s="226">
        <v>1</v>
      </c>
      <c r="L21" s="226">
        <v>0</v>
      </c>
      <c r="M21" s="226">
        <v>2</v>
      </c>
      <c r="N21" s="226">
        <v>2</v>
      </c>
      <c r="O21" s="226">
        <v>1</v>
      </c>
      <c r="P21" s="226">
        <v>1</v>
      </c>
      <c r="Q21" s="226">
        <v>0</v>
      </c>
      <c r="R21" s="226">
        <v>0</v>
      </c>
    </row>
    <row r="22" spans="1:18" ht="13.5">
      <c r="A22" s="230"/>
      <c r="B22" s="228"/>
      <c r="C22" s="249" t="s">
        <v>183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1</v>
      </c>
      <c r="J22" s="226">
        <v>0</v>
      </c>
      <c r="K22" s="226">
        <v>0</v>
      </c>
      <c r="L22" s="226">
        <v>0</v>
      </c>
      <c r="M22" s="226">
        <v>2</v>
      </c>
      <c r="N22" s="226">
        <v>2</v>
      </c>
      <c r="O22" s="226">
        <v>1</v>
      </c>
      <c r="P22" s="226">
        <v>1</v>
      </c>
      <c r="Q22" s="226">
        <v>0</v>
      </c>
      <c r="R22" s="226">
        <v>0</v>
      </c>
    </row>
    <row r="23" spans="1:18" ht="18" customHeight="1">
      <c r="A23" s="230"/>
      <c r="B23" s="228"/>
      <c r="C23" s="24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0</v>
      </c>
      <c r="K23" s="226">
        <v>1</v>
      </c>
      <c r="L23" s="226">
        <v>0</v>
      </c>
      <c r="M23" s="226">
        <v>2</v>
      </c>
      <c r="N23" s="226">
        <v>2</v>
      </c>
      <c r="O23" s="226">
        <v>1</v>
      </c>
      <c r="P23" s="226">
        <v>1</v>
      </c>
      <c r="Q23" s="226">
        <v>0</v>
      </c>
      <c r="R23" s="226">
        <v>0</v>
      </c>
    </row>
    <row r="24" spans="1:18" ht="13.5">
      <c r="A24" s="230"/>
      <c r="B24" s="228"/>
      <c r="C24" s="249" t="s">
        <v>184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1</v>
      </c>
      <c r="J24" s="226">
        <v>1</v>
      </c>
      <c r="K24" s="226">
        <v>1</v>
      </c>
      <c r="L24" s="226">
        <v>1</v>
      </c>
      <c r="M24" s="226">
        <v>3</v>
      </c>
      <c r="N24" s="226">
        <v>3</v>
      </c>
      <c r="O24" s="226">
        <v>1</v>
      </c>
      <c r="P24" s="226">
        <v>1</v>
      </c>
      <c r="Q24" s="226">
        <v>1</v>
      </c>
      <c r="R24" s="226">
        <v>0</v>
      </c>
    </row>
    <row r="25" spans="1:18" ht="13.5">
      <c r="A25" s="230"/>
      <c r="B25" s="228"/>
      <c r="C25" s="249" t="s">
        <v>4</v>
      </c>
      <c r="D25" s="228"/>
      <c r="E25" s="227">
        <v>5</v>
      </c>
      <c r="F25" s="226">
        <v>5</v>
      </c>
      <c r="G25" s="226">
        <v>1</v>
      </c>
      <c r="H25" s="226">
        <v>1</v>
      </c>
      <c r="I25" s="226">
        <v>1</v>
      </c>
      <c r="J25" s="226">
        <v>1</v>
      </c>
      <c r="K25" s="226">
        <v>1</v>
      </c>
      <c r="L25" s="226">
        <v>0</v>
      </c>
      <c r="M25" s="226">
        <v>2</v>
      </c>
      <c r="N25" s="226">
        <v>2</v>
      </c>
      <c r="O25" s="226">
        <v>0</v>
      </c>
      <c r="P25" s="226">
        <v>1</v>
      </c>
      <c r="Q25" s="226">
        <v>0</v>
      </c>
      <c r="R25" s="226">
        <v>1</v>
      </c>
    </row>
    <row r="26" spans="1:18" ht="13.5">
      <c r="A26" s="230"/>
      <c r="B26" s="228"/>
      <c r="C26" s="24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0</v>
      </c>
      <c r="M26" s="226">
        <v>2</v>
      </c>
      <c r="N26" s="226">
        <v>2</v>
      </c>
      <c r="O26" s="226">
        <v>1</v>
      </c>
      <c r="P26" s="226">
        <v>1</v>
      </c>
      <c r="Q26" s="226">
        <v>0</v>
      </c>
      <c r="R26" s="226">
        <v>0</v>
      </c>
    </row>
    <row r="27" spans="1:18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</row>
    <row r="28" spans="1:18" s="192" customFormat="1" ht="10.5" customHeight="1">
      <c r="A28" s="225" t="s">
        <v>190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</row>
    <row r="29" spans="1:18" s="192" customFormat="1" ht="10.5" customHeight="1">
      <c r="A29" s="225" t="s">
        <v>191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</row>
    <row r="30" spans="1:18" s="192" customFormat="1" ht="10.5" customHeight="1">
      <c r="A30" s="225" t="s">
        <v>192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</row>
    <row r="31" spans="1:18" s="192" customFormat="1" ht="10.5" customHeight="1">
      <c r="A31" s="225" t="s">
        <v>193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</row>
    <row r="32" spans="1:18" s="192" customFormat="1">
      <c r="A32" s="223" t="s">
        <v>194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</row>
    <row r="33" spans="1:4" s="192" customFormat="1">
      <c r="A33" s="221" t="s">
        <v>195</v>
      </c>
      <c r="B33" s="220"/>
      <c r="C33" s="220"/>
      <c r="D33" s="220"/>
    </row>
  </sheetData>
  <mergeCells count="4">
    <mergeCell ref="A5:D8"/>
    <mergeCell ref="E5:L5"/>
    <mergeCell ref="M5:R5"/>
    <mergeCell ref="B10:C10"/>
  </mergeCells>
  <phoneticPr fontId="3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5" style="1" customWidth="1"/>
    <col min="19" max="256" width="11.25" style="1"/>
    <col min="257" max="257" width="0.875" style="1" customWidth="1"/>
    <col min="258" max="258" width="1.125" style="1" customWidth="1"/>
    <col min="259" max="259" width="5.125" style="1" customWidth="1"/>
    <col min="260" max="260" width="0.875" style="1" customWidth="1"/>
    <col min="261" max="274" width="5.5" style="1" customWidth="1"/>
    <col min="275" max="512" width="11.25" style="1"/>
    <col min="513" max="513" width="0.875" style="1" customWidth="1"/>
    <col min="514" max="514" width="1.125" style="1" customWidth="1"/>
    <col min="515" max="515" width="5.125" style="1" customWidth="1"/>
    <col min="516" max="516" width="0.875" style="1" customWidth="1"/>
    <col min="517" max="530" width="5.5" style="1" customWidth="1"/>
    <col min="531" max="768" width="11.25" style="1"/>
    <col min="769" max="769" width="0.875" style="1" customWidth="1"/>
    <col min="770" max="770" width="1.125" style="1" customWidth="1"/>
    <col min="771" max="771" width="5.125" style="1" customWidth="1"/>
    <col min="772" max="772" width="0.875" style="1" customWidth="1"/>
    <col min="773" max="786" width="5.5" style="1" customWidth="1"/>
    <col min="787" max="1024" width="11.25" style="1"/>
    <col min="1025" max="1025" width="0.875" style="1" customWidth="1"/>
    <col min="1026" max="1026" width="1.125" style="1" customWidth="1"/>
    <col min="1027" max="1027" width="5.125" style="1" customWidth="1"/>
    <col min="1028" max="1028" width="0.875" style="1" customWidth="1"/>
    <col min="1029" max="1042" width="5.5" style="1" customWidth="1"/>
    <col min="1043" max="1280" width="11.25" style="1"/>
    <col min="1281" max="1281" width="0.875" style="1" customWidth="1"/>
    <col min="1282" max="1282" width="1.125" style="1" customWidth="1"/>
    <col min="1283" max="1283" width="5.125" style="1" customWidth="1"/>
    <col min="1284" max="1284" width="0.875" style="1" customWidth="1"/>
    <col min="1285" max="1298" width="5.5" style="1" customWidth="1"/>
    <col min="1299" max="1536" width="11.25" style="1"/>
    <col min="1537" max="1537" width="0.875" style="1" customWidth="1"/>
    <col min="1538" max="1538" width="1.125" style="1" customWidth="1"/>
    <col min="1539" max="1539" width="5.125" style="1" customWidth="1"/>
    <col min="1540" max="1540" width="0.875" style="1" customWidth="1"/>
    <col min="1541" max="1554" width="5.5" style="1" customWidth="1"/>
    <col min="1555" max="1792" width="11.25" style="1"/>
    <col min="1793" max="1793" width="0.875" style="1" customWidth="1"/>
    <col min="1794" max="1794" width="1.125" style="1" customWidth="1"/>
    <col min="1795" max="1795" width="5.125" style="1" customWidth="1"/>
    <col min="1796" max="1796" width="0.875" style="1" customWidth="1"/>
    <col min="1797" max="1810" width="5.5" style="1" customWidth="1"/>
    <col min="1811" max="2048" width="11.25" style="1"/>
    <col min="2049" max="2049" width="0.875" style="1" customWidth="1"/>
    <col min="2050" max="2050" width="1.125" style="1" customWidth="1"/>
    <col min="2051" max="2051" width="5.125" style="1" customWidth="1"/>
    <col min="2052" max="2052" width="0.875" style="1" customWidth="1"/>
    <col min="2053" max="2066" width="5.5" style="1" customWidth="1"/>
    <col min="2067" max="2304" width="11.25" style="1"/>
    <col min="2305" max="2305" width="0.875" style="1" customWidth="1"/>
    <col min="2306" max="2306" width="1.125" style="1" customWidth="1"/>
    <col min="2307" max="2307" width="5.125" style="1" customWidth="1"/>
    <col min="2308" max="2308" width="0.875" style="1" customWidth="1"/>
    <col min="2309" max="2322" width="5.5" style="1" customWidth="1"/>
    <col min="2323" max="2560" width="11.25" style="1"/>
    <col min="2561" max="2561" width="0.875" style="1" customWidth="1"/>
    <col min="2562" max="2562" width="1.125" style="1" customWidth="1"/>
    <col min="2563" max="2563" width="5.125" style="1" customWidth="1"/>
    <col min="2564" max="2564" width="0.875" style="1" customWidth="1"/>
    <col min="2565" max="2578" width="5.5" style="1" customWidth="1"/>
    <col min="2579" max="2816" width="11.25" style="1"/>
    <col min="2817" max="2817" width="0.875" style="1" customWidth="1"/>
    <col min="2818" max="2818" width="1.125" style="1" customWidth="1"/>
    <col min="2819" max="2819" width="5.125" style="1" customWidth="1"/>
    <col min="2820" max="2820" width="0.875" style="1" customWidth="1"/>
    <col min="2821" max="2834" width="5.5" style="1" customWidth="1"/>
    <col min="2835" max="3072" width="11.25" style="1"/>
    <col min="3073" max="3073" width="0.875" style="1" customWidth="1"/>
    <col min="3074" max="3074" width="1.125" style="1" customWidth="1"/>
    <col min="3075" max="3075" width="5.125" style="1" customWidth="1"/>
    <col min="3076" max="3076" width="0.875" style="1" customWidth="1"/>
    <col min="3077" max="3090" width="5.5" style="1" customWidth="1"/>
    <col min="3091" max="3328" width="11.25" style="1"/>
    <col min="3329" max="3329" width="0.875" style="1" customWidth="1"/>
    <col min="3330" max="3330" width="1.125" style="1" customWidth="1"/>
    <col min="3331" max="3331" width="5.125" style="1" customWidth="1"/>
    <col min="3332" max="3332" width="0.875" style="1" customWidth="1"/>
    <col min="3333" max="3346" width="5.5" style="1" customWidth="1"/>
    <col min="3347" max="3584" width="11.25" style="1"/>
    <col min="3585" max="3585" width="0.875" style="1" customWidth="1"/>
    <col min="3586" max="3586" width="1.125" style="1" customWidth="1"/>
    <col min="3587" max="3587" width="5.125" style="1" customWidth="1"/>
    <col min="3588" max="3588" width="0.875" style="1" customWidth="1"/>
    <col min="3589" max="3602" width="5.5" style="1" customWidth="1"/>
    <col min="3603" max="3840" width="11.25" style="1"/>
    <col min="3841" max="3841" width="0.875" style="1" customWidth="1"/>
    <col min="3842" max="3842" width="1.125" style="1" customWidth="1"/>
    <col min="3843" max="3843" width="5.125" style="1" customWidth="1"/>
    <col min="3844" max="3844" width="0.875" style="1" customWidth="1"/>
    <col min="3845" max="3858" width="5.5" style="1" customWidth="1"/>
    <col min="3859" max="4096" width="11.25" style="1"/>
    <col min="4097" max="4097" width="0.875" style="1" customWidth="1"/>
    <col min="4098" max="4098" width="1.125" style="1" customWidth="1"/>
    <col min="4099" max="4099" width="5.125" style="1" customWidth="1"/>
    <col min="4100" max="4100" width="0.875" style="1" customWidth="1"/>
    <col min="4101" max="4114" width="5.5" style="1" customWidth="1"/>
    <col min="4115" max="4352" width="11.25" style="1"/>
    <col min="4353" max="4353" width="0.875" style="1" customWidth="1"/>
    <col min="4354" max="4354" width="1.125" style="1" customWidth="1"/>
    <col min="4355" max="4355" width="5.125" style="1" customWidth="1"/>
    <col min="4356" max="4356" width="0.875" style="1" customWidth="1"/>
    <col min="4357" max="4370" width="5.5" style="1" customWidth="1"/>
    <col min="4371" max="4608" width="11.25" style="1"/>
    <col min="4609" max="4609" width="0.875" style="1" customWidth="1"/>
    <col min="4610" max="4610" width="1.125" style="1" customWidth="1"/>
    <col min="4611" max="4611" width="5.125" style="1" customWidth="1"/>
    <col min="4612" max="4612" width="0.875" style="1" customWidth="1"/>
    <col min="4613" max="4626" width="5.5" style="1" customWidth="1"/>
    <col min="4627" max="4864" width="11.25" style="1"/>
    <col min="4865" max="4865" width="0.875" style="1" customWidth="1"/>
    <col min="4866" max="4866" width="1.125" style="1" customWidth="1"/>
    <col min="4867" max="4867" width="5.125" style="1" customWidth="1"/>
    <col min="4868" max="4868" width="0.875" style="1" customWidth="1"/>
    <col min="4869" max="4882" width="5.5" style="1" customWidth="1"/>
    <col min="4883" max="5120" width="11.25" style="1"/>
    <col min="5121" max="5121" width="0.875" style="1" customWidth="1"/>
    <col min="5122" max="5122" width="1.125" style="1" customWidth="1"/>
    <col min="5123" max="5123" width="5.125" style="1" customWidth="1"/>
    <col min="5124" max="5124" width="0.875" style="1" customWidth="1"/>
    <col min="5125" max="5138" width="5.5" style="1" customWidth="1"/>
    <col min="5139" max="5376" width="11.25" style="1"/>
    <col min="5377" max="5377" width="0.875" style="1" customWidth="1"/>
    <col min="5378" max="5378" width="1.125" style="1" customWidth="1"/>
    <col min="5379" max="5379" width="5.125" style="1" customWidth="1"/>
    <col min="5380" max="5380" width="0.875" style="1" customWidth="1"/>
    <col min="5381" max="5394" width="5.5" style="1" customWidth="1"/>
    <col min="5395" max="5632" width="11.25" style="1"/>
    <col min="5633" max="5633" width="0.875" style="1" customWidth="1"/>
    <col min="5634" max="5634" width="1.125" style="1" customWidth="1"/>
    <col min="5635" max="5635" width="5.125" style="1" customWidth="1"/>
    <col min="5636" max="5636" width="0.875" style="1" customWidth="1"/>
    <col min="5637" max="5650" width="5.5" style="1" customWidth="1"/>
    <col min="5651" max="5888" width="11.25" style="1"/>
    <col min="5889" max="5889" width="0.875" style="1" customWidth="1"/>
    <col min="5890" max="5890" width="1.125" style="1" customWidth="1"/>
    <col min="5891" max="5891" width="5.125" style="1" customWidth="1"/>
    <col min="5892" max="5892" width="0.875" style="1" customWidth="1"/>
    <col min="5893" max="5906" width="5.5" style="1" customWidth="1"/>
    <col min="5907" max="6144" width="11.25" style="1"/>
    <col min="6145" max="6145" width="0.875" style="1" customWidth="1"/>
    <col min="6146" max="6146" width="1.125" style="1" customWidth="1"/>
    <col min="6147" max="6147" width="5.125" style="1" customWidth="1"/>
    <col min="6148" max="6148" width="0.875" style="1" customWidth="1"/>
    <col min="6149" max="6162" width="5.5" style="1" customWidth="1"/>
    <col min="6163" max="6400" width="11.25" style="1"/>
    <col min="6401" max="6401" width="0.875" style="1" customWidth="1"/>
    <col min="6402" max="6402" width="1.125" style="1" customWidth="1"/>
    <col min="6403" max="6403" width="5.125" style="1" customWidth="1"/>
    <col min="6404" max="6404" width="0.875" style="1" customWidth="1"/>
    <col min="6405" max="6418" width="5.5" style="1" customWidth="1"/>
    <col min="6419" max="6656" width="11.25" style="1"/>
    <col min="6657" max="6657" width="0.875" style="1" customWidth="1"/>
    <col min="6658" max="6658" width="1.125" style="1" customWidth="1"/>
    <col min="6659" max="6659" width="5.125" style="1" customWidth="1"/>
    <col min="6660" max="6660" width="0.875" style="1" customWidth="1"/>
    <col min="6661" max="6674" width="5.5" style="1" customWidth="1"/>
    <col min="6675" max="6912" width="11.25" style="1"/>
    <col min="6913" max="6913" width="0.875" style="1" customWidth="1"/>
    <col min="6914" max="6914" width="1.125" style="1" customWidth="1"/>
    <col min="6915" max="6915" width="5.125" style="1" customWidth="1"/>
    <col min="6916" max="6916" width="0.875" style="1" customWidth="1"/>
    <col min="6917" max="6930" width="5.5" style="1" customWidth="1"/>
    <col min="6931" max="7168" width="11.25" style="1"/>
    <col min="7169" max="7169" width="0.875" style="1" customWidth="1"/>
    <col min="7170" max="7170" width="1.125" style="1" customWidth="1"/>
    <col min="7171" max="7171" width="5.125" style="1" customWidth="1"/>
    <col min="7172" max="7172" width="0.875" style="1" customWidth="1"/>
    <col min="7173" max="7186" width="5.5" style="1" customWidth="1"/>
    <col min="7187" max="7424" width="11.25" style="1"/>
    <col min="7425" max="7425" width="0.875" style="1" customWidth="1"/>
    <col min="7426" max="7426" width="1.125" style="1" customWidth="1"/>
    <col min="7427" max="7427" width="5.125" style="1" customWidth="1"/>
    <col min="7428" max="7428" width="0.875" style="1" customWidth="1"/>
    <col min="7429" max="7442" width="5.5" style="1" customWidth="1"/>
    <col min="7443" max="7680" width="11.25" style="1"/>
    <col min="7681" max="7681" width="0.875" style="1" customWidth="1"/>
    <col min="7682" max="7682" width="1.125" style="1" customWidth="1"/>
    <col min="7683" max="7683" width="5.125" style="1" customWidth="1"/>
    <col min="7684" max="7684" width="0.875" style="1" customWidth="1"/>
    <col min="7685" max="7698" width="5.5" style="1" customWidth="1"/>
    <col min="7699" max="7936" width="11.25" style="1"/>
    <col min="7937" max="7937" width="0.875" style="1" customWidth="1"/>
    <col min="7938" max="7938" width="1.125" style="1" customWidth="1"/>
    <col min="7939" max="7939" width="5.125" style="1" customWidth="1"/>
    <col min="7940" max="7940" width="0.875" style="1" customWidth="1"/>
    <col min="7941" max="7954" width="5.5" style="1" customWidth="1"/>
    <col min="7955" max="8192" width="11.25" style="1"/>
    <col min="8193" max="8193" width="0.875" style="1" customWidth="1"/>
    <col min="8194" max="8194" width="1.125" style="1" customWidth="1"/>
    <col min="8195" max="8195" width="5.125" style="1" customWidth="1"/>
    <col min="8196" max="8196" width="0.875" style="1" customWidth="1"/>
    <col min="8197" max="8210" width="5.5" style="1" customWidth="1"/>
    <col min="8211" max="8448" width="11.25" style="1"/>
    <col min="8449" max="8449" width="0.875" style="1" customWidth="1"/>
    <col min="8450" max="8450" width="1.125" style="1" customWidth="1"/>
    <col min="8451" max="8451" width="5.125" style="1" customWidth="1"/>
    <col min="8452" max="8452" width="0.875" style="1" customWidth="1"/>
    <col min="8453" max="8466" width="5.5" style="1" customWidth="1"/>
    <col min="8467" max="8704" width="11.25" style="1"/>
    <col min="8705" max="8705" width="0.875" style="1" customWidth="1"/>
    <col min="8706" max="8706" width="1.125" style="1" customWidth="1"/>
    <col min="8707" max="8707" width="5.125" style="1" customWidth="1"/>
    <col min="8708" max="8708" width="0.875" style="1" customWidth="1"/>
    <col min="8709" max="8722" width="5.5" style="1" customWidth="1"/>
    <col min="8723" max="8960" width="11.25" style="1"/>
    <col min="8961" max="8961" width="0.875" style="1" customWidth="1"/>
    <col min="8962" max="8962" width="1.125" style="1" customWidth="1"/>
    <col min="8963" max="8963" width="5.125" style="1" customWidth="1"/>
    <col min="8964" max="8964" width="0.875" style="1" customWidth="1"/>
    <col min="8965" max="8978" width="5.5" style="1" customWidth="1"/>
    <col min="8979" max="9216" width="11.25" style="1"/>
    <col min="9217" max="9217" width="0.875" style="1" customWidth="1"/>
    <col min="9218" max="9218" width="1.125" style="1" customWidth="1"/>
    <col min="9219" max="9219" width="5.125" style="1" customWidth="1"/>
    <col min="9220" max="9220" width="0.875" style="1" customWidth="1"/>
    <col min="9221" max="9234" width="5.5" style="1" customWidth="1"/>
    <col min="9235" max="9472" width="11.25" style="1"/>
    <col min="9473" max="9473" width="0.875" style="1" customWidth="1"/>
    <col min="9474" max="9474" width="1.125" style="1" customWidth="1"/>
    <col min="9475" max="9475" width="5.125" style="1" customWidth="1"/>
    <col min="9476" max="9476" width="0.875" style="1" customWidth="1"/>
    <col min="9477" max="9490" width="5.5" style="1" customWidth="1"/>
    <col min="9491" max="9728" width="11.25" style="1"/>
    <col min="9729" max="9729" width="0.875" style="1" customWidth="1"/>
    <col min="9730" max="9730" width="1.125" style="1" customWidth="1"/>
    <col min="9731" max="9731" width="5.125" style="1" customWidth="1"/>
    <col min="9732" max="9732" width="0.875" style="1" customWidth="1"/>
    <col min="9733" max="9746" width="5.5" style="1" customWidth="1"/>
    <col min="9747" max="9984" width="11.25" style="1"/>
    <col min="9985" max="9985" width="0.875" style="1" customWidth="1"/>
    <col min="9986" max="9986" width="1.125" style="1" customWidth="1"/>
    <col min="9987" max="9987" width="5.125" style="1" customWidth="1"/>
    <col min="9988" max="9988" width="0.875" style="1" customWidth="1"/>
    <col min="9989" max="10002" width="5.5" style="1" customWidth="1"/>
    <col min="10003" max="10240" width="11.25" style="1"/>
    <col min="10241" max="10241" width="0.875" style="1" customWidth="1"/>
    <col min="10242" max="10242" width="1.125" style="1" customWidth="1"/>
    <col min="10243" max="10243" width="5.125" style="1" customWidth="1"/>
    <col min="10244" max="10244" width="0.875" style="1" customWidth="1"/>
    <col min="10245" max="10258" width="5.5" style="1" customWidth="1"/>
    <col min="10259" max="10496" width="11.25" style="1"/>
    <col min="10497" max="10497" width="0.875" style="1" customWidth="1"/>
    <col min="10498" max="10498" width="1.125" style="1" customWidth="1"/>
    <col min="10499" max="10499" width="5.125" style="1" customWidth="1"/>
    <col min="10500" max="10500" width="0.875" style="1" customWidth="1"/>
    <col min="10501" max="10514" width="5.5" style="1" customWidth="1"/>
    <col min="10515" max="10752" width="11.25" style="1"/>
    <col min="10753" max="10753" width="0.875" style="1" customWidth="1"/>
    <col min="10754" max="10754" width="1.125" style="1" customWidth="1"/>
    <col min="10755" max="10755" width="5.125" style="1" customWidth="1"/>
    <col min="10756" max="10756" width="0.875" style="1" customWidth="1"/>
    <col min="10757" max="10770" width="5.5" style="1" customWidth="1"/>
    <col min="10771" max="11008" width="11.25" style="1"/>
    <col min="11009" max="11009" width="0.875" style="1" customWidth="1"/>
    <col min="11010" max="11010" width="1.125" style="1" customWidth="1"/>
    <col min="11011" max="11011" width="5.125" style="1" customWidth="1"/>
    <col min="11012" max="11012" width="0.875" style="1" customWidth="1"/>
    <col min="11013" max="11026" width="5.5" style="1" customWidth="1"/>
    <col min="11027" max="11264" width="11.25" style="1"/>
    <col min="11265" max="11265" width="0.875" style="1" customWidth="1"/>
    <col min="11266" max="11266" width="1.125" style="1" customWidth="1"/>
    <col min="11267" max="11267" width="5.125" style="1" customWidth="1"/>
    <col min="11268" max="11268" width="0.875" style="1" customWidth="1"/>
    <col min="11269" max="11282" width="5.5" style="1" customWidth="1"/>
    <col min="11283" max="11520" width="11.25" style="1"/>
    <col min="11521" max="11521" width="0.875" style="1" customWidth="1"/>
    <col min="11522" max="11522" width="1.125" style="1" customWidth="1"/>
    <col min="11523" max="11523" width="5.125" style="1" customWidth="1"/>
    <col min="11524" max="11524" width="0.875" style="1" customWidth="1"/>
    <col min="11525" max="11538" width="5.5" style="1" customWidth="1"/>
    <col min="11539" max="11776" width="11.25" style="1"/>
    <col min="11777" max="11777" width="0.875" style="1" customWidth="1"/>
    <col min="11778" max="11778" width="1.125" style="1" customWidth="1"/>
    <col min="11779" max="11779" width="5.125" style="1" customWidth="1"/>
    <col min="11780" max="11780" width="0.875" style="1" customWidth="1"/>
    <col min="11781" max="11794" width="5.5" style="1" customWidth="1"/>
    <col min="11795" max="12032" width="11.25" style="1"/>
    <col min="12033" max="12033" width="0.875" style="1" customWidth="1"/>
    <col min="12034" max="12034" width="1.125" style="1" customWidth="1"/>
    <col min="12035" max="12035" width="5.125" style="1" customWidth="1"/>
    <col min="12036" max="12036" width="0.875" style="1" customWidth="1"/>
    <col min="12037" max="12050" width="5.5" style="1" customWidth="1"/>
    <col min="12051" max="12288" width="11.25" style="1"/>
    <col min="12289" max="12289" width="0.875" style="1" customWidth="1"/>
    <col min="12290" max="12290" width="1.125" style="1" customWidth="1"/>
    <col min="12291" max="12291" width="5.125" style="1" customWidth="1"/>
    <col min="12292" max="12292" width="0.875" style="1" customWidth="1"/>
    <col min="12293" max="12306" width="5.5" style="1" customWidth="1"/>
    <col min="12307" max="12544" width="11.25" style="1"/>
    <col min="12545" max="12545" width="0.875" style="1" customWidth="1"/>
    <col min="12546" max="12546" width="1.125" style="1" customWidth="1"/>
    <col min="12547" max="12547" width="5.125" style="1" customWidth="1"/>
    <col min="12548" max="12548" width="0.875" style="1" customWidth="1"/>
    <col min="12549" max="12562" width="5.5" style="1" customWidth="1"/>
    <col min="12563" max="12800" width="11.25" style="1"/>
    <col min="12801" max="12801" width="0.875" style="1" customWidth="1"/>
    <col min="12802" max="12802" width="1.125" style="1" customWidth="1"/>
    <col min="12803" max="12803" width="5.125" style="1" customWidth="1"/>
    <col min="12804" max="12804" width="0.875" style="1" customWidth="1"/>
    <col min="12805" max="12818" width="5.5" style="1" customWidth="1"/>
    <col min="12819" max="13056" width="11.25" style="1"/>
    <col min="13057" max="13057" width="0.875" style="1" customWidth="1"/>
    <col min="13058" max="13058" width="1.125" style="1" customWidth="1"/>
    <col min="13059" max="13059" width="5.125" style="1" customWidth="1"/>
    <col min="13060" max="13060" width="0.875" style="1" customWidth="1"/>
    <col min="13061" max="13074" width="5.5" style="1" customWidth="1"/>
    <col min="13075" max="13312" width="11.25" style="1"/>
    <col min="13313" max="13313" width="0.875" style="1" customWidth="1"/>
    <col min="13314" max="13314" width="1.125" style="1" customWidth="1"/>
    <col min="13315" max="13315" width="5.125" style="1" customWidth="1"/>
    <col min="13316" max="13316" width="0.875" style="1" customWidth="1"/>
    <col min="13317" max="13330" width="5.5" style="1" customWidth="1"/>
    <col min="13331" max="13568" width="11.25" style="1"/>
    <col min="13569" max="13569" width="0.875" style="1" customWidth="1"/>
    <col min="13570" max="13570" width="1.125" style="1" customWidth="1"/>
    <col min="13571" max="13571" width="5.125" style="1" customWidth="1"/>
    <col min="13572" max="13572" width="0.875" style="1" customWidth="1"/>
    <col min="13573" max="13586" width="5.5" style="1" customWidth="1"/>
    <col min="13587" max="13824" width="11.25" style="1"/>
    <col min="13825" max="13825" width="0.875" style="1" customWidth="1"/>
    <col min="13826" max="13826" width="1.125" style="1" customWidth="1"/>
    <col min="13827" max="13827" width="5.125" style="1" customWidth="1"/>
    <col min="13828" max="13828" width="0.875" style="1" customWidth="1"/>
    <col min="13829" max="13842" width="5.5" style="1" customWidth="1"/>
    <col min="13843" max="14080" width="11.25" style="1"/>
    <col min="14081" max="14081" width="0.875" style="1" customWidth="1"/>
    <col min="14082" max="14082" width="1.125" style="1" customWidth="1"/>
    <col min="14083" max="14083" width="5.125" style="1" customWidth="1"/>
    <col min="14084" max="14084" width="0.875" style="1" customWidth="1"/>
    <col min="14085" max="14098" width="5.5" style="1" customWidth="1"/>
    <col min="14099" max="14336" width="11.25" style="1"/>
    <col min="14337" max="14337" width="0.875" style="1" customWidth="1"/>
    <col min="14338" max="14338" width="1.125" style="1" customWidth="1"/>
    <col min="14339" max="14339" width="5.125" style="1" customWidth="1"/>
    <col min="14340" max="14340" width="0.875" style="1" customWidth="1"/>
    <col min="14341" max="14354" width="5.5" style="1" customWidth="1"/>
    <col min="14355" max="14592" width="11.25" style="1"/>
    <col min="14593" max="14593" width="0.875" style="1" customWidth="1"/>
    <col min="14594" max="14594" width="1.125" style="1" customWidth="1"/>
    <col min="14595" max="14595" width="5.125" style="1" customWidth="1"/>
    <col min="14596" max="14596" width="0.875" style="1" customWidth="1"/>
    <col min="14597" max="14610" width="5.5" style="1" customWidth="1"/>
    <col min="14611" max="14848" width="11.25" style="1"/>
    <col min="14849" max="14849" width="0.875" style="1" customWidth="1"/>
    <col min="14850" max="14850" width="1.125" style="1" customWidth="1"/>
    <col min="14851" max="14851" width="5.125" style="1" customWidth="1"/>
    <col min="14852" max="14852" width="0.875" style="1" customWidth="1"/>
    <col min="14853" max="14866" width="5.5" style="1" customWidth="1"/>
    <col min="14867" max="15104" width="11.25" style="1"/>
    <col min="15105" max="15105" width="0.875" style="1" customWidth="1"/>
    <col min="15106" max="15106" width="1.125" style="1" customWidth="1"/>
    <col min="15107" max="15107" width="5.125" style="1" customWidth="1"/>
    <col min="15108" max="15108" width="0.875" style="1" customWidth="1"/>
    <col min="15109" max="15122" width="5.5" style="1" customWidth="1"/>
    <col min="15123" max="15360" width="11.25" style="1"/>
    <col min="15361" max="15361" width="0.875" style="1" customWidth="1"/>
    <col min="15362" max="15362" width="1.125" style="1" customWidth="1"/>
    <col min="15363" max="15363" width="5.125" style="1" customWidth="1"/>
    <col min="15364" max="15364" width="0.875" style="1" customWidth="1"/>
    <col min="15365" max="15378" width="5.5" style="1" customWidth="1"/>
    <col min="15379" max="15616" width="11.25" style="1"/>
    <col min="15617" max="15617" width="0.875" style="1" customWidth="1"/>
    <col min="15618" max="15618" width="1.125" style="1" customWidth="1"/>
    <col min="15619" max="15619" width="5.125" style="1" customWidth="1"/>
    <col min="15620" max="15620" width="0.875" style="1" customWidth="1"/>
    <col min="15621" max="15634" width="5.5" style="1" customWidth="1"/>
    <col min="15635" max="15872" width="11.25" style="1"/>
    <col min="15873" max="15873" width="0.875" style="1" customWidth="1"/>
    <col min="15874" max="15874" width="1.125" style="1" customWidth="1"/>
    <col min="15875" max="15875" width="5.125" style="1" customWidth="1"/>
    <col min="15876" max="15876" width="0.875" style="1" customWidth="1"/>
    <col min="15877" max="15890" width="5.5" style="1" customWidth="1"/>
    <col min="15891" max="16128" width="11.25" style="1"/>
    <col min="16129" max="16129" width="0.875" style="1" customWidth="1"/>
    <col min="16130" max="16130" width="1.125" style="1" customWidth="1"/>
    <col min="16131" max="16131" width="5.125" style="1" customWidth="1"/>
    <col min="16132" max="16132" width="0.875" style="1" customWidth="1"/>
    <col min="16133" max="16146" width="5.5" style="1" customWidth="1"/>
    <col min="16147" max="16384" width="11.25" style="1"/>
  </cols>
  <sheetData>
    <row r="1" spans="1:18" ht="13.5">
      <c r="A1" s="244" t="s">
        <v>187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186</v>
      </c>
    </row>
    <row r="4" spans="1:18" ht="1.5" customHeight="1">
      <c r="A4" s="11"/>
      <c r="B4" s="21"/>
      <c r="C4" s="21"/>
      <c r="D4" s="21"/>
    </row>
    <row r="5" spans="1:18" ht="13.5" customHeight="1">
      <c r="A5" s="251" t="s">
        <v>39</v>
      </c>
      <c r="B5" s="252"/>
      <c r="C5" s="252"/>
      <c r="D5" s="253"/>
      <c r="E5" s="260" t="s">
        <v>38</v>
      </c>
      <c r="F5" s="261"/>
      <c r="G5" s="261"/>
      <c r="H5" s="261"/>
      <c r="I5" s="261"/>
      <c r="J5" s="261"/>
      <c r="K5" s="261"/>
      <c r="L5" s="261"/>
      <c r="M5" s="260" t="s">
        <v>37</v>
      </c>
      <c r="N5" s="261"/>
      <c r="O5" s="261"/>
      <c r="P5" s="261"/>
      <c r="Q5" s="261"/>
      <c r="R5" s="261"/>
    </row>
    <row r="6" spans="1:18" ht="2.25" customHeight="1">
      <c r="A6" s="254"/>
      <c r="B6" s="255"/>
      <c r="C6" s="255"/>
      <c r="D6" s="256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243"/>
      <c r="Q6" s="242"/>
      <c r="R6" s="162"/>
    </row>
    <row r="7" spans="1:18" ht="13.5" customHeight="1">
      <c r="A7" s="254"/>
      <c r="B7" s="255"/>
      <c r="C7" s="255"/>
      <c r="D7" s="256"/>
      <c r="E7" s="245" t="s">
        <v>23</v>
      </c>
      <c r="F7" s="245" t="s">
        <v>22</v>
      </c>
      <c r="G7" s="245" t="s">
        <v>130</v>
      </c>
      <c r="H7" s="245" t="s">
        <v>168</v>
      </c>
      <c r="I7" s="245" t="s">
        <v>149</v>
      </c>
      <c r="J7" s="245" t="s">
        <v>67</v>
      </c>
      <c r="K7" s="245" t="s">
        <v>129</v>
      </c>
      <c r="L7" s="245" t="s">
        <v>120</v>
      </c>
      <c r="M7" s="246" t="s">
        <v>23</v>
      </c>
      <c r="N7" s="246" t="s">
        <v>22</v>
      </c>
      <c r="O7" s="246" t="s">
        <v>21</v>
      </c>
      <c r="P7" s="246" t="s">
        <v>167</v>
      </c>
      <c r="Q7" s="247" t="s">
        <v>149</v>
      </c>
      <c r="R7" s="248" t="s">
        <v>120</v>
      </c>
    </row>
    <row r="8" spans="1:18" ht="2.25" customHeight="1">
      <c r="A8" s="257"/>
      <c r="B8" s="258"/>
      <c r="C8" s="258"/>
      <c r="D8" s="259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237"/>
      <c r="Q8" s="236"/>
      <c r="R8" s="157"/>
    </row>
    <row r="9" spans="1:18" ht="6" customHeight="1">
      <c r="A9" s="156"/>
      <c r="B9" s="155"/>
      <c r="C9" s="155"/>
      <c r="D9" s="155"/>
      <c r="E9" s="154"/>
      <c r="O9" s="195"/>
    </row>
    <row r="10" spans="1:18" ht="13.5">
      <c r="A10" s="230"/>
      <c r="B10" s="262" t="s">
        <v>30</v>
      </c>
      <c r="C10" s="262"/>
      <c r="D10" s="235"/>
      <c r="E10" s="234">
        <v>68</v>
      </c>
      <c r="F10" s="233">
        <v>68</v>
      </c>
      <c r="G10" s="233">
        <v>21</v>
      </c>
      <c r="H10" s="233">
        <v>17</v>
      </c>
      <c r="I10" s="233">
        <v>11</v>
      </c>
      <c r="J10" s="233">
        <v>5</v>
      </c>
      <c r="K10" s="231">
        <v>12</v>
      </c>
      <c r="L10" s="233">
        <v>2</v>
      </c>
      <c r="M10" s="233">
        <v>31</v>
      </c>
      <c r="N10" s="233">
        <v>31</v>
      </c>
      <c r="O10" s="232">
        <v>14</v>
      </c>
      <c r="P10" s="232">
        <v>13</v>
      </c>
      <c r="Q10" s="232">
        <v>2</v>
      </c>
      <c r="R10" s="231">
        <v>2</v>
      </c>
    </row>
    <row r="11" spans="1:18" ht="18" customHeight="1">
      <c r="A11" s="230"/>
      <c r="B11" s="228"/>
      <c r="C11" s="249" t="s">
        <v>2</v>
      </c>
      <c r="D11" s="228"/>
      <c r="E11" s="227">
        <v>5</v>
      </c>
      <c r="F11" s="226">
        <v>5</v>
      </c>
      <c r="G11" s="226">
        <v>1</v>
      </c>
      <c r="H11" s="226">
        <v>2</v>
      </c>
      <c r="I11" s="226">
        <v>1</v>
      </c>
      <c r="J11" s="226">
        <v>0</v>
      </c>
      <c r="K11" s="226">
        <v>1</v>
      </c>
      <c r="L11" s="226">
        <v>0</v>
      </c>
      <c r="M11" s="226">
        <v>2</v>
      </c>
      <c r="N11" s="226">
        <v>2</v>
      </c>
      <c r="O11" s="226">
        <v>1</v>
      </c>
      <c r="P11" s="226">
        <v>1</v>
      </c>
      <c r="Q11" s="226">
        <v>0</v>
      </c>
      <c r="R11" s="226">
        <v>0</v>
      </c>
    </row>
    <row r="12" spans="1:18" ht="13.5">
      <c r="A12" s="230"/>
      <c r="B12" s="228"/>
      <c r="C12" s="249" t="s">
        <v>178</v>
      </c>
      <c r="D12" s="228"/>
      <c r="E12" s="227">
        <v>2</v>
      </c>
      <c r="F12" s="226">
        <v>2</v>
      </c>
      <c r="G12" s="226">
        <v>1</v>
      </c>
      <c r="H12" s="226">
        <v>0</v>
      </c>
      <c r="I12" s="226">
        <v>0</v>
      </c>
      <c r="J12" s="226">
        <v>0</v>
      </c>
      <c r="K12" s="226">
        <v>1</v>
      </c>
      <c r="L12" s="226">
        <v>0</v>
      </c>
      <c r="M12" s="226">
        <v>1</v>
      </c>
      <c r="N12" s="226">
        <v>1</v>
      </c>
      <c r="O12" s="226">
        <v>1</v>
      </c>
      <c r="P12" s="226">
        <v>0</v>
      </c>
      <c r="Q12" s="226">
        <v>0</v>
      </c>
      <c r="R12" s="226">
        <v>0</v>
      </c>
    </row>
    <row r="13" spans="1:18" ht="13.5">
      <c r="A13" s="230"/>
      <c r="B13" s="228"/>
      <c r="C13" s="249" t="s">
        <v>179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0</v>
      </c>
      <c r="M13" s="226">
        <v>2</v>
      </c>
      <c r="N13" s="226">
        <v>2</v>
      </c>
      <c r="O13" s="226">
        <v>1</v>
      </c>
      <c r="P13" s="226">
        <v>1</v>
      </c>
      <c r="Q13" s="226">
        <v>0</v>
      </c>
      <c r="R13" s="226">
        <v>0</v>
      </c>
    </row>
    <row r="14" spans="1:18" ht="13.5">
      <c r="A14" s="230"/>
      <c r="B14" s="228"/>
      <c r="C14" s="249" t="s">
        <v>180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0</v>
      </c>
      <c r="K14" s="226">
        <v>1</v>
      </c>
      <c r="L14" s="226">
        <v>0</v>
      </c>
      <c r="M14" s="226">
        <v>2</v>
      </c>
      <c r="N14" s="226">
        <v>2</v>
      </c>
      <c r="O14" s="226">
        <v>1</v>
      </c>
      <c r="P14" s="226">
        <v>0</v>
      </c>
      <c r="Q14" s="226">
        <v>0</v>
      </c>
      <c r="R14" s="226">
        <v>1</v>
      </c>
    </row>
    <row r="15" spans="1:18" ht="13.5">
      <c r="A15" s="230"/>
      <c r="B15" s="228"/>
      <c r="C15" s="249" t="s">
        <v>1</v>
      </c>
      <c r="D15" s="228"/>
      <c r="E15" s="227">
        <v>4</v>
      </c>
      <c r="F15" s="226">
        <v>4</v>
      </c>
      <c r="G15" s="226">
        <v>2</v>
      </c>
      <c r="H15" s="226">
        <v>1</v>
      </c>
      <c r="I15" s="226">
        <v>1</v>
      </c>
      <c r="J15" s="226">
        <v>0</v>
      </c>
      <c r="K15" s="226">
        <v>0</v>
      </c>
      <c r="L15" s="226">
        <v>0</v>
      </c>
      <c r="M15" s="226">
        <v>2</v>
      </c>
      <c r="N15" s="226">
        <v>2</v>
      </c>
      <c r="O15" s="226">
        <v>1</v>
      </c>
      <c r="P15" s="226">
        <v>1</v>
      </c>
      <c r="Q15" s="226">
        <v>0</v>
      </c>
      <c r="R15" s="226">
        <v>0</v>
      </c>
    </row>
    <row r="16" spans="1:18" ht="13.5">
      <c r="A16" s="230"/>
      <c r="B16" s="228"/>
      <c r="C16" s="249" t="s">
        <v>181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0</v>
      </c>
      <c r="J16" s="226">
        <v>0</v>
      </c>
      <c r="K16" s="226">
        <v>1</v>
      </c>
      <c r="L16" s="226">
        <v>0</v>
      </c>
      <c r="M16" s="226">
        <v>1</v>
      </c>
      <c r="N16" s="226">
        <v>1</v>
      </c>
      <c r="O16" s="226">
        <v>1</v>
      </c>
      <c r="P16" s="226">
        <v>0</v>
      </c>
      <c r="Q16" s="226">
        <v>0</v>
      </c>
      <c r="R16" s="226">
        <v>0</v>
      </c>
    </row>
    <row r="17" spans="1:18" ht="18" customHeight="1">
      <c r="A17" s="230"/>
      <c r="B17" s="228"/>
      <c r="C17" s="24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0</v>
      </c>
      <c r="J17" s="226">
        <v>0</v>
      </c>
      <c r="K17" s="226">
        <v>1</v>
      </c>
      <c r="L17" s="226">
        <v>0</v>
      </c>
      <c r="M17" s="226">
        <v>2</v>
      </c>
      <c r="N17" s="226">
        <v>2</v>
      </c>
      <c r="O17" s="226">
        <v>1</v>
      </c>
      <c r="P17" s="226">
        <v>1</v>
      </c>
      <c r="Q17" s="226">
        <v>0</v>
      </c>
      <c r="R17" s="226">
        <v>0</v>
      </c>
    </row>
    <row r="18" spans="1:18" ht="13.5">
      <c r="A18" s="230"/>
      <c r="B18" s="228"/>
      <c r="C18" s="24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0</v>
      </c>
      <c r="J18" s="226">
        <v>0</v>
      </c>
      <c r="K18" s="226">
        <v>0</v>
      </c>
      <c r="L18" s="226">
        <v>1</v>
      </c>
      <c r="M18" s="226">
        <v>2</v>
      </c>
      <c r="N18" s="226">
        <v>2</v>
      </c>
      <c r="O18" s="226">
        <v>1</v>
      </c>
      <c r="P18" s="226">
        <v>1</v>
      </c>
      <c r="Q18" s="226">
        <v>0</v>
      </c>
      <c r="R18" s="226">
        <v>0</v>
      </c>
    </row>
    <row r="19" spans="1:18" ht="13.5">
      <c r="A19" s="230"/>
      <c r="B19" s="228"/>
      <c r="C19" s="24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0</v>
      </c>
      <c r="M19" s="226">
        <v>1</v>
      </c>
      <c r="N19" s="226">
        <v>1</v>
      </c>
      <c r="O19" s="226">
        <v>0</v>
      </c>
      <c r="P19" s="226">
        <v>1</v>
      </c>
      <c r="Q19" s="226">
        <v>0</v>
      </c>
      <c r="R19" s="226">
        <v>0</v>
      </c>
    </row>
    <row r="20" spans="1:18" ht="13.5">
      <c r="A20" s="230"/>
      <c r="B20" s="228"/>
      <c r="C20" s="249" t="s">
        <v>6</v>
      </c>
      <c r="D20" s="228"/>
      <c r="E20" s="227">
        <v>7</v>
      </c>
      <c r="F20" s="226">
        <v>7</v>
      </c>
      <c r="G20" s="226">
        <v>2</v>
      </c>
      <c r="H20" s="226">
        <v>2</v>
      </c>
      <c r="I20" s="226">
        <v>1</v>
      </c>
      <c r="J20" s="226">
        <v>1</v>
      </c>
      <c r="K20" s="226">
        <v>1</v>
      </c>
      <c r="L20" s="226">
        <v>0</v>
      </c>
      <c r="M20" s="226">
        <v>3</v>
      </c>
      <c r="N20" s="226">
        <v>3</v>
      </c>
      <c r="O20" s="226">
        <v>1</v>
      </c>
      <c r="P20" s="226">
        <v>1</v>
      </c>
      <c r="Q20" s="226">
        <v>1</v>
      </c>
      <c r="R20" s="226">
        <v>0</v>
      </c>
    </row>
    <row r="21" spans="1:18" ht="13.5">
      <c r="A21" s="230"/>
      <c r="B21" s="228"/>
      <c r="C21" s="249" t="s">
        <v>182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0</v>
      </c>
      <c r="K21" s="226">
        <v>1</v>
      </c>
      <c r="L21" s="226">
        <v>0</v>
      </c>
      <c r="M21" s="226">
        <v>2</v>
      </c>
      <c r="N21" s="226">
        <v>2</v>
      </c>
      <c r="O21" s="226">
        <v>1</v>
      </c>
      <c r="P21" s="226">
        <v>1</v>
      </c>
      <c r="Q21" s="226">
        <v>0</v>
      </c>
      <c r="R21" s="226">
        <v>0</v>
      </c>
    </row>
    <row r="22" spans="1:18" ht="13.5">
      <c r="A22" s="230"/>
      <c r="B22" s="228"/>
      <c r="C22" s="249" t="s">
        <v>183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1</v>
      </c>
      <c r="J22" s="226">
        <v>0</v>
      </c>
      <c r="K22" s="226">
        <v>0</v>
      </c>
      <c r="L22" s="226">
        <v>0</v>
      </c>
      <c r="M22" s="226">
        <v>2</v>
      </c>
      <c r="N22" s="226">
        <v>2</v>
      </c>
      <c r="O22" s="226">
        <v>1</v>
      </c>
      <c r="P22" s="226">
        <v>1</v>
      </c>
      <c r="Q22" s="226">
        <v>0</v>
      </c>
      <c r="R22" s="226">
        <v>0</v>
      </c>
    </row>
    <row r="23" spans="1:18" ht="18" customHeight="1">
      <c r="A23" s="230"/>
      <c r="B23" s="228"/>
      <c r="C23" s="24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0</v>
      </c>
      <c r="K23" s="226">
        <v>1</v>
      </c>
      <c r="L23" s="226">
        <v>0</v>
      </c>
      <c r="M23" s="226">
        <v>2</v>
      </c>
      <c r="N23" s="226">
        <v>2</v>
      </c>
      <c r="O23" s="226">
        <v>1</v>
      </c>
      <c r="P23" s="226">
        <v>1</v>
      </c>
      <c r="Q23" s="226">
        <v>0</v>
      </c>
      <c r="R23" s="226">
        <v>0</v>
      </c>
    </row>
    <row r="24" spans="1:18" ht="13.5">
      <c r="A24" s="230"/>
      <c r="B24" s="228"/>
      <c r="C24" s="249" t="s">
        <v>184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1</v>
      </c>
      <c r="J24" s="226">
        <v>1</v>
      </c>
      <c r="K24" s="226">
        <v>1</v>
      </c>
      <c r="L24" s="226">
        <v>1</v>
      </c>
      <c r="M24" s="226">
        <v>3</v>
      </c>
      <c r="N24" s="226">
        <v>3</v>
      </c>
      <c r="O24" s="226">
        <v>1</v>
      </c>
      <c r="P24" s="226">
        <v>1</v>
      </c>
      <c r="Q24" s="226">
        <v>1</v>
      </c>
      <c r="R24" s="226">
        <v>0</v>
      </c>
    </row>
    <row r="25" spans="1:18" ht="13.5">
      <c r="A25" s="230"/>
      <c r="B25" s="228"/>
      <c r="C25" s="249" t="s">
        <v>4</v>
      </c>
      <c r="D25" s="228"/>
      <c r="E25" s="227">
        <v>5</v>
      </c>
      <c r="F25" s="226">
        <v>5</v>
      </c>
      <c r="G25" s="226">
        <v>1</v>
      </c>
      <c r="H25" s="226">
        <v>1</v>
      </c>
      <c r="I25" s="226">
        <v>1</v>
      </c>
      <c r="J25" s="226">
        <v>1</v>
      </c>
      <c r="K25" s="226">
        <v>1</v>
      </c>
      <c r="L25" s="226">
        <v>0</v>
      </c>
      <c r="M25" s="226">
        <v>2</v>
      </c>
      <c r="N25" s="226">
        <v>2</v>
      </c>
      <c r="O25" s="226">
        <v>0</v>
      </c>
      <c r="P25" s="226">
        <v>1</v>
      </c>
      <c r="Q25" s="226">
        <v>0</v>
      </c>
      <c r="R25" s="226">
        <v>1</v>
      </c>
    </row>
    <row r="26" spans="1:18" ht="13.5">
      <c r="A26" s="230"/>
      <c r="B26" s="228"/>
      <c r="C26" s="24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0</v>
      </c>
      <c r="M26" s="226">
        <v>2</v>
      </c>
      <c r="N26" s="226">
        <v>2</v>
      </c>
      <c r="O26" s="226">
        <v>1</v>
      </c>
      <c r="P26" s="226">
        <v>1</v>
      </c>
      <c r="Q26" s="226">
        <v>0</v>
      </c>
      <c r="R26" s="226">
        <v>0</v>
      </c>
    </row>
    <row r="27" spans="1:18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</row>
    <row r="28" spans="1:18" s="192" customFormat="1" ht="10.5" customHeight="1">
      <c r="A28" s="225" t="s">
        <v>166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</row>
    <row r="29" spans="1:18" s="192" customFormat="1" ht="10.5" customHeight="1">
      <c r="A29" s="225" t="s">
        <v>172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</row>
    <row r="30" spans="1:18" s="192" customFormat="1" ht="10.5" customHeight="1">
      <c r="A30" s="225" t="s">
        <v>171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</row>
    <row r="31" spans="1:18" s="192" customFormat="1">
      <c r="A31" s="223" t="s">
        <v>185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</row>
    <row r="32" spans="1:18" s="192" customFormat="1">
      <c r="A32" s="221" t="s">
        <v>152</v>
      </c>
      <c r="B32" s="220"/>
      <c r="C32" s="220"/>
      <c r="D32" s="220"/>
    </row>
  </sheetData>
  <mergeCells count="4">
    <mergeCell ref="A5:D8"/>
    <mergeCell ref="E5:L5"/>
    <mergeCell ref="M5:R5"/>
    <mergeCell ref="B10:C10"/>
  </mergeCells>
  <phoneticPr fontId="3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zoomScale="125" zoomScaleNormal="125" workbookViewId="0">
      <selection activeCell="S10" sqref="S10"/>
    </sheetView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5" style="1" customWidth="1"/>
    <col min="19" max="256" width="11.25" style="1"/>
    <col min="257" max="257" width="0.875" style="1" customWidth="1"/>
    <col min="258" max="258" width="1.125" style="1" customWidth="1"/>
    <col min="259" max="259" width="5.125" style="1" customWidth="1"/>
    <col min="260" max="260" width="0.875" style="1" customWidth="1"/>
    <col min="261" max="274" width="5.5" style="1" customWidth="1"/>
    <col min="275" max="512" width="11.25" style="1"/>
    <col min="513" max="513" width="0.875" style="1" customWidth="1"/>
    <col min="514" max="514" width="1.125" style="1" customWidth="1"/>
    <col min="515" max="515" width="5.125" style="1" customWidth="1"/>
    <col min="516" max="516" width="0.875" style="1" customWidth="1"/>
    <col min="517" max="530" width="5.5" style="1" customWidth="1"/>
    <col min="531" max="768" width="11.25" style="1"/>
    <col min="769" max="769" width="0.875" style="1" customWidth="1"/>
    <col min="770" max="770" width="1.125" style="1" customWidth="1"/>
    <col min="771" max="771" width="5.125" style="1" customWidth="1"/>
    <col min="772" max="772" width="0.875" style="1" customWidth="1"/>
    <col min="773" max="786" width="5.5" style="1" customWidth="1"/>
    <col min="787" max="1024" width="11.25" style="1"/>
    <col min="1025" max="1025" width="0.875" style="1" customWidth="1"/>
    <col min="1026" max="1026" width="1.125" style="1" customWidth="1"/>
    <col min="1027" max="1027" width="5.125" style="1" customWidth="1"/>
    <col min="1028" max="1028" width="0.875" style="1" customWidth="1"/>
    <col min="1029" max="1042" width="5.5" style="1" customWidth="1"/>
    <col min="1043" max="1280" width="11.25" style="1"/>
    <col min="1281" max="1281" width="0.875" style="1" customWidth="1"/>
    <col min="1282" max="1282" width="1.125" style="1" customWidth="1"/>
    <col min="1283" max="1283" width="5.125" style="1" customWidth="1"/>
    <col min="1284" max="1284" width="0.875" style="1" customWidth="1"/>
    <col min="1285" max="1298" width="5.5" style="1" customWidth="1"/>
    <col min="1299" max="1536" width="11.25" style="1"/>
    <col min="1537" max="1537" width="0.875" style="1" customWidth="1"/>
    <col min="1538" max="1538" width="1.125" style="1" customWidth="1"/>
    <col min="1539" max="1539" width="5.125" style="1" customWidth="1"/>
    <col min="1540" max="1540" width="0.875" style="1" customWidth="1"/>
    <col min="1541" max="1554" width="5.5" style="1" customWidth="1"/>
    <col min="1555" max="1792" width="11.25" style="1"/>
    <col min="1793" max="1793" width="0.875" style="1" customWidth="1"/>
    <col min="1794" max="1794" width="1.125" style="1" customWidth="1"/>
    <col min="1795" max="1795" width="5.125" style="1" customWidth="1"/>
    <col min="1796" max="1796" width="0.875" style="1" customWidth="1"/>
    <col min="1797" max="1810" width="5.5" style="1" customWidth="1"/>
    <col min="1811" max="2048" width="11.25" style="1"/>
    <col min="2049" max="2049" width="0.875" style="1" customWidth="1"/>
    <col min="2050" max="2050" width="1.125" style="1" customWidth="1"/>
    <col min="2051" max="2051" width="5.125" style="1" customWidth="1"/>
    <col min="2052" max="2052" width="0.875" style="1" customWidth="1"/>
    <col min="2053" max="2066" width="5.5" style="1" customWidth="1"/>
    <col min="2067" max="2304" width="11.25" style="1"/>
    <col min="2305" max="2305" width="0.875" style="1" customWidth="1"/>
    <col min="2306" max="2306" width="1.125" style="1" customWidth="1"/>
    <col min="2307" max="2307" width="5.125" style="1" customWidth="1"/>
    <col min="2308" max="2308" width="0.875" style="1" customWidth="1"/>
    <col min="2309" max="2322" width="5.5" style="1" customWidth="1"/>
    <col min="2323" max="2560" width="11.25" style="1"/>
    <col min="2561" max="2561" width="0.875" style="1" customWidth="1"/>
    <col min="2562" max="2562" width="1.125" style="1" customWidth="1"/>
    <col min="2563" max="2563" width="5.125" style="1" customWidth="1"/>
    <col min="2564" max="2564" width="0.875" style="1" customWidth="1"/>
    <col min="2565" max="2578" width="5.5" style="1" customWidth="1"/>
    <col min="2579" max="2816" width="11.25" style="1"/>
    <col min="2817" max="2817" width="0.875" style="1" customWidth="1"/>
    <col min="2818" max="2818" width="1.125" style="1" customWidth="1"/>
    <col min="2819" max="2819" width="5.125" style="1" customWidth="1"/>
    <col min="2820" max="2820" width="0.875" style="1" customWidth="1"/>
    <col min="2821" max="2834" width="5.5" style="1" customWidth="1"/>
    <col min="2835" max="3072" width="11.25" style="1"/>
    <col min="3073" max="3073" width="0.875" style="1" customWidth="1"/>
    <col min="3074" max="3074" width="1.125" style="1" customWidth="1"/>
    <col min="3075" max="3075" width="5.125" style="1" customWidth="1"/>
    <col min="3076" max="3076" width="0.875" style="1" customWidth="1"/>
    <col min="3077" max="3090" width="5.5" style="1" customWidth="1"/>
    <col min="3091" max="3328" width="11.25" style="1"/>
    <col min="3329" max="3329" width="0.875" style="1" customWidth="1"/>
    <col min="3330" max="3330" width="1.125" style="1" customWidth="1"/>
    <col min="3331" max="3331" width="5.125" style="1" customWidth="1"/>
    <col min="3332" max="3332" width="0.875" style="1" customWidth="1"/>
    <col min="3333" max="3346" width="5.5" style="1" customWidth="1"/>
    <col min="3347" max="3584" width="11.25" style="1"/>
    <col min="3585" max="3585" width="0.875" style="1" customWidth="1"/>
    <col min="3586" max="3586" width="1.125" style="1" customWidth="1"/>
    <col min="3587" max="3587" width="5.125" style="1" customWidth="1"/>
    <col min="3588" max="3588" width="0.875" style="1" customWidth="1"/>
    <col min="3589" max="3602" width="5.5" style="1" customWidth="1"/>
    <col min="3603" max="3840" width="11.25" style="1"/>
    <col min="3841" max="3841" width="0.875" style="1" customWidth="1"/>
    <col min="3842" max="3842" width="1.125" style="1" customWidth="1"/>
    <col min="3843" max="3843" width="5.125" style="1" customWidth="1"/>
    <col min="3844" max="3844" width="0.875" style="1" customWidth="1"/>
    <col min="3845" max="3858" width="5.5" style="1" customWidth="1"/>
    <col min="3859" max="4096" width="11.25" style="1"/>
    <col min="4097" max="4097" width="0.875" style="1" customWidth="1"/>
    <col min="4098" max="4098" width="1.125" style="1" customWidth="1"/>
    <col min="4099" max="4099" width="5.125" style="1" customWidth="1"/>
    <col min="4100" max="4100" width="0.875" style="1" customWidth="1"/>
    <col min="4101" max="4114" width="5.5" style="1" customWidth="1"/>
    <col min="4115" max="4352" width="11.25" style="1"/>
    <col min="4353" max="4353" width="0.875" style="1" customWidth="1"/>
    <col min="4354" max="4354" width="1.125" style="1" customWidth="1"/>
    <col min="4355" max="4355" width="5.125" style="1" customWidth="1"/>
    <col min="4356" max="4356" width="0.875" style="1" customWidth="1"/>
    <col min="4357" max="4370" width="5.5" style="1" customWidth="1"/>
    <col min="4371" max="4608" width="11.25" style="1"/>
    <col min="4609" max="4609" width="0.875" style="1" customWidth="1"/>
    <col min="4610" max="4610" width="1.125" style="1" customWidth="1"/>
    <col min="4611" max="4611" width="5.125" style="1" customWidth="1"/>
    <col min="4612" max="4612" width="0.875" style="1" customWidth="1"/>
    <col min="4613" max="4626" width="5.5" style="1" customWidth="1"/>
    <col min="4627" max="4864" width="11.25" style="1"/>
    <col min="4865" max="4865" width="0.875" style="1" customWidth="1"/>
    <col min="4866" max="4866" width="1.125" style="1" customWidth="1"/>
    <col min="4867" max="4867" width="5.125" style="1" customWidth="1"/>
    <col min="4868" max="4868" width="0.875" style="1" customWidth="1"/>
    <col min="4869" max="4882" width="5.5" style="1" customWidth="1"/>
    <col min="4883" max="5120" width="11.25" style="1"/>
    <col min="5121" max="5121" width="0.875" style="1" customWidth="1"/>
    <col min="5122" max="5122" width="1.125" style="1" customWidth="1"/>
    <col min="5123" max="5123" width="5.125" style="1" customWidth="1"/>
    <col min="5124" max="5124" width="0.875" style="1" customWidth="1"/>
    <col min="5125" max="5138" width="5.5" style="1" customWidth="1"/>
    <col min="5139" max="5376" width="11.25" style="1"/>
    <col min="5377" max="5377" width="0.875" style="1" customWidth="1"/>
    <col min="5378" max="5378" width="1.125" style="1" customWidth="1"/>
    <col min="5379" max="5379" width="5.125" style="1" customWidth="1"/>
    <col min="5380" max="5380" width="0.875" style="1" customWidth="1"/>
    <col min="5381" max="5394" width="5.5" style="1" customWidth="1"/>
    <col min="5395" max="5632" width="11.25" style="1"/>
    <col min="5633" max="5633" width="0.875" style="1" customWidth="1"/>
    <col min="5634" max="5634" width="1.125" style="1" customWidth="1"/>
    <col min="5635" max="5635" width="5.125" style="1" customWidth="1"/>
    <col min="5636" max="5636" width="0.875" style="1" customWidth="1"/>
    <col min="5637" max="5650" width="5.5" style="1" customWidth="1"/>
    <col min="5651" max="5888" width="11.25" style="1"/>
    <col min="5889" max="5889" width="0.875" style="1" customWidth="1"/>
    <col min="5890" max="5890" width="1.125" style="1" customWidth="1"/>
    <col min="5891" max="5891" width="5.125" style="1" customWidth="1"/>
    <col min="5892" max="5892" width="0.875" style="1" customWidth="1"/>
    <col min="5893" max="5906" width="5.5" style="1" customWidth="1"/>
    <col min="5907" max="6144" width="11.25" style="1"/>
    <col min="6145" max="6145" width="0.875" style="1" customWidth="1"/>
    <col min="6146" max="6146" width="1.125" style="1" customWidth="1"/>
    <col min="6147" max="6147" width="5.125" style="1" customWidth="1"/>
    <col min="6148" max="6148" width="0.875" style="1" customWidth="1"/>
    <col min="6149" max="6162" width="5.5" style="1" customWidth="1"/>
    <col min="6163" max="6400" width="11.25" style="1"/>
    <col min="6401" max="6401" width="0.875" style="1" customWidth="1"/>
    <col min="6402" max="6402" width="1.125" style="1" customWidth="1"/>
    <col min="6403" max="6403" width="5.125" style="1" customWidth="1"/>
    <col min="6404" max="6404" width="0.875" style="1" customWidth="1"/>
    <col min="6405" max="6418" width="5.5" style="1" customWidth="1"/>
    <col min="6419" max="6656" width="11.25" style="1"/>
    <col min="6657" max="6657" width="0.875" style="1" customWidth="1"/>
    <col min="6658" max="6658" width="1.125" style="1" customWidth="1"/>
    <col min="6659" max="6659" width="5.125" style="1" customWidth="1"/>
    <col min="6660" max="6660" width="0.875" style="1" customWidth="1"/>
    <col min="6661" max="6674" width="5.5" style="1" customWidth="1"/>
    <col min="6675" max="6912" width="11.25" style="1"/>
    <col min="6913" max="6913" width="0.875" style="1" customWidth="1"/>
    <col min="6914" max="6914" width="1.125" style="1" customWidth="1"/>
    <col min="6915" max="6915" width="5.125" style="1" customWidth="1"/>
    <col min="6916" max="6916" width="0.875" style="1" customWidth="1"/>
    <col min="6917" max="6930" width="5.5" style="1" customWidth="1"/>
    <col min="6931" max="7168" width="11.25" style="1"/>
    <col min="7169" max="7169" width="0.875" style="1" customWidth="1"/>
    <col min="7170" max="7170" width="1.125" style="1" customWidth="1"/>
    <col min="7171" max="7171" width="5.125" style="1" customWidth="1"/>
    <col min="7172" max="7172" width="0.875" style="1" customWidth="1"/>
    <col min="7173" max="7186" width="5.5" style="1" customWidth="1"/>
    <col min="7187" max="7424" width="11.25" style="1"/>
    <col min="7425" max="7425" width="0.875" style="1" customWidth="1"/>
    <col min="7426" max="7426" width="1.125" style="1" customWidth="1"/>
    <col min="7427" max="7427" width="5.125" style="1" customWidth="1"/>
    <col min="7428" max="7428" width="0.875" style="1" customWidth="1"/>
    <col min="7429" max="7442" width="5.5" style="1" customWidth="1"/>
    <col min="7443" max="7680" width="11.25" style="1"/>
    <col min="7681" max="7681" width="0.875" style="1" customWidth="1"/>
    <col min="7682" max="7682" width="1.125" style="1" customWidth="1"/>
    <col min="7683" max="7683" width="5.125" style="1" customWidth="1"/>
    <col min="7684" max="7684" width="0.875" style="1" customWidth="1"/>
    <col min="7685" max="7698" width="5.5" style="1" customWidth="1"/>
    <col min="7699" max="7936" width="11.25" style="1"/>
    <col min="7937" max="7937" width="0.875" style="1" customWidth="1"/>
    <col min="7938" max="7938" width="1.125" style="1" customWidth="1"/>
    <col min="7939" max="7939" width="5.125" style="1" customWidth="1"/>
    <col min="7940" max="7940" width="0.875" style="1" customWidth="1"/>
    <col min="7941" max="7954" width="5.5" style="1" customWidth="1"/>
    <col min="7955" max="8192" width="11.25" style="1"/>
    <col min="8193" max="8193" width="0.875" style="1" customWidth="1"/>
    <col min="8194" max="8194" width="1.125" style="1" customWidth="1"/>
    <col min="8195" max="8195" width="5.125" style="1" customWidth="1"/>
    <col min="8196" max="8196" width="0.875" style="1" customWidth="1"/>
    <col min="8197" max="8210" width="5.5" style="1" customWidth="1"/>
    <col min="8211" max="8448" width="11.25" style="1"/>
    <col min="8449" max="8449" width="0.875" style="1" customWidth="1"/>
    <col min="8450" max="8450" width="1.125" style="1" customWidth="1"/>
    <col min="8451" max="8451" width="5.125" style="1" customWidth="1"/>
    <col min="8452" max="8452" width="0.875" style="1" customWidth="1"/>
    <col min="8453" max="8466" width="5.5" style="1" customWidth="1"/>
    <col min="8467" max="8704" width="11.25" style="1"/>
    <col min="8705" max="8705" width="0.875" style="1" customWidth="1"/>
    <col min="8706" max="8706" width="1.125" style="1" customWidth="1"/>
    <col min="8707" max="8707" width="5.125" style="1" customWidth="1"/>
    <col min="8708" max="8708" width="0.875" style="1" customWidth="1"/>
    <col min="8709" max="8722" width="5.5" style="1" customWidth="1"/>
    <col min="8723" max="8960" width="11.25" style="1"/>
    <col min="8961" max="8961" width="0.875" style="1" customWidth="1"/>
    <col min="8962" max="8962" width="1.125" style="1" customWidth="1"/>
    <col min="8963" max="8963" width="5.125" style="1" customWidth="1"/>
    <col min="8964" max="8964" width="0.875" style="1" customWidth="1"/>
    <col min="8965" max="8978" width="5.5" style="1" customWidth="1"/>
    <col min="8979" max="9216" width="11.25" style="1"/>
    <col min="9217" max="9217" width="0.875" style="1" customWidth="1"/>
    <col min="9218" max="9218" width="1.125" style="1" customWidth="1"/>
    <col min="9219" max="9219" width="5.125" style="1" customWidth="1"/>
    <col min="9220" max="9220" width="0.875" style="1" customWidth="1"/>
    <col min="9221" max="9234" width="5.5" style="1" customWidth="1"/>
    <col min="9235" max="9472" width="11.25" style="1"/>
    <col min="9473" max="9473" width="0.875" style="1" customWidth="1"/>
    <col min="9474" max="9474" width="1.125" style="1" customWidth="1"/>
    <col min="9475" max="9475" width="5.125" style="1" customWidth="1"/>
    <col min="9476" max="9476" width="0.875" style="1" customWidth="1"/>
    <col min="9477" max="9490" width="5.5" style="1" customWidth="1"/>
    <col min="9491" max="9728" width="11.25" style="1"/>
    <col min="9729" max="9729" width="0.875" style="1" customWidth="1"/>
    <col min="9730" max="9730" width="1.125" style="1" customWidth="1"/>
    <col min="9731" max="9731" width="5.125" style="1" customWidth="1"/>
    <col min="9732" max="9732" width="0.875" style="1" customWidth="1"/>
    <col min="9733" max="9746" width="5.5" style="1" customWidth="1"/>
    <col min="9747" max="9984" width="11.25" style="1"/>
    <col min="9985" max="9985" width="0.875" style="1" customWidth="1"/>
    <col min="9986" max="9986" width="1.125" style="1" customWidth="1"/>
    <col min="9987" max="9987" width="5.125" style="1" customWidth="1"/>
    <col min="9988" max="9988" width="0.875" style="1" customWidth="1"/>
    <col min="9989" max="10002" width="5.5" style="1" customWidth="1"/>
    <col min="10003" max="10240" width="11.25" style="1"/>
    <col min="10241" max="10241" width="0.875" style="1" customWidth="1"/>
    <col min="10242" max="10242" width="1.125" style="1" customWidth="1"/>
    <col min="10243" max="10243" width="5.125" style="1" customWidth="1"/>
    <col min="10244" max="10244" width="0.875" style="1" customWidth="1"/>
    <col min="10245" max="10258" width="5.5" style="1" customWidth="1"/>
    <col min="10259" max="10496" width="11.25" style="1"/>
    <col min="10497" max="10497" width="0.875" style="1" customWidth="1"/>
    <col min="10498" max="10498" width="1.125" style="1" customWidth="1"/>
    <col min="10499" max="10499" width="5.125" style="1" customWidth="1"/>
    <col min="10500" max="10500" width="0.875" style="1" customWidth="1"/>
    <col min="10501" max="10514" width="5.5" style="1" customWidth="1"/>
    <col min="10515" max="10752" width="11.25" style="1"/>
    <col min="10753" max="10753" width="0.875" style="1" customWidth="1"/>
    <col min="10754" max="10754" width="1.125" style="1" customWidth="1"/>
    <col min="10755" max="10755" width="5.125" style="1" customWidth="1"/>
    <col min="10756" max="10756" width="0.875" style="1" customWidth="1"/>
    <col min="10757" max="10770" width="5.5" style="1" customWidth="1"/>
    <col min="10771" max="11008" width="11.25" style="1"/>
    <col min="11009" max="11009" width="0.875" style="1" customWidth="1"/>
    <col min="11010" max="11010" width="1.125" style="1" customWidth="1"/>
    <col min="11011" max="11011" width="5.125" style="1" customWidth="1"/>
    <col min="11012" max="11012" width="0.875" style="1" customWidth="1"/>
    <col min="11013" max="11026" width="5.5" style="1" customWidth="1"/>
    <col min="11027" max="11264" width="11.25" style="1"/>
    <col min="11265" max="11265" width="0.875" style="1" customWidth="1"/>
    <col min="11266" max="11266" width="1.125" style="1" customWidth="1"/>
    <col min="11267" max="11267" width="5.125" style="1" customWidth="1"/>
    <col min="11268" max="11268" width="0.875" style="1" customWidth="1"/>
    <col min="11269" max="11282" width="5.5" style="1" customWidth="1"/>
    <col min="11283" max="11520" width="11.25" style="1"/>
    <col min="11521" max="11521" width="0.875" style="1" customWidth="1"/>
    <col min="11522" max="11522" width="1.125" style="1" customWidth="1"/>
    <col min="11523" max="11523" width="5.125" style="1" customWidth="1"/>
    <col min="11524" max="11524" width="0.875" style="1" customWidth="1"/>
    <col min="11525" max="11538" width="5.5" style="1" customWidth="1"/>
    <col min="11539" max="11776" width="11.25" style="1"/>
    <col min="11777" max="11777" width="0.875" style="1" customWidth="1"/>
    <col min="11778" max="11778" width="1.125" style="1" customWidth="1"/>
    <col min="11779" max="11779" width="5.125" style="1" customWidth="1"/>
    <col min="11780" max="11780" width="0.875" style="1" customWidth="1"/>
    <col min="11781" max="11794" width="5.5" style="1" customWidth="1"/>
    <col min="11795" max="12032" width="11.25" style="1"/>
    <col min="12033" max="12033" width="0.875" style="1" customWidth="1"/>
    <col min="12034" max="12034" width="1.125" style="1" customWidth="1"/>
    <col min="12035" max="12035" width="5.125" style="1" customWidth="1"/>
    <col min="12036" max="12036" width="0.875" style="1" customWidth="1"/>
    <col min="12037" max="12050" width="5.5" style="1" customWidth="1"/>
    <col min="12051" max="12288" width="11.25" style="1"/>
    <col min="12289" max="12289" width="0.875" style="1" customWidth="1"/>
    <col min="12290" max="12290" width="1.125" style="1" customWidth="1"/>
    <col min="12291" max="12291" width="5.125" style="1" customWidth="1"/>
    <col min="12292" max="12292" width="0.875" style="1" customWidth="1"/>
    <col min="12293" max="12306" width="5.5" style="1" customWidth="1"/>
    <col min="12307" max="12544" width="11.25" style="1"/>
    <col min="12545" max="12545" width="0.875" style="1" customWidth="1"/>
    <col min="12546" max="12546" width="1.125" style="1" customWidth="1"/>
    <col min="12547" max="12547" width="5.125" style="1" customWidth="1"/>
    <col min="12548" max="12548" width="0.875" style="1" customWidth="1"/>
    <col min="12549" max="12562" width="5.5" style="1" customWidth="1"/>
    <col min="12563" max="12800" width="11.25" style="1"/>
    <col min="12801" max="12801" width="0.875" style="1" customWidth="1"/>
    <col min="12802" max="12802" width="1.125" style="1" customWidth="1"/>
    <col min="12803" max="12803" width="5.125" style="1" customWidth="1"/>
    <col min="12804" max="12804" width="0.875" style="1" customWidth="1"/>
    <col min="12805" max="12818" width="5.5" style="1" customWidth="1"/>
    <col min="12819" max="13056" width="11.25" style="1"/>
    <col min="13057" max="13057" width="0.875" style="1" customWidth="1"/>
    <col min="13058" max="13058" width="1.125" style="1" customWidth="1"/>
    <col min="13059" max="13059" width="5.125" style="1" customWidth="1"/>
    <col min="13060" max="13060" width="0.875" style="1" customWidth="1"/>
    <col min="13061" max="13074" width="5.5" style="1" customWidth="1"/>
    <col min="13075" max="13312" width="11.25" style="1"/>
    <col min="13313" max="13313" width="0.875" style="1" customWidth="1"/>
    <col min="13314" max="13314" width="1.125" style="1" customWidth="1"/>
    <col min="13315" max="13315" width="5.125" style="1" customWidth="1"/>
    <col min="13316" max="13316" width="0.875" style="1" customWidth="1"/>
    <col min="13317" max="13330" width="5.5" style="1" customWidth="1"/>
    <col min="13331" max="13568" width="11.25" style="1"/>
    <col min="13569" max="13569" width="0.875" style="1" customWidth="1"/>
    <col min="13570" max="13570" width="1.125" style="1" customWidth="1"/>
    <col min="13571" max="13571" width="5.125" style="1" customWidth="1"/>
    <col min="13572" max="13572" width="0.875" style="1" customWidth="1"/>
    <col min="13573" max="13586" width="5.5" style="1" customWidth="1"/>
    <col min="13587" max="13824" width="11.25" style="1"/>
    <col min="13825" max="13825" width="0.875" style="1" customWidth="1"/>
    <col min="13826" max="13826" width="1.125" style="1" customWidth="1"/>
    <col min="13827" max="13827" width="5.125" style="1" customWidth="1"/>
    <col min="13828" max="13828" width="0.875" style="1" customWidth="1"/>
    <col min="13829" max="13842" width="5.5" style="1" customWidth="1"/>
    <col min="13843" max="14080" width="11.25" style="1"/>
    <col min="14081" max="14081" width="0.875" style="1" customWidth="1"/>
    <col min="14082" max="14082" width="1.125" style="1" customWidth="1"/>
    <col min="14083" max="14083" width="5.125" style="1" customWidth="1"/>
    <col min="14084" max="14084" width="0.875" style="1" customWidth="1"/>
    <col min="14085" max="14098" width="5.5" style="1" customWidth="1"/>
    <col min="14099" max="14336" width="11.25" style="1"/>
    <col min="14337" max="14337" width="0.875" style="1" customWidth="1"/>
    <col min="14338" max="14338" width="1.125" style="1" customWidth="1"/>
    <col min="14339" max="14339" width="5.125" style="1" customWidth="1"/>
    <col min="14340" max="14340" width="0.875" style="1" customWidth="1"/>
    <col min="14341" max="14354" width="5.5" style="1" customWidth="1"/>
    <col min="14355" max="14592" width="11.25" style="1"/>
    <col min="14593" max="14593" width="0.875" style="1" customWidth="1"/>
    <col min="14594" max="14594" width="1.125" style="1" customWidth="1"/>
    <col min="14595" max="14595" width="5.125" style="1" customWidth="1"/>
    <col min="14596" max="14596" width="0.875" style="1" customWidth="1"/>
    <col min="14597" max="14610" width="5.5" style="1" customWidth="1"/>
    <col min="14611" max="14848" width="11.25" style="1"/>
    <col min="14849" max="14849" width="0.875" style="1" customWidth="1"/>
    <col min="14850" max="14850" width="1.125" style="1" customWidth="1"/>
    <col min="14851" max="14851" width="5.125" style="1" customWidth="1"/>
    <col min="14852" max="14852" width="0.875" style="1" customWidth="1"/>
    <col min="14853" max="14866" width="5.5" style="1" customWidth="1"/>
    <col min="14867" max="15104" width="11.25" style="1"/>
    <col min="15105" max="15105" width="0.875" style="1" customWidth="1"/>
    <col min="15106" max="15106" width="1.125" style="1" customWidth="1"/>
    <col min="15107" max="15107" width="5.125" style="1" customWidth="1"/>
    <col min="15108" max="15108" width="0.875" style="1" customWidth="1"/>
    <col min="15109" max="15122" width="5.5" style="1" customWidth="1"/>
    <col min="15123" max="15360" width="11.25" style="1"/>
    <col min="15361" max="15361" width="0.875" style="1" customWidth="1"/>
    <col min="15362" max="15362" width="1.125" style="1" customWidth="1"/>
    <col min="15363" max="15363" width="5.125" style="1" customWidth="1"/>
    <col min="15364" max="15364" width="0.875" style="1" customWidth="1"/>
    <col min="15365" max="15378" width="5.5" style="1" customWidth="1"/>
    <col min="15379" max="15616" width="11.25" style="1"/>
    <col min="15617" max="15617" width="0.875" style="1" customWidth="1"/>
    <col min="15618" max="15618" width="1.125" style="1" customWidth="1"/>
    <col min="15619" max="15619" width="5.125" style="1" customWidth="1"/>
    <col min="15620" max="15620" width="0.875" style="1" customWidth="1"/>
    <col min="15621" max="15634" width="5.5" style="1" customWidth="1"/>
    <col min="15635" max="15872" width="11.25" style="1"/>
    <col min="15873" max="15873" width="0.875" style="1" customWidth="1"/>
    <col min="15874" max="15874" width="1.125" style="1" customWidth="1"/>
    <col min="15875" max="15875" width="5.125" style="1" customWidth="1"/>
    <col min="15876" max="15876" width="0.875" style="1" customWidth="1"/>
    <col min="15877" max="15890" width="5.5" style="1" customWidth="1"/>
    <col min="15891" max="16128" width="11.25" style="1"/>
    <col min="16129" max="16129" width="0.875" style="1" customWidth="1"/>
    <col min="16130" max="16130" width="1.125" style="1" customWidth="1"/>
    <col min="16131" max="16131" width="5.125" style="1" customWidth="1"/>
    <col min="16132" max="16132" width="0.875" style="1" customWidth="1"/>
    <col min="16133" max="16146" width="5.5" style="1" customWidth="1"/>
    <col min="16147" max="16384" width="11.25" style="1"/>
  </cols>
  <sheetData>
    <row r="1" spans="1:18" ht="13.5">
      <c r="A1" s="244" t="s">
        <v>176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177</v>
      </c>
    </row>
    <row r="4" spans="1:18" ht="1.5" customHeight="1">
      <c r="A4" s="11"/>
      <c r="B4" s="21"/>
      <c r="C4" s="21"/>
      <c r="D4" s="21"/>
    </row>
    <row r="5" spans="1:18" ht="13.5" customHeight="1">
      <c r="A5" s="251" t="s">
        <v>39</v>
      </c>
      <c r="B5" s="252"/>
      <c r="C5" s="252"/>
      <c r="D5" s="253"/>
      <c r="E5" s="260" t="s">
        <v>38</v>
      </c>
      <c r="F5" s="261"/>
      <c r="G5" s="261"/>
      <c r="H5" s="261"/>
      <c r="I5" s="261"/>
      <c r="J5" s="261"/>
      <c r="K5" s="261"/>
      <c r="L5" s="261"/>
      <c r="M5" s="260" t="s">
        <v>37</v>
      </c>
      <c r="N5" s="261"/>
      <c r="O5" s="261"/>
      <c r="P5" s="261"/>
      <c r="Q5" s="261"/>
      <c r="R5" s="261"/>
    </row>
    <row r="6" spans="1:18" ht="2.25" customHeight="1">
      <c r="A6" s="254"/>
      <c r="B6" s="255"/>
      <c r="C6" s="255"/>
      <c r="D6" s="256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243"/>
      <c r="Q6" s="242"/>
      <c r="R6" s="162"/>
    </row>
    <row r="7" spans="1:18" ht="13.5" customHeight="1">
      <c r="A7" s="254"/>
      <c r="B7" s="255"/>
      <c r="C7" s="255"/>
      <c r="D7" s="256"/>
      <c r="E7" s="245" t="s">
        <v>23</v>
      </c>
      <c r="F7" s="245" t="s">
        <v>22</v>
      </c>
      <c r="G7" s="245" t="s">
        <v>130</v>
      </c>
      <c r="H7" s="245" t="s">
        <v>168</v>
      </c>
      <c r="I7" s="245" t="s">
        <v>149</v>
      </c>
      <c r="J7" s="245" t="s">
        <v>67</v>
      </c>
      <c r="K7" s="245" t="s">
        <v>129</v>
      </c>
      <c r="L7" s="245" t="s">
        <v>120</v>
      </c>
      <c r="M7" s="246" t="s">
        <v>23</v>
      </c>
      <c r="N7" s="246" t="s">
        <v>22</v>
      </c>
      <c r="O7" s="246" t="s">
        <v>21</v>
      </c>
      <c r="P7" s="246" t="s">
        <v>167</v>
      </c>
      <c r="Q7" s="247" t="s">
        <v>149</v>
      </c>
      <c r="R7" s="248" t="s">
        <v>120</v>
      </c>
    </row>
    <row r="8" spans="1:18" ht="2.25" customHeight="1">
      <c r="A8" s="257"/>
      <c r="B8" s="258"/>
      <c r="C8" s="258"/>
      <c r="D8" s="259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237"/>
      <c r="Q8" s="236"/>
      <c r="R8" s="157"/>
    </row>
    <row r="9" spans="1:18" ht="6" customHeight="1">
      <c r="A9" s="156"/>
      <c r="B9" s="155"/>
      <c r="C9" s="155"/>
      <c r="D9" s="155"/>
      <c r="E9" s="154"/>
      <c r="O9" s="195"/>
    </row>
    <row r="10" spans="1:18" ht="13.5">
      <c r="A10" s="230"/>
      <c r="B10" s="262" t="s">
        <v>30</v>
      </c>
      <c r="C10" s="262"/>
      <c r="D10" s="235"/>
      <c r="E10" s="234">
        <v>68</v>
      </c>
      <c r="F10" s="233">
        <v>68</v>
      </c>
      <c r="G10" s="233">
        <v>21</v>
      </c>
      <c r="H10" s="233">
        <v>17</v>
      </c>
      <c r="I10" s="233">
        <v>11</v>
      </c>
      <c r="J10" s="233">
        <v>5</v>
      </c>
      <c r="K10" s="226">
        <v>0</v>
      </c>
      <c r="L10" s="233">
        <v>1</v>
      </c>
      <c r="M10" s="233">
        <v>31</v>
      </c>
      <c r="N10" s="233">
        <v>31</v>
      </c>
      <c r="O10" s="232">
        <v>14</v>
      </c>
      <c r="P10" s="232">
        <v>13</v>
      </c>
      <c r="Q10" s="232">
        <v>2</v>
      </c>
      <c r="R10" s="231">
        <v>2</v>
      </c>
    </row>
    <row r="11" spans="1:18" ht="18" customHeight="1">
      <c r="A11" s="230"/>
      <c r="B11" s="228"/>
      <c r="C11" s="249" t="s">
        <v>2</v>
      </c>
      <c r="D11" s="228"/>
      <c r="E11" s="227">
        <v>5</v>
      </c>
      <c r="F11" s="226">
        <v>5</v>
      </c>
      <c r="G11" s="226">
        <v>1</v>
      </c>
      <c r="H11" s="226">
        <v>2</v>
      </c>
      <c r="I11" s="226">
        <v>1</v>
      </c>
      <c r="J11" s="226">
        <v>0</v>
      </c>
      <c r="K11" s="226">
        <v>1</v>
      </c>
      <c r="L11" s="226">
        <v>0</v>
      </c>
      <c r="M11" s="226">
        <v>2</v>
      </c>
      <c r="N11" s="226">
        <v>2</v>
      </c>
      <c r="O11" s="226">
        <v>1</v>
      </c>
      <c r="P11" s="226">
        <v>1</v>
      </c>
      <c r="Q11" s="226">
        <v>0</v>
      </c>
      <c r="R11" s="226">
        <v>0</v>
      </c>
    </row>
    <row r="12" spans="1:18" ht="13.5">
      <c r="A12" s="230"/>
      <c r="B12" s="228"/>
      <c r="C12" s="249" t="s">
        <v>178</v>
      </c>
      <c r="D12" s="228"/>
      <c r="E12" s="227">
        <v>2</v>
      </c>
      <c r="F12" s="226">
        <v>2</v>
      </c>
      <c r="G12" s="226">
        <v>1</v>
      </c>
      <c r="H12" s="226">
        <v>0</v>
      </c>
      <c r="I12" s="226">
        <v>0</v>
      </c>
      <c r="J12" s="226">
        <v>0</v>
      </c>
      <c r="K12" s="226">
        <v>1</v>
      </c>
      <c r="L12" s="226">
        <v>0</v>
      </c>
      <c r="M12" s="226">
        <v>1</v>
      </c>
      <c r="N12" s="226">
        <v>1</v>
      </c>
      <c r="O12" s="226">
        <v>1</v>
      </c>
      <c r="P12" s="226">
        <v>0</v>
      </c>
      <c r="Q12" s="226">
        <v>0</v>
      </c>
      <c r="R12" s="226">
        <v>0</v>
      </c>
    </row>
    <row r="13" spans="1:18" ht="13.5">
      <c r="A13" s="230"/>
      <c r="B13" s="228"/>
      <c r="C13" s="249" t="s">
        <v>179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0</v>
      </c>
      <c r="M13" s="226">
        <v>2</v>
      </c>
      <c r="N13" s="226">
        <v>2</v>
      </c>
      <c r="O13" s="226">
        <v>1</v>
      </c>
      <c r="P13" s="226">
        <v>1</v>
      </c>
      <c r="Q13" s="226">
        <v>0</v>
      </c>
      <c r="R13" s="226">
        <v>0</v>
      </c>
    </row>
    <row r="14" spans="1:18" ht="13.5">
      <c r="A14" s="230"/>
      <c r="B14" s="228"/>
      <c r="C14" s="249" t="s">
        <v>180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0</v>
      </c>
      <c r="K14" s="226">
        <v>1</v>
      </c>
      <c r="L14" s="226">
        <v>0</v>
      </c>
      <c r="M14" s="226">
        <v>2</v>
      </c>
      <c r="N14" s="226">
        <v>2</v>
      </c>
      <c r="O14" s="226">
        <v>1</v>
      </c>
      <c r="P14" s="226">
        <v>0</v>
      </c>
      <c r="Q14" s="226">
        <v>0</v>
      </c>
      <c r="R14" s="226">
        <v>1</v>
      </c>
    </row>
    <row r="15" spans="1:18" ht="13.5">
      <c r="A15" s="230"/>
      <c r="B15" s="228"/>
      <c r="C15" s="249" t="s">
        <v>1</v>
      </c>
      <c r="D15" s="228"/>
      <c r="E15" s="227">
        <v>4</v>
      </c>
      <c r="F15" s="226">
        <v>4</v>
      </c>
      <c r="G15" s="226">
        <v>2</v>
      </c>
      <c r="H15" s="226">
        <v>1</v>
      </c>
      <c r="I15" s="226">
        <v>1</v>
      </c>
      <c r="J15" s="226">
        <v>0</v>
      </c>
      <c r="K15" s="226">
        <v>0</v>
      </c>
      <c r="L15" s="226">
        <v>0</v>
      </c>
      <c r="M15" s="226">
        <v>2</v>
      </c>
      <c r="N15" s="226">
        <v>2</v>
      </c>
      <c r="O15" s="226">
        <v>1</v>
      </c>
      <c r="P15" s="226">
        <v>1</v>
      </c>
      <c r="Q15" s="226">
        <v>0</v>
      </c>
      <c r="R15" s="226">
        <v>0</v>
      </c>
    </row>
    <row r="16" spans="1:18" ht="13.5">
      <c r="A16" s="230"/>
      <c r="B16" s="228"/>
      <c r="C16" s="249" t="s">
        <v>181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0</v>
      </c>
      <c r="J16" s="226">
        <v>0</v>
      </c>
      <c r="K16" s="226">
        <v>1</v>
      </c>
      <c r="L16" s="226">
        <v>0</v>
      </c>
      <c r="M16" s="226">
        <v>1</v>
      </c>
      <c r="N16" s="226">
        <v>1</v>
      </c>
      <c r="O16" s="226">
        <v>1</v>
      </c>
      <c r="P16" s="226">
        <v>0</v>
      </c>
      <c r="Q16" s="226">
        <v>0</v>
      </c>
      <c r="R16" s="226">
        <v>0</v>
      </c>
    </row>
    <row r="17" spans="1:18" ht="18" customHeight="1">
      <c r="A17" s="230"/>
      <c r="B17" s="228"/>
      <c r="C17" s="24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0</v>
      </c>
      <c r="J17" s="226">
        <v>0</v>
      </c>
      <c r="K17" s="226">
        <v>1</v>
      </c>
      <c r="L17" s="226">
        <v>0</v>
      </c>
      <c r="M17" s="226">
        <v>2</v>
      </c>
      <c r="N17" s="226">
        <v>2</v>
      </c>
      <c r="O17" s="226">
        <v>1</v>
      </c>
      <c r="P17" s="226">
        <v>1</v>
      </c>
      <c r="Q17" s="226">
        <v>0</v>
      </c>
      <c r="R17" s="226">
        <v>0</v>
      </c>
    </row>
    <row r="18" spans="1:18" ht="13.5">
      <c r="A18" s="230"/>
      <c r="B18" s="228"/>
      <c r="C18" s="24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0</v>
      </c>
      <c r="J18" s="226">
        <v>0</v>
      </c>
      <c r="K18" s="226">
        <v>0</v>
      </c>
      <c r="L18" s="226">
        <v>1</v>
      </c>
      <c r="M18" s="226">
        <v>2</v>
      </c>
      <c r="N18" s="226">
        <v>2</v>
      </c>
      <c r="O18" s="226">
        <v>1</v>
      </c>
      <c r="P18" s="226">
        <v>1</v>
      </c>
      <c r="Q18" s="226">
        <v>0</v>
      </c>
      <c r="R18" s="226">
        <v>0</v>
      </c>
    </row>
    <row r="19" spans="1:18" ht="13.5">
      <c r="A19" s="230"/>
      <c r="B19" s="228"/>
      <c r="C19" s="24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0</v>
      </c>
      <c r="M19" s="226">
        <v>1</v>
      </c>
      <c r="N19" s="226">
        <v>1</v>
      </c>
      <c r="O19" s="226">
        <v>0</v>
      </c>
      <c r="P19" s="226">
        <v>1</v>
      </c>
      <c r="Q19" s="226">
        <v>0</v>
      </c>
      <c r="R19" s="226">
        <v>0</v>
      </c>
    </row>
    <row r="20" spans="1:18" ht="13.5">
      <c r="A20" s="230"/>
      <c r="B20" s="228"/>
      <c r="C20" s="249" t="s">
        <v>6</v>
      </c>
      <c r="D20" s="228"/>
      <c r="E20" s="227">
        <v>7</v>
      </c>
      <c r="F20" s="226">
        <v>7</v>
      </c>
      <c r="G20" s="226">
        <v>2</v>
      </c>
      <c r="H20" s="226">
        <v>2</v>
      </c>
      <c r="I20" s="226">
        <v>1</v>
      </c>
      <c r="J20" s="226">
        <v>1</v>
      </c>
      <c r="K20" s="226">
        <v>1</v>
      </c>
      <c r="L20" s="226">
        <v>0</v>
      </c>
      <c r="M20" s="226">
        <v>3</v>
      </c>
      <c r="N20" s="226">
        <v>3</v>
      </c>
      <c r="O20" s="226">
        <v>1</v>
      </c>
      <c r="P20" s="226">
        <v>1</v>
      </c>
      <c r="Q20" s="226">
        <v>1</v>
      </c>
      <c r="R20" s="226">
        <v>0</v>
      </c>
    </row>
    <row r="21" spans="1:18" ht="13.5">
      <c r="A21" s="230"/>
      <c r="B21" s="228"/>
      <c r="C21" s="249" t="s">
        <v>182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0</v>
      </c>
      <c r="K21" s="226">
        <v>1</v>
      </c>
      <c r="L21" s="226">
        <v>0</v>
      </c>
      <c r="M21" s="226">
        <v>2</v>
      </c>
      <c r="N21" s="226">
        <v>2</v>
      </c>
      <c r="O21" s="226">
        <v>1</v>
      </c>
      <c r="P21" s="226">
        <v>1</v>
      </c>
      <c r="Q21" s="226">
        <v>0</v>
      </c>
      <c r="R21" s="226">
        <v>0</v>
      </c>
    </row>
    <row r="22" spans="1:18" ht="13.5">
      <c r="A22" s="230"/>
      <c r="B22" s="228"/>
      <c r="C22" s="249" t="s">
        <v>183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1</v>
      </c>
      <c r="J22" s="226">
        <v>0</v>
      </c>
      <c r="K22" s="226">
        <v>0</v>
      </c>
      <c r="L22" s="226">
        <v>0</v>
      </c>
      <c r="M22" s="226">
        <v>2</v>
      </c>
      <c r="N22" s="226">
        <v>2</v>
      </c>
      <c r="O22" s="226">
        <v>1</v>
      </c>
      <c r="P22" s="226">
        <v>1</v>
      </c>
      <c r="Q22" s="226">
        <v>0</v>
      </c>
      <c r="R22" s="226">
        <v>0</v>
      </c>
    </row>
    <row r="23" spans="1:18" ht="18" customHeight="1">
      <c r="A23" s="230"/>
      <c r="B23" s="228"/>
      <c r="C23" s="24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0</v>
      </c>
      <c r="K23" s="226">
        <v>1</v>
      </c>
      <c r="L23" s="226">
        <v>0</v>
      </c>
      <c r="M23" s="226">
        <v>2</v>
      </c>
      <c r="N23" s="226">
        <v>2</v>
      </c>
      <c r="O23" s="226">
        <v>1</v>
      </c>
      <c r="P23" s="226">
        <v>1</v>
      </c>
      <c r="Q23" s="226">
        <v>0</v>
      </c>
      <c r="R23" s="226">
        <v>0</v>
      </c>
    </row>
    <row r="24" spans="1:18" ht="13.5">
      <c r="A24" s="230"/>
      <c r="B24" s="228"/>
      <c r="C24" s="249" t="s">
        <v>184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1</v>
      </c>
      <c r="J24" s="226">
        <v>1</v>
      </c>
      <c r="K24" s="226">
        <v>2</v>
      </c>
      <c r="L24" s="226">
        <v>0</v>
      </c>
      <c r="M24" s="226">
        <v>3</v>
      </c>
      <c r="N24" s="226">
        <v>3</v>
      </c>
      <c r="O24" s="226">
        <v>1</v>
      </c>
      <c r="P24" s="226">
        <v>1</v>
      </c>
      <c r="Q24" s="226">
        <v>1</v>
      </c>
      <c r="R24" s="226">
        <v>0</v>
      </c>
    </row>
    <row r="25" spans="1:18" ht="13.5">
      <c r="A25" s="230"/>
      <c r="B25" s="228"/>
      <c r="C25" s="249" t="s">
        <v>4</v>
      </c>
      <c r="D25" s="228"/>
      <c r="E25" s="227">
        <v>5</v>
      </c>
      <c r="F25" s="226">
        <v>5</v>
      </c>
      <c r="G25" s="226">
        <v>1</v>
      </c>
      <c r="H25" s="226">
        <v>1</v>
      </c>
      <c r="I25" s="226">
        <v>1</v>
      </c>
      <c r="J25" s="226">
        <v>1</v>
      </c>
      <c r="K25" s="226">
        <v>1</v>
      </c>
      <c r="L25" s="226">
        <v>0</v>
      </c>
      <c r="M25" s="226">
        <v>2</v>
      </c>
      <c r="N25" s="226">
        <v>2</v>
      </c>
      <c r="O25" s="226">
        <v>0</v>
      </c>
      <c r="P25" s="226">
        <v>1</v>
      </c>
      <c r="Q25" s="226">
        <v>0</v>
      </c>
      <c r="R25" s="226">
        <v>1</v>
      </c>
    </row>
    <row r="26" spans="1:18" ht="13.5">
      <c r="A26" s="230"/>
      <c r="B26" s="228"/>
      <c r="C26" s="24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0</v>
      </c>
      <c r="M26" s="226">
        <v>2</v>
      </c>
      <c r="N26" s="226">
        <v>2</v>
      </c>
      <c r="O26" s="226">
        <v>1</v>
      </c>
      <c r="P26" s="226">
        <v>1</v>
      </c>
      <c r="Q26" s="226">
        <v>0</v>
      </c>
      <c r="R26" s="226">
        <v>0</v>
      </c>
    </row>
    <row r="27" spans="1:18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</row>
    <row r="28" spans="1:18" s="192" customFormat="1" ht="10.5" customHeight="1">
      <c r="A28" s="225" t="s">
        <v>166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</row>
    <row r="29" spans="1:18" s="192" customFormat="1" ht="10.5" customHeight="1">
      <c r="A29" s="225" t="s">
        <v>172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</row>
    <row r="30" spans="1:18" s="192" customFormat="1" ht="10.5" customHeight="1">
      <c r="A30" s="225" t="s">
        <v>171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</row>
    <row r="31" spans="1:18" s="192" customFormat="1">
      <c r="A31" s="223" t="s">
        <v>185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</row>
    <row r="32" spans="1:18" s="192" customFormat="1">
      <c r="A32" s="221" t="s">
        <v>152</v>
      </c>
      <c r="B32" s="220"/>
      <c r="C32" s="220"/>
      <c r="D32" s="220"/>
    </row>
  </sheetData>
  <mergeCells count="4">
    <mergeCell ref="A5:D8"/>
    <mergeCell ref="E5:L5"/>
    <mergeCell ref="M5:R5"/>
    <mergeCell ref="B10:C10"/>
  </mergeCells>
  <phoneticPr fontId="3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7" width="5.875" style="1" customWidth="1"/>
    <col min="18" max="16384" width="11.25" style="1"/>
  </cols>
  <sheetData>
    <row r="1" spans="1:17" ht="13.5">
      <c r="A1" s="15" t="s">
        <v>175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7.5" customHeight="1">
      <c r="A2" s="11"/>
      <c r="B2" s="11"/>
      <c r="C2" s="11"/>
      <c r="D2" s="11"/>
    </row>
    <row r="3" spans="1:17">
      <c r="A3" s="11"/>
      <c r="B3" s="21"/>
      <c r="C3" s="21"/>
      <c r="D3" s="21"/>
      <c r="Q3" s="166" t="s">
        <v>174</v>
      </c>
    </row>
    <row r="4" spans="1:17" ht="1.5" customHeight="1">
      <c r="A4" s="11"/>
      <c r="B4" s="21"/>
      <c r="C4" s="21"/>
      <c r="D4" s="21"/>
    </row>
    <row r="5" spans="1:17" ht="13.5" customHeight="1">
      <c r="A5" s="265" t="s">
        <v>39</v>
      </c>
      <c r="B5" s="266"/>
      <c r="C5" s="266"/>
      <c r="D5" s="267"/>
      <c r="E5" s="263" t="s">
        <v>38</v>
      </c>
      <c r="F5" s="264"/>
      <c r="G5" s="264"/>
      <c r="H5" s="264"/>
      <c r="I5" s="264"/>
      <c r="J5" s="264"/>
      <c r="K5" s="264"/>
      <c r="L5" s="263" t="s">
        <v>37</v>
      </c>
      <c r="M5" s="264"/>
      <c r="N5" s="264"/>
      <c r="O5" s="264"/>
      <c r="P5" s="264"/>
      <c r="Q5" s="264"/>
    </row>
    <row r="6" spans="1:17" ht="2.25" customHeight="1">
      <c r="A6" s="268"/>
      <c r="B6" s="269"/>
      <c r="C6" s="269"/>
      <c r="D6" s="270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243"/>
      <c r="P6" s="242"/>
      <c r="Q6" s="162"/>
    </row>
    <row r="7" spans="1:17" ht="13.5" customHeight="1">
      <c r="A7" s="268"/>
      <c r="B7" s="269"/>
      <c r="C7" s="269"/>
      <c r="D7" s="270"/>
      <c r="E7" s="241" t="s">
        <v>23</v>
      </c>
      <c r="F7" s="241" t="s">
        <v>22</v>
      </c>
      <c r="G7" s="241" t="s">
        <v>130</v>
      </c>
      <c r="H7" s="241" t="s">
        <v>168</v>
      </c>
      <c r="I7" s="241" t="s">
        <v>149</v>
      </c>
      <c r="J7" s="241" t="s">
        <v>67</v>
      </c>
      <c r="K7" s="241" t="s">
        <v>129</v>
      </c>
      <c r="L7" s="240" t="s">
        <v>23</v>
      </c>
      <c r="M7" s="240" t="s">
        <v>22</v>
      </c>
      <c r="N7" s="240" t="s">
        <v>21</v>
      </c>
      <c r="O7" s="240" t="s">
        <v>167</v>
      </c>
      <c r="P7" s="239" t="s">
        <v>149</v>
      </c>
      <c r="Q7" s="238" t="s">
        <v>120</v>
      </c>
    </row>
    <row r="8" spans="1:17" ht="2.25" customHeight="1">
      <c r="A8" s="271"/>
      <c r="B8" s="272"/>
      <c r="C8" s="272"/>
      <c r="D8" s="273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237"/>
      <c r="P8" s="236"/>
      <c r="Q8" s="157"/>
    </row>
    <row r="9" spans="1:17" ht="6" customHeight="1">
      <c r="A9" s="156"/>
      <c r="B9" s="155"/>
      <c r="C9" s="155"/>
      <c r="D9" s="155"/>
      <c r="E9" s="154"/>
      <c r="N9" s="195"/>
    </row>
    <row r="10" spans="1:17" ht="13.5">
      <c r="A10" s="230"/>
      <c r="B10" s="262" t="s">
        <v>30</v>
      </c>
      <c r="C10" s="262"/>
      <c r="D10" s="235"/>
      <c r="E10" s="234">
        <v>68</v>
      </c>
      <c r="F10" s="233">
        <v>68</v>
      </c>
      <c r="G10" s="233">
        <v>21</v>
      </c>
      <c r="H10" s="233">
        <v>17</v>
      </c>
      <c r="I10" s="233">
        <v>11</v>
      </c>
      <c r="J10" s="233">
        <v>5</v>
      </c>
      <c r="K10" s="233">
        <v>14</v>
      </c>
      <c r="L10" s="233">
        <v>31</v>
      </c>
      <c r="M10" s="233">
        <v>31</v>
      </c>
      <c r="N10" s="232">
        <v>14</v>
      </c>
      <c r="O10" s="232">
        <v>13</v>
      </c>
      <c r="P10" s="232">
        <v>2</v>
      </c>
      <c r="Q10" s="231">
        <v>2</v>
      </c>
    </row>
    <row r="11" spans="1:17" ht="18" customHeight="1">
      <c r="A11" s="230"/>
      <c r="B11" s="228"/>
      <c r="C11" s="229" t="s">
        <v>2</v>
      </c>
      <c r="D11" s="228"/>
      <c r="E11" s="227">
        <v>5</v>
      </c>
      <c r="F11" s="226">
        <v>5</v>
      </c>
      <c r="G11" s="226">
        <v>1</v>
      </c>
      <c r="H11" s="226">
        <v>2</v>
      </c>
      <c r="I11" s="226">
        <v>1</v>
      </c>
      <c r="J11" s="226">
        <v>0</v>
      </c>
      <c r="K11" s="226">
        <v>1</v>
      </c>
      <c r="L11" s="226">
        <v>2</v>
      </c>
      <c r="M11" s="226">
        <v>2</v>
      </c>
      <c r="N11" s="226">
        <v>1</v>
      </c>
      <c r="O11" s="226">
        <v>1</v>
      </c>
      <c r="P11" s="226">
        <v>0</v>
      </c>
      <c r="Q11" s="226">
        <v>0</v>
      </c>
    </row>
    <row r="12" spans="1:17" ht="13.5">
      <c r="A12" s="230"/>
      <c r="B12" s="228"/>
      <c r="C12" s="229" t="s">
        <v>17</v>
      </c>
      <c r="D12" s="228"/>
      <c r="E12" s="227">
        <v>2</v>
      </c>
      <c r="F12" s="226">
        <v>2</v>
      </c>
      <c r="G12" s="226">
        <v>1</v>
      </c>
      <c r="H12" s="226">
        <v>0</v>
      </c>
      <c r="I12" s="226">
        <v>0</v>
      </c>
      <c r="J12" s="226">
        <v>0</v>
      </c>
      <c r="K12" s="226">
        <v>1</v>
      </c>
      <c r="L12" s="226">
        <v>1</v>
      </c>
      <c r="M12" s="226">
        <v>1</v>
      </c>
      <c r="N12" s="226">
        <v>1</v>
      </c>
      <c r="O12" s="226">
        <v>0</v>
      </c>
      <c r="P12" s="226">
        <v>0</v>
      </c>
      <c r="Q12" s="226">
        <v>0</v>
      </c>
    </row>
    <row r="13" spans="1:17" ht="13.5">
      <c r="A13" s="230"/>
      <c r="B13" s="228"/>
      <c r="C13" s="229" t="s">
        <v>16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2</v>
      </c>
      <c r="M13" s="226">
        <v>2</v>
      </c>
      <c r="N13" s="226">
        <v>1</v>
      </c>
      <c r="O13" s="226">
        <v>1</v>
      </c>
      <c r="P13" s="226">
        <v>0</v>
      </c>
      <c r="Q13" s="226">
        <v>0</v>
      </c>
    </row>
    <row r="14" spans="1:17" ht="13.5">
      <c r="A14" s="230"/>
      <c r="B14" s="228"/>
      <c r="C14" s="229" t="s">
        <v>15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0</v>
      </c>
      <c r="K14" s="226">
        <v>1</v>
      </c>
      <c r="L14" s="226">
        <v>2</v>
      </c>
      <c r="M14" s="226">
        <v>2</v>
      </c>
      <c r="N14" s="226">
        <v>1</v>
      </c>
      <c r="O14" s="226">
        <v>0</v>
      </c>
      <c r="P14" s="226">
        <v>0</v>
      </c>
      <c r="Q14" s="226">
        <v>1</v>
      </c>
    </row>
    <row r="15" spans="1:17" ht="13.5">
      <c r="A15" s="230"/>
      <c r="B15" s="228"/>
      <c r="C15" s="229" t="s">
        <v>1</v>
      </c>
      <c r="D15" s="228"/>
      <c r="E15" s="227">
        <v>4</v>
      </c>
      <c r="F15" s="226">
        <v>4</v>
      </c>
      <c r="G15" s="226">
        <v>2</v>
      </c>
      <c r="H15" s="226">
        <v>1</v>
      </c>
      <c r="I15" s="226">
        <v>1</v>
      </c>
      <c r="J15" s="226">
        <v>0</v>
      </c>
      <c r="K15" s="226">
        <v>0</v>
      </c>
      <c r="L15" s="226">
        <v>2</v>
      </c>
      <c r="M15" s="226">
        <v>2</v>
      </c>
      <c r="N15" s="226">
        <v>1</v>
      </c>
      <c r="O15" s="226">
        <v>1</v>
      </c>
      <c r="P15" s="226">
        <v>0</v>
      </c>
      <c r="Q15" s="226">
        <v>0</v>
      </c>
    </row>
    <row r="16" spans="1:17" ht="13.5">
      <c r="A16" s="230"/>
      <c r="B16" s="228"/>
      <c r="C16" s="229" t="s">
        <v>14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0</v>
      </c>
      <c r="J16" s="226">
        <v>0</v>
      </c>
      <c r="K16" s="226">
        <v>1</v>
      </c>
      <c r="L16" s="226">
        <v>1</v>
      </c>
      <c r="M16" s="226">
        <v>1</v>
      </c>
      <c r="N16" s="226">
        <v>1</v>
      </c>
      <c r="O16" s="226">
        <v>0</v>
      </c>
      <c r="P16" s="226">
        <v>0</v>
      </c>
      <c r="Q16" s="226">
        <v>0</v>
      </c>
    </row>
    <row r="17" spans="1:17" ht="18" customHeight="1">
      <c r="A17" s="230"/>
      <c r="B17" s="228"/>
      <c r="C17" s="22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0</v>
      </c>
      <c r="J17" s="226">
        <v>0</v>
      </c>
      <c r="K17" s="226">
        <v>1</v>
      </c>
      <c r="L17" s="226">
        <v>2</v>
      </c>
      <c r="M17" s="226">
        <v>2</v>
      </c>
      <c r="N17" s="226">
        <v>1</v>
      </c>
      <c r="O17" s="226">
        <v>1</v>
      </c>
      <c r="P17" s="226">
        <v>0</v>
      </c>
      <c r="Q17" s="226">
        <v>0</v>
      </c>
    </row>
    <row r="18" spans="1:17" ht="13.5">
      <c r="A18" s="230"/>
      <c r="B18" s="228"/>
      <c r="C18" s="22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0</v>
      </c>
      <c r="J18" s="226">
        <v>0</v>
      </c>
      <c r="K18" s="226">
        <v>1</v>
      </c>
      <c r="L18" s="226">
        <v>2</v>
      </c>
      <c r="M18" s="226">
        <v>2</v>
      </c>
      <c r="N18" s="226">
        <v>1</v>
      </c>
      <c r="O18" s="226">
        <v>1</v>
      </c>
      <c r="P18" s="226">
        <v>0</v>
      </c>
      <c r="Q18" s="226">
        <v>0</v>
      </c>
    </row>
    <row r="19" spans="1:17" ht="13.5">
      <c r="A19" s="230"/>
      <c r="B19" s="228"/>
      <c r="C19" s="22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1</v>
      </c>
      <c r="M19" s="226">
        <v>1</v>
      </c>
      <c r="N19" s="226">
        <v>0</v>
      </c>
      <c r="O19" s="226">
        <v>1</v>
      </c>
      <c r="P19" s="226">
        <v>0</v>
      </c>
      <c r="Q19" s="226">
        <v>0</v>
      </c>
    </row>
    <row r="20" spans="1:17" ht="13.5">
      <c r="A20" s="230"/>
      <c r="B20" s="228"/>
      <c r="C20" s="229" t="s">
        <v>6</v>
      </c>
      <c r="D20" s="228"/>
      <c r="E20" s="227">
        <v>7</v>
      </c>
      <c r="F20" s="226">
        <v>7</v>
      </c>
      <c r="G20" s="226">
        <v>2</v>
      </c>
      <c r="H20" s="226">
        <v>2</v>
      </c>
      <c r="I20" s="226">
        <v>1</v>
      </c>
      <c r="J20" s="226">
        <v>1</v>
      </c>
      <c r="K20" s="226">
        <v>1</v>
      </c>
      <c r="L20" s="226">
        <v>3</v>
      </c>
      <c r="M20" s="226">
        <v>3</v>
      </c>
      <c r="N20" s="226">
        <v>1</v>
      </c>
      <c r="O20" s="226">
        <v>1</v>
      </c>
      <c r="P20" s="226">
        <v>1</v>
      </c>
      <c r="Q20" s="226">
        <v>0</v>
      </c>
    </row>
    <row r="21" spans="1:17" ht="13.5">
      <c r="A21" s="230"/>
      <c r="B21" s="228"/>
      <c r="C21" s="229" t="s">
        <v>13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0</v>
      </c>
      <c r="K21" s="226">
        <v>1</v>
      </c>
      <c r="L21" s="226">
        <v>2</v>
      </c>
      <c r="M21" s="226">
        <v>2</v>
      </c>
      <c r="N21" s="226">
        <v>1</v>
      </c>
      <c r="O21" s="226">
        <v>1</v>
      </c>
      <c r="P21" s="226">
        <v>0</v>
      </c>
      <c r="Q21" s="226">
        <v>0</v>
      </c>
    </row>
    <row r="22" spans="1:17" ht="13.5">
      <c r="A22" s="230"/>
      <c r="B22" s="228"/>
      <c r="C22" s="229" t="s">
        <v>12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1</v>
      </c>
      <c r="J22" s="226">
        <v>0</v>
      </c>
      <c r="K22" s="226">
        <v>0</v>
      </c>
      <c r="L22" s="226">
        <v>2</v>
      </c>
      <c r="M22" s="226">
        <v>2</v>
      </c>
      <c r="N22" s="226">
        <v>1</v>
      </c>
      <c r="O22" s="226">
        <v>1</v>
      </c>
      <c r="P22" s="226">
        <v>0</v>
      </c>
      <c r="Q22" s="226">
        <v>0</v>
      </c>
    </row>
    <row r="23" spans="1:17" ht="18" customHeight="1">
      <c r="A23" s="230"/>
      <c r="B23" s="228"/>
      <c r="C23" s="22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0</v>
      </c>
      <c r="K23" s="226">
        <v>1</v>
      </c>
      <c r="L23" s="226">
        <v>2</v>
      </c>
      <c r="M23" s="226">
        <v>2</v>
      </c>
      <c r="N23" s="226">
        <v>1</v>
      </c>
      <c r="O23" s="226">
        <v>1</v>
      </c>
      <c r="P23" s="226">
        <v>0</v>
      </c>
      <c r="Q23" s="226">
        <v>0</v>
      </c>
    </row>
    <row r="24" spans="1:17" ht="13.5">
      <c r="A24" s="230"/>
      <c r="B24" s="228"/>
      <c r="C24" s="229" t="s">
        <v>11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1</v>
      </c>
      <c r="J24" s="226">
        <v>1</v>
      </c>
      <c r="K24" s="226">
        <v>2</v>
      </c>
      <c r="L24" s="226">
        <v>3</v>
      </c>
      <c r="M24" s="226">
        <v>3</v>
      </c>
      <c r="N24" s="226">
        <v>1</v>
      </c>
      <c r="O24" s="226">
        <v>1</v>
      </c>
      <c r="P24" s="226">
        <v>1</v>
      </c>
      <c r="Q24" s="226">
        <v>0</v>
      </c>
    </row>
    <row r="25" spans="1:17" ht="13.5">
      <c r="A25" s="230"/>
      <c r="B25" s="228"/>
      <c r="C25" s="229" t="s">
        <v>4</v>
      </c>
      <c r="D25" s="228"/>
      <c r="E25" s="227">
        <v>5</v>
      </c>
      <c r="F25" s="226">
        <v>5</v>
      </c>
      <c r="G25" s="226">
        <v>1</v>
      </c>
      <c r="H25" s="226">
        <v>1</v>
      </c>
      <c r="I25" s="226">
        <v>1</v>
      </c>
      <c r="J25" s="226">
        <v>1</v>
      </c>
      <c r="K25" s="226">
        <v>1</v>
      </c>
      <c r="L25" s="226">
        <v>2</v>
      </c>
      <c r="M25" s="226">
        <v>2</v>
      </c>
      <c r="N25" s="226">
        <v>0</v>
      </c>
      <c r="O25" s="226">
        <v>1</v>
      </c>
      <c r="P25" s="226">
        <v>0</v>
      </c>
      <c r="Q25" s="226">
        <v>1</v>
      </c>
    </row>
    <row r="26" spans="1:17" ht="13.5">
      <c r="A26" s="230"/>
      <c r="B26" s="228"/>
      <c r="C26" s="22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2</v>
      </c>
      <c r="M26" s="226">
        <v>2</v>
      </c>
      <c r="N26" s="226">
        <v>1</v>
      </c>
      <c r="O26" s="226">
        <v>1</v>
      </c>
      <c r="P26" s="226">
        <v>0</v>
      </c>
      <c r="Q26" s="226">
        <v>0</v>
      </c>
    </row>
    <row r="27" spans="1:17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</row>
    <row r="28" spans="1:17" s="192" customFormat="1" ht="10.5" customHeight="1">
      <c r="A28" s="225" t="s">
        <v>173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</row>
    <row r="29" spans="1:17" s="192" customFormat="1" ht="10.5" customHeight="1">
      <c r="A29" s="225" t="s">
        <v>172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</row>
    <row r="30" spans="1:17" s="192" customFormat="1" ht="10.5" customHeight="1">
      <c r="A30" s="225" t="s">
        <v>171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</row>
    <row r="31" spans="1:17" s="192" customFormat="1">
      <c r="A31" s="223" t="s">
        <v>170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</row>
    <row r="32" spans="1:17" s="192" customFormat="1">
      <c r="A32" s="221" t="s">
        <v>152</v>
      </c>
      <c r="B32" s="220"/>
      <c r="C32" s="220"/>
      <c r="D32" s="220"/>
    </row>
  </sheetData>
  <mergeCells count="4">
    <mergeCell ref="L5:Q5"/>
    <mergeCell ref="B10:C10"/>
    <mergeCell ref="A5:D8"/>
    <mergeCell ref="E5:K5"/>
  </mergeCells>
  <phoneticPr fontId="20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625" style="1" customWidth="1"/>
    <col min="19" max="16384" width="11.25" style="1"/>
  </cols>
  <sheetData>
    <row r="1" spans="1:18" ht="13.5">
      <c r="A1" s="15" t="s">
        <v>145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169</v>
      </c>
    </row>
    <row r="4" spans="1:18" ht="1.5" customHeight="1">
      <c r="A4" s="11"/>
      <c r="B4" s="21"/>
      <c r="C4" s="21"/>
      <c r="D4" s="21"/>
    </row>
    <row r="5" spans="1:18" ht="13.5" customHeight="1">
      <c r="A5" s="277" t="s">
        <v>39</v>
      </c>
      <c r="B5" s="278"/>
      <c r="C5" s="278"/>
      <c r="D5" s="279"/>
      <c r="E5" s="274" t="s">
        <v>38</v>
      </c>
      <c r="F5" s="275"/>
      <c r="G5" s="275"/>
      <c r="H5" s="275"/>
      <c r="I5" s="275"/>
      <c r="J5" s="275"/>
      <c r="K5" s="275"/>
      <c r="L5" s="274" t="s">
        <v>37</v>
      </c>
      <c r="M5" s="275"/>
      <c r="N5" s="275"/>
      <c r="O5" s="275"/>
      <c r="P5" s="275"/>
      <c r="Q5" s="275"/>
      <c r="R5" s="275"/>
    </row>
    <row r="6" spans="1:18" ht="6.75" customHeight="1">
      <c r="A6" s="280"/>
      <c r="B6" s="281"/>
      <c r="C6" s="281"/>
      <c r="D6" s="282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219"/>
      <c r="P6" s="173"/>
      <c r="Q6" s="163"/>
      <c r="R6" s="213"/>
    </row>
    <row r="7" spans="1:18" ht="13.5" customHeight="1">
      <c r="A7" s="280"/>
      <c r="B7" s="281"/>
      <c r="C7" s="281"/>
      <c r="D7" s="282"/>
      <c r="E7" s="224" t="s">
        <v>23</v>
      </c>
      <c r="F7" s="224" t="s">
        <v>22</v>
      </c>
      <c r="G7" s="224" t="s">
        <v>130</v>
      </c>
      <c r="H7" s="224" t="s">
        <v>168</v>
      </c>
      <c r="I7" s="224" t="s">
        <v>149</v>
      </c>
      <c r="J7" s="224" t="s">
        <v>67</v>
      </c>
      <c r="K7" s="224" t="s">
        <v>129</v>
      </c>
      <c r="L7" s="161" t="s">
        <v>23</v>
      </c>
      <c r="M7" s="161" t="s">
        <v>22</v>
      </c>
      <c r="N7" s="161" t="s">
        <v>21</v>
      </c>
      <c r="O7" s="161" t="s">
        <v>167</v>
      </c>
      <c r="P7" s="174" t="s">
        <v>149</v>
      </c>
      <c r="Q7" s="218" t="s">
        <v>67</v>
      </c>
      <c r="R7" s="160" t="s">
        <v>120</v>
      </c>
    </row>
    <row r="8" spans="1:18" ht="6.75" customHeight="1">
      <c r="A8" s="283"/>
      <c r="B8" s="284"/>
      <c r="C8" s="284"/>
      <c r="D8" s="285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217"/>
      <c r="P8" s="175"/>
      <c r="Q8" s="158"/>
      <c r="R8" s="191"/>
    </row>
    <row r="9" spans="1:18" ht="6" customHeight="1">
      <c r="A9" s="156"/>
      <c r="B9" s="155"/>
      <c r="C9" s="155"/>
      <c r="D9" s="155"/>
      <c r="E9" s="154"/>
      <c r="N9" s="195"/>
    </row>
    <row r="10" spans="1:18" ht="13.5">
      <c r="A10" s="5"/>
      <c r="B10" s="276" t="s">
        <v>30</v>
      </c>
      <c r="C10" s="276"/>
      <c r="D10" s="25"/>
      <c r="E10" s="153">
        <v>75</v>
      </c>
      <c r="F10" s="152">
        <v>74</v>
      </c>
      <c r="G10" s="152">
        <v>22</v>
      </c>
      <c r="H10" s="152">
        <v>18</v>
      </c>
      <c r="I10" s="152">
        <v>12</v>
      </c>
      <c r="J10" s="152">
        <v>12</v>
      </c>
      <c r="K10" s="152">
        <v>10</v>
      </c>
      <c r="L10" s="152">
        <v>31</v>
      </c>
      <c r="M10" s="152">
        <v>31</v>
      </c>
      <c r="N10" s="169">
        <v>14</v>
      </c>
      <c r="O10" s="169">
        <v>13</v>
      </c>
      <c r="P10" s="169">
        <v>2</v>
      </c>
      <c r="Q10" s="216">
        <v>1</v>
      </c>
      <c r="R10" s="169">
        <v>1</v>
      </c>
    </row>
    <row r="11" spans="1:18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2</v>
      </c>
      <c r="I12" s="140">
        <v>1</v>
      </c>
      <c r="J12" s="140">
        <v>0</v>
      </c>
      <c r="K12" s="140">
        <v>1</v>
      </c>
      <c r="L12" s="140">
        <v>2</v>
      </c>
      <c r="M12" s="140">
        <v>2</v>
      </c>
      <c r="N12" s="140">
        <v>1</v>
      </c>
      <c r="O12" s="140">
        <v>1</v>
      </c>
      <c r="P12" s="140">
        <v>0</v>
      </c>
      <c r="Q12" s="140">
        <v>0</v>
      </c>
      <c r="R12" s="140">
        <v>0</v>
      </c>
    </row>
    <row r="13" spans="1:18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1</v>
      </c>
      <c r="M13" s="140">
        <v>1</v>
      </c>
      <c r="N13" s="140">
        <v>1</v>
      </c>
      <c r="O13" s="140">
        <v>0</v>
      </c>
      <c r="P13" s="140">
        <v>0</v>
      </c>
      <c r="Q13" s="140">
        <v>0</v>
      </c>
      <c r="R13" s="140">
        <v>0</v>
      </c>
    </row>
    <row r="14" spans="1:18" ht="13.5">
      <c r="A14" s="5"/>
      <c r="B14" s="21"/>
      <c r="C14" s="10" t="s">
        <v>16</v>
      </c>
      <c r="D14" s="21"/>
      <c r="E14" s="142">
        <v>5</v>
      </c>
      <c r="F14" s="140">
        <v>5</v>
      </c>
      <c r="G14" s="140">
        <v>1</v>
      </c>
      <c r="H14" s="140">
        <v>1</v>
      </c>
      <c r="I14" s="140">
        <v>1</v>
      </c>
      <c r="J14" s="140">
        <v>1</v>
      </c>
      <c r="K14" s="140">
        <v>1</v>
      </c>
      <c r="L14" s="140">
        <v>2</v>
      </c>
      <c r="M14" s="140">
        <v>2</v>
      </c>
      <c r="N14" s="140">
        <v>1</v>
      </c>
      <c r="O14" s="140">
        <v>1</v>
      </c>
      <c r="P14" s="140">
        <v>0</v>
      </c>
      <c r="Q14" s="140">
        <v>0</v>
      </c>
      <c r="R14" s="140">
        <v>0</v>
      </c>
    </row>
    <row r="15" spans="1:18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1</v>
      </c>
      <c r="I15" s="140">
        <v>1</v>
      </c>
      <c r="J15" s="140">
        <v>1</v>
      </c>
      <c r="K15" s="140">
        <v>1</v>
      </c>
      <c r="L15" s="140">
        <v>2</v>
      </c>
      <c r="M15" s="140">
        <v>2</v>
      </c>
      <c r="N15" s="140">
        <v>1</v>
      </c>
      <c r="O15" s="140">
        <v>0</v>
      </c>
      <c r="P15" s="140">
        <v>0</v>
      </c>
      <c r="Q15" s="140">
        <v>1</v>
      </c>
      <c r="R15" s="140">
        <v>0</v>
      </c>
    </row>
    <row r="16" spans="1:18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1</v>
      </c>
      <c r="K16" s="140">
        <v>0</v>
      </c>
      <c r="L16" s="140">
        <v>2</v>
      </c>
      <c r="M16" s="140">
        <v>2</v>
      </c>
      <c r="N16" s="140">
        <v>1</v>
      </c>
      <c r="O16" s="140">
        <v>1</v>
      </c>
      <c r="P16" s="140">
        <v>0</v>
      </c>
      <c r="Q16" s="140">
        <v>0</v>
      </c>
      <c r="R16" s="140">
        <v>0</v>
      </c>
    </row>
    <row r="17" spans="1:18" ht="13.5">
      <c r="A17" s="5"/>
      <c r="B17" s="21"/>
      <c r="C17" s="10" t="s">
        <v>14</v>
      </c>
      <c r="D17" s="21"/>
      <c r="E17" s="142">
        <v>3</v>
      </c>
      <c r="F17" s="140">
        <v>3</v>
      </c>
      <c r="G17" s="140">
        <v>1</v>
      </c>
      <c r="H17" s="140">
        <v>0</v>
      </c>
      <c r="I17" s="140">
        <v>0</v>
      </c>
      <c r="J17" s="140">
        <v>1</v>
      </c>
      <c r="K17" s="140">
        <v>1</v>
      </c>
      <c r="L17" s="140">
        <v>1</v>
      </c>
      <c r="M17" s="140">
        <v>1</v>
      </c>
      <c r="N17" s="140">
        <v>1</v>
      </c>
      <c r="O17" s="140">
        <v>0</v>
      </c>
      <c r="P17" s="140">
        <v>0</v>
      </c>
      <c r="Q17" s="140">
        <v>0</v>
      </c>
      <c r="R17" s="140">
        <v>0</v>
      </c>
    </row>
    <row r="18" spans="1:18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</row>
    <row r="19" spans="1:18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2</v>
      </c>
      <c r="M19" s="140">
        <v>2</v>
      </c>
      <c r="N19" s="140">
        <v>1</v>
      </c>
      <c r="O19" s="140">
        <v>1</v>
      </c>
      <c r="P19" s="140">
        <v>0</v>
      </c>
      <c r="Q19" s="140">
        <v>0</v>
      </c>
      <c r="R19" s="140">
        <v>0</v>
      </c>
    </row>
    <row r="20" spans="1:18" ht="13.5">
      <c r="A20" s="5"/>
      <c r="B20" s="21"/>
      <c r="C20" s="10" t="s">
        <v>8</v>
      </c>
      <c r="D20" s="21"/>
      <c r="E20" s="142">
        <v>3</v>
      </c>
      <c r="F20" s="140">
        <v>3</v>
      </c>
      <c r="G20" s="140">
        <v>1</v>
      </c>
      <c r="H20" s="140">
        <v>2</v>
      </c>
      <c r="I20" s="140">
        <v>0</v>
      </c>
      <c r="J20" s="140">
        <v>0</v>
      </c>
      <c r="K20" s="140">
        <v>0</v>
      </c>
      <c r="L20" s="140">
        <v>2</v>
      </c>
      <c r="M20" s="140">
        <v>2</v>
      </c>
      <c r="N20" s="140">
        <v>1</v>
      </c>
      <c r="O20" s="140">
        <v>1</v>
      </c>
      <c r="P20" s="140">
        <v>0</v>
      </c>
      <c r="Q20" s="140">
        <v>0</v>
      </c>
      <c r="R20" s="140">
        <v>0</v>
      </c>
    </row>
    <row r="21" spans="1:18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1</v>
      </c>
      <c r="M21" s="140">
        <v>1</v>
      </c>
      <c r="N21" s="140">
        <v>0</v>
      </c>
      <c r="O21" s="140">
        <v>1</v>
      </c>
      <c r="P21" s="140">
        <v>0</v>
      </c>
      <c r="Q21" s="140">
        <v>0</v>
      </c>
      <c r="R21" s="140">
        <v>0</v>
      </c>
    </row>
    <row r="22" spans="1:18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3</v>
      </c>
      <c r="M22" s="140">
        <v>3</v>
      </c>
      <c r="N22" s="140">
        <v>1</v>
      </c>
      <c r="O22" s="140">
        <v>1</v>
      </c>
      <c r="P22" s="140">
        <v>1</v>
      </c>
      <c r="Q22" s="140">
        <v>0</v>
      </c>
      <c r="R22" s="140">
        <v>0</v>
      </c>
    </row>
    <row r="23" spans="1:18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1</v>
      </c>
      <c r="K23" s="140">
        <v>0</v>
      </c>
      <c r="L23" s="140">
        <v>2</v>
      </c>
      <c r="M23" s="140">
        <v>2</v>
      </c>
      <c r="N23" s="140">
        <v>1</v>
      </c>
      <c r="O23" s="140">
        <v>1</v>
      </c>
      <c r="P23" s="140">
        <v>0</v>
      </c>
      <c r="Q23" s="140">
        <v>0</v>
      </c>
      <c r="R23" s="140">
        <v>0</v>
      </c>
    </row>
    <row r="24" spans="1:18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1</v>
      </c>
      <c r="K24" s="140">
        <v>0</v>
      </c>
      <c r="L24" s="140">
        <v>2</v>
      </c>
      <c r="M24" s="140">
        <v>2</v>
      </c>
      <c r="N24" s="140">
        <v>1</v>
      </c>
      <c r="O24" s="140">
        <v>1</v>
      </c>
      <c r="P24" s="140">
        <v>0</v>
      </c>
      <c r="Q24" s="140">
        <v>0</v>
      </c>
      <c r="R24" s="140">
        <v>0</v>
      </c>
    </row>
    <row r="25" spans="1:18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</row>
    <row r="26" spans="1:18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1</v>
      </c>
      <c r="I26" s="140">
        <v>1</v>
      </c>
      <c r="J26" s="140">
        <v>1</v>
      </c>
      <c r="K26" s="140">
        <v>1</v>
      </c>
      <c r="L26" s="140">
        <v>2</v>
      </c>
      <c r="M26" s="140">
        <v>2</v>
      </c>
      <c r="N26" s="140">
        <v>1</v>
      </c>
      <c r="O26" s="140">
        <v>1</v>
      </c>
      <c r="P26" s="140">
        <v>0</v>
      </c>
      <c r="Q26" s="140">
        <v>0</v>
      </c>
      <c r="R26" s="140">
        <v>0</v>
      </c>
    </row>
    <row r="27" spans="1:18" ht="13.5">
      <c r="A27" s="5"/>
      <c r="B27" s="21"/>
      <c r="C27" s="10" t="s">
        <v>11</v>
      </c>
      <c r="D27" s="21"/>
      <c r="E27" s="142">
        <v>8</v>
      </c>
      <c r="F27" s="140">
        <v>7</v>
      </c>
      <c r="G27" s="140">
        <v>2</v>
      </c>
      <c r="H27" s="140">
        <v>2</v>
      </c>
      <c r="I27" s="140">
        <v>1</v>
      </c>
      <c r="J27" s="140">
        <v>1</v>
      </c>
      <c r="K27" s="140">
        <v>1</v>
      </c>
      <c r="L27" s="140">
        <v>3</v>
      </c>
      <c r="M27" s="140">
        <v>3</v>
      </c>
      <c r="N27" s="140">
        <v>1</v>
      </c>
      <c r="O27" s="140">
        <v>1</v>
      </c>
      <c r="P27" s="140">
        <v>1</v>
      </c>
      <c r="Q27" s="140">
        <v>0</v>
      </c>
      <c r="R27" s="140">
        <v>0</v>
      </c>
    </row>
    <row r="28" spans="1:18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2</v>
      </c>
      <c r="M28" s="140">
        <v>2</v>
      </c>
      <c r="N28" s="140">
        <v>0</v>
      </c>
      <c r="O28" s="140">
        <v>1</v>
      </c>
      <c r="P28" s="140">
        <v>0</v>
      </c>
      <c r="Q28" s="140">
        <v>0</v>
      </c>
      <c r="R28" s="140">
        <v>1</v>
      </c>
    </row>
    <row r="29" spans="1:18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1</v>
      </c>
      <c r="K29" s="140">
        <v>1</v>
      </c>
      <c r="L29" s="140">
        <v>2</v>
      </c>
      <c r="M29" s="140">
        <v>2</v>
      </c>
      <c r="N29" s="140">
        <v>1</v>
      </c>
      <c r="O29" s="140">
        <v>1</v>
      </c>
      <c r="P29" s="140">
        <v>0</v>
      </c>
      <c r="Q29" s="140">
        <v>0</v>
      </c>
      <c r="R29" s="140">
        <v>0</v>
      </c>
    </row>
    <row r="30" spans="1:18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 s="192" customFormat="1" ht="10.5" customHeight="1">
      <c r="A31" s="215" t="s">
        <v>166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spans="1:18" s="192" customFormat="1" ht="10.5" customHeight="1">
      <c r="A32" s="215" t="s">
        <v>165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</row>
    <row r="33" spans="1:18" s="192" customFormat="1">
      <c r="A33" s="223" t="s">
        <v>163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</row>
    <row r="34" spans="1:18" s="192" customFormat="1">
      <c r="A34" s="221" t="s">
        <v>152</v>
      </c>
      <c r="B34" s="220"/>
      <c r="C34" s="220"/>
      <c r="D34" s="220"/>
    </row>
  </sheetData>
  <mergeCells count="4">
    <mergeCell ref="L5:R5"/>
    <mergeCell ref="B10:C10"/>
    <mergeCell ref="A5:D8"/>
    <mergeCell ref="E5:K5"/>
  </mergeCells>
  <phoneticPr fontId="20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625" style="1" customWidth="1"/>
    <col min="19" max="16384" width="11.25" style="1"/>
  </cols>
  <sheetData>
    <row r="1" spans="1:18" ht="13.5">
      <c r="A1" s="15" t="s">
        <v>145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164</v>
      </c>
    </row>
    <row r="4" spans="1:18" ht="1.5" customHeight="1">
      <c r="A4" s="11"/>
      <c r="B4" s="21"/>
      <c r="C4" s="21"/>
      <c r="D4" s="21"/>
    </row>
    <row r="5" spans="1:18" ht="13.5" customHeight="1">
      <c r="A5" s="277" t="s">
        <v>39</v>
      </c>
      <c r="B5" s="278"/>
      <c r="C5" s="278"/>
      <c r="D5" s="279"/>
      <c r="E5" s="274" t="s">
        <v>38</v>
      </c>
      <c r="F5" s="275"/>
      <c r="G5" s="275"/>
      <c r="H5" s="275"/>
      <c r="I5" s="275"/>
      <c r="J5" s="275"/>
      <c r="K5" s="275"/>
      <c r="L5" s="274" t="s">
        <v>37</v>
      </c>
      <c r="M5" s="275"/>
      <c r="N5" s="275"/>
      <c r="O5" s="275"/>
      <c r="P5" s="275"/>
      <c r="Q5" s="275"/>
      <c r="R5" s="275"/>
    </row>
    <row r="6" spans="1:18" ht="6.75" customHeight="1">
      <c r="A6" s="280"/>
      <c r="B6" s="281"/>
      <c r="C6" s="281"/>
      <c r="D6" s="282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219"/>
      <c r="P6" s="173"/>
      <c r="Q6" s="163"/>
      <c r="R6" s="213"/>
    </row>
    <row r="7" spans="1:18" ht="13.5" customHeight="1">
      <c r="A7" s="280"/>
      <c r="B7" s="281"/>
      <c r="C7" s="281"/>
      <c r="D7" s="282"/>
      <c r="E7" s="161" t="s">
        <v>23</v>
      </c>
      <c r="F7" s="161" t="s">
        <v>22</v>
      </c>
      <c r="G7" s="161" t="s">
        <v>160</v>
      </c>
      <c r="H7" s="161" t="s">
        <v>159</v>
      </c>
      <c r="I7" s="161" t="s">
        <v>158</v>
      </c>
      <c r="J7" s="161" t="s">
        <v>157</v>
      </c>
      <c r="K7" s="161" t="s">
        <v>156</v>
      </c>
      <c r="L7" s="161" t="s">
        <v>23</v>
      </c>
      <c r="M7" s="161" t="s">
        <v>22</v>
      </c>
      <c r="N7" s="161" t="s">
        <v>21</v>
      </c>
      <c r="O7" s="161" t="s">
        <v>155</v>
      </c>
      <c r="P7" s="174" t="s">
        <v>149</v>
      </c>
      <c r="Q7" s="218" t="s">
        <v>67</v>
      </c>
      <c r="R7" s="160" t="s">
        <v>120</v>
      </c>
    </row>
    <row r="8" spans="1:18" ht="6.75" customHeight="1">
      <c r="A8" s="283"/>
      <c r="B8" s="284"/>
      <c r="C8" s="284"/>
      <c r="D8" s="285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217"/>
      <c r="P8" s="175"/>
      <c r="Q8" s="158"/>
      <c r="R8" s="191"/>
    </row>
    <row r="9" spans="1:18" ht="6" customHeight="1">
      <c r="A9" s="156"/>
      <c r="B9" s="155"/>
      <c r="C9" s="155"/>
      <c r="D9" s="155"/>
      <c r="E9" s="154"/>
      <c r="N9" s="195"/>
    </row>
    <row r="10" spans="1:18" ht="13.5">
      <c r="A10" s="5"/>
      <c r="B10" s="276" t="s">
        <v>30</v>
      </c>
      <c r="C10" s="276"/>
      <c r="D10" s="25"/>
      <c r="E10" s="153">
        <v>75</v>
      </c>
      <c r="F10" s="152">
        <v>75</v>
      </c>
      <c r="G10" s="152">
        <v>22</v>
      </c>
      <c r="H10" s="152">
        <v>17</v>
      </c>
      <c r="I10" s="152">
        <v>12</v>
      </c>
      <c r="J10" s="152">
        <v>12</v>
      </c>
      <c r="K10" s="152">
        <v>12</v>
      </c>
      <c r="L10" s="152">
        <v>31</v>
      </c>
      <c r="M10" s="152">
        <v>31</v>
      </c>
      <c r="N10" s="169">
        <v>14</v>
      </c>
      <c r="O10" s="169">
        <v>13</v>
      </c>
      <c r="P10" s="169">
        <v>2</v>
      </c>
      <c r="Q10" s="216">
        <v>1</v>
      </c>
      <c r="R10" s="169">
        <v>1</v>
      </c>
    </row>
    <row r="11" spans="1:18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2</v>
      </c>
      <c r="I12" s="140">
        <v>1</v>
      </c>
      <c r="J12" s="140">
        <v>1</v>
      </c>
      <c r="K12" s="140">
        <v>0</v>
      </c>
      <c r="L12" s="140">
        <v>2</v>
      </c>
      <c r="M12" s="140">
        <v>2</v>
      </c>
      <c r="N12" s="140">
        <v>1</v>
      </c>
      <c r="O12" s="140">
        <v>1</v>
      </c>
      <c r="P12" s="140">
        <v>0</v>
      </c>
      <c r="Q12" s="140">
        <v>0</v>
      </c>
      <c r="R12" s="140">
        <v>0</v>
      </c>
    </row>
    <row r="13" spans="1:18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0</v>
      </c>
      <c r="I13" s="140">
        <v>0</v>
      </c>
      <c r="J13" s="140">
        <v>1</v>
      </c>
      <c r="K13" s="140">
        <v>0</v>
      </c>
      <c r="L13" s="140">
        <v>1</v>
      </c>
      <c r="M13" s="140">
        <v>1</v>
      </c>
      <c r="N13" s="140">
        <v>1</v>
      </c>
      <c r="O13" s="140">
        <v>0</v>
      </c>
      <c r="P13" s="140">
        <v>0</v>
      </c>
      <c r="Q13" s="140">
        <v>0</v>
      </c>
      <c r="R13" s="140">
        <v>0</v>
      </c>
    </row>
    <row r="14" spans="1:18" ht="13.5">
      <c r="A14" s="5"/>
      <c r="B14" s="21"/>
      <c r="C14" s="10" t="s">
        <v>16</v>
      </c>
      <c r="D14" s="21"/>
      <c r="E14" s="142">
        <v>5</v>
      </c>
      <c r="F14" s="140">
        <v>5</v>
      </c>
      <c r="G14" s="140">
        <v>1</v>
      </c>
      <c r="H14" s="140">
        <v>1</v>
      </c>
      <c r="I14" s="140">
        <v>1</v>
      </c>
      <c r="J14" s="140">
        <v>1</v>
      </c>
      <c r="K14" s="140">
        <v>1</v>
      </c>
      <c r="L14" s="140">
        <v>2</v>
      </c>
      <c r="M14" s="140">
        <v>2</v>
      </c>
      <c r="N14" s="140">
        <v>1</v>
      </c>
      <c r="O14" s="140">
        <v>1</v>
      </c>
      <c r="P14" s="140">
        <v>0</v>
      </c>
      <c r="Q14" s="140">
        <v>0</v>
      </c>
      <c r="R14" s="140">
        <v>0</v>
      </c>
    </row>
    <row r="15" spans="1:18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1</v>
      </c>
      <c r="I15" s="140">
        <v>1</v>
      </c>
      <c r="J15" s="140">
        <v>1</v>
      </c>
      <c r="K15" s="140">
        <v>1</v>
      </c>
      <c r="L15" s="140">
        <v>2</v>
      </c>
      <c r="M15" s="140">
        <v>2</v>
      </c>
      <c r="N15" s="140">
        <v>1</v>
      </c>
      <c r="O15" s="140">
        <v>0</v>
      </c>
      <c r="P15" s="140">
        <v>0</v>
      </c>
      <c r="Q15" s="140">
        <v>1</v>
      </c>
      <c r="R15" s="140">
        <v>0</v>
      </c>
    </row>
    <row r="16" spans="1:18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0</v>
      </c>
      <c r="K16" s="140">
        <v>1</v>
      </c>
      <c r="L16" s="140">
        <v>2</v>
      </c>
      <c r="M16" s="140">
        <v>2</v>
      </c>
      <c r="N16" s="140">
        <v>1</v>
      </c>
      <c r="O16" s="140">
        <v>1</v>
      </c>
      <c r="P16" s="140">
        <v>0</v>
      </c>
      <c r="Q16" s="140">
        <v>0</v>
      </c>
      <c r="R16" s="140">
        <v>0</v>
      </c>
    </row>
    <row r="17" spans="1:18" ht="13.5">
      <c r="A17" s="5"/>
      <c r="B17" s="21"/>
      <c r="C17" s="10" t="s">
        <v>14</v>
      </c>
      <c r="D17" s="21"/>
      <c r="E17" s="142">
        <v>3</v>
      </c>
      <c r="F17" s="140">
        <v>3</v>
      </c>
      <c r="G17" s="140">
        <v>1</v>
      </c>
      <c r="H17" s="140">
        <v>0</v>
      </c>
      <c r="I17" s="140">
        <v>0</v>
      </c>
      <c r="J17" s="140">
        <v>1</v>
      </c>
      <c r="K17" s="140">
        <v>1</v>
      </c>
      <c r="L17" s="140">
        <v>1</v>
      </c>
      <c r="M17" s="140">
        <v>1</v>
      </c>
      <c r="N17" s="140">
        <v>1</v>
      </c>
      <c r="O17" s="140">
        <v>0</v>
      </c>
      <c r="P17" s="140">
        <v>0</v>
      </c>
      <c r="Q17" s="140">
        <v>0</v>
      </c>
      <c r="R17" s="140">
        <v>0</v>
      </c>
    </row>
    <row r="18" spans="1:18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</row>
    <row r="19" spans="1:18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2</v>
      </c>
      <c r="M19" s="140">
        <v>2</v>
      </c>
      <c r="N19" s="140">
        <v>1</v>
      </c>
      <c r="O19" s="140">
        <v>1</v>
      </c>
      <c r="P19" s="140">
        <v>0</v>
      </c>
      <c r="Q19" s="140">
        <v>0</v>
      </c>
      <c r="R19" s="140">
        <v>0</v>
      </c>
    </row>
    <row r="20" spans="1:18" ht="13.5">
      <c r="A20" s="5"/>
      <c r="B20" s="21"/>
      <c r="C20" s="10" t="s">
        <v>8</v>
      </c>
      <c r="D20" s="21"/>
      <c r="E20" s="142">
        <v>3</v>
      </c>
      <c r="F20" s="140">
        <v>3</v>
      </c>
      <c r="G20" s="140">
        <v>1</v>
      </c>
      <c r="H20" s="140">
        <v>2</v>
      </c>
      <c r="I20" s="140">
        <v>0</v>
      </c>
      <c r="J20" s="140">
        <v>0</v>
      </c>
      <c r="K20" s="140">
        <v>0</v>
      </c>
      <c r="L20" s="140">
        <v>2</v>
      </c>
      <c r="M20" s="140">
        <v>2</v>
      </c>
      <c r="N20" s="140">
        <v>1</v>
      </c>
      <c r="O20" s="140">
        <v>1</v>
      </c>
      <c r="P20" s="140">
        <v>0</v>
      </c>
      <c r="Q20" s="140">
        <v>0</v>
      </c>
      <c r="R20" s="140">
        <v>0</v>
      </c>
    </row>
    <row r="21" spans="1:18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1</v>
      </c>
      <c r="M21" s="140">
        <v>1</v>
      </c>
      <c r="N21" s="140">
        <v>0</v>
      </c>
      <c r="O21" s="140">
        <v>1</v>
      </c>
      <c r="P21" s="140">
        <v>0</v>
      </c>
      <c r="Q21" s="140">
        <v>0</v>
      </c>
      <c r="R21" s="140">
        <v>0</v>
      </c>
    </row>
    <row r="22" spans="1:18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3</v>
      </c>
      <c r="M22" s="140">
        <v>3</v>
      </c>
      <c r="N22" s="140">
        <v>1</v>
      </c>
      <c r="O22" s="140">
        <v>1</v>
      </c>
      <c r="P22" s="140">
        <v>1</v>
      </c>
      <c r="Q22" s="140">
        <v>0</v>
      </c>
      <c r="R22" s="140">
        <v>0</v>
      </c>
    </row>
    <row r="23" spans="1:18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0</v>
      </c>
      <c r="K23" s="140">
        <v>1</v>
      </c>
      <c r="L23" s="140">
        <v>2</v>
      </c>
      <c r="M23" s="140">
        <v>2</v>
      </c>
      <c r="N23" s="140">
        <v>1</v>
      </c>
      <c r="O23" s="140">
        <v>1</v>
      </c>
      <c r="P23" s="140">
        <v>0</v>
      </c>
      <c r="Q23" s="140">
        <v>0</v>
      </c>
      <c r="R23" s="140">
        <v>0</v>
      </c>
    </row>
    <row r="24" spans="1:18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0</v>
      </c>
      <c r="K24" s="140">
        <v>1</v>
      </c>
      <c r="L24" s="140">
        <v>2</v>
      </c>
      <c r="M24" s="140">
        <v>2</v>
      </c>
      <c r="N24" s="140">
        <v>1</v>
      </c>
      <c r="O24" s="140">
        <v>1</v>
      </c>
      <c r="P24" s="140">
        <v>0</v>
      </c>
      <c r="Q24" s="140">
        <v>0</v>
      </c>
      <c r="R24" s="140">
        <v>0</v>
      </c>
    </row>
    <row r="25" spans="1:18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</row>
    <row r="26" spans="1:18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1</v>
      </c>
      <c r="I26" s="140">
        <v>1</v>
      </c>
      <c r="J26" s="140">
        <v>1</v>
      </c>
      <c r="K26" s="140">
        <v>1</v>
      </c>
      <c r="L26" s="140">
        <v>2</v>
      </c>
      <c r="M26" s="140">
        <v>2</v>
      </c>
      <c r="N26" s="140">
        <v>1</v>
      </c>
      <c r="O26" s="140">
        <v>1</v>
      </c>
      <c r="P26" s="140">
        <v>0</v>
      </c>
      <c r="Q26" s="140">
        <v>0</v>
      </c>
      <c r="R26" s="140">
        <v>0</v>
      </c>
    </row>
    <row r="27" spans="1:18" ht="13.5">
      <c r="A27" s="5"/>
      <c r="B27" s="21"/>
      <c r="C27" s="10" t="s">
        <v>11</v>
      </c>
      <c r="D27" s="21"/>
      <c r="E27" s="142">
        <v>8</v>
      </c>
      <c r="F27" s="140">
        <v>8</v>
      </c>
      <c r="G27" s="140">
        <v>2</v>
      </c>
      <c r="H27" s="140">
        <v>2</v>
      </c>
      <c r="I27" s="140">
        <v>1</v>
      </c>
      <c r="J27" s="140">
        <v>2</v>
      </c>
      <c r="K27" s="140">
        <v>1</v>
      </c>
      <c r="L27" s="140">
        <v>3</v>
      </c>
      <c r="M27" s="140">
        <v>3</v>
      </c>
      <c r="N27" s="140">
        <v>1</v>
      </c>
      <c r="O27" s="140">
        <v>1</v>
      </c>
      <c r="P27" s="140">
        <v>1</v>
      </c>
      <c r="Q27" s="140">
        <v>0</v>
      </c>
      <c r="R27" s="140">
        <v>0</v>
      </c>
    </row>
    <row r="28" spans="1:18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2</v>
      </c>
      <c r="M28" s="140">
        <v>2</v>
      </c>
      <c r="N28" s="140">
        <v>0</v>
      </c>
      <c r="O28" s="140">
        <v>1</v>
      </c>
      <c r="P28" s="140">
        <v>0</v>
      </c>
      <c r="Q28" s="140">
        <v>0</v>
      </c>
      <c r="R28" s="140">
        <v>1</v>
      </c>
    </row>
    <row r="29" spans="1:18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1</v>
      </c>
      <c r="K29" s="140">
        <v>1</v>
      </c>
      <c r="L29" s="140">
        <v>2</v>
      </c>
      <c r="M29" s="140">
        <v>2</v>
      </c>
      <c r="N29" s="140">
        <v>1</v>
      </c>
      <c r="O29" s="140">
        <v>1</v>
      </c>
      <c r="P29" s="140">
        <v>0</v>
      </c>
      <c r="Q29" s="140">
        <v>0</v>
      </c>
      <c r="R29" s="140">
        <v>0</v>
      </c>
    </row>
    <row r="30" spans="1:18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 ht="10.5" customHeight="1">
      <c r="A31" s="215" t="s">
        <v>154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</row>
    <row r="32" spans="1:18" ht="10.5" customHeight="1">
      <c r="A32" s="176" t="s">
        <v>163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</row>
    <row r="33" spans="1:1">
      <c r="A33" s="11" t="s">
        <v>152</v>
      </c>
    </row>
  </sheetData>
  <mergeCells count="4">
    <mergeCell ref="L5:R5"/>
    <mergeCell ref="B10:C10"/>
    <mergeCell ref="A5:D8"/>
    <mergeCell ref="E5:K5"/>
  </mergeCells>
  <phoneticPr fontId="20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625" style="1" customWidth="1"/>
    <col min="19" max="16384" width="11.25" style="1"/>
  </cols>
  <sheetData>
    <row r="1" spans="1:18" ht="13.5">
      <c r="A1" s="15" t="s">
        <v>162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161</v>
      </c>
    </row>
    <row r="4" spans="1:18" ht="1.5" customHeight="1">
      <c r="A4" s="11"/>
      <c r="B4" s="21"/>
      <c r="C4" s="21"/>
      <c r="D4" s="21"/>
    </row>
    <row r="5" spans="1:18" ht="13.5" customHeight="1">
      <c r="A5" s="277" t="s">
        <v>39</v>
      </c>
      <c r="B5" s="278"/>
      <c r="C5" s="278"/>
      <c r="D5" s="279"/>
      <c r="E5" s="274" t="s">
        <v>38</v>
      </c>
      <c r="F5" s="275"/>
      <c r="G5" s="275"/>
      <c r="H5" s="275"/>
      <c r="I5" s="275"/>
      <c r="J5" s="275"/>
      <c r="K5" s="275"/>
      <c r="L5" s="274" t="s">
        <v>37</v>
      </c>
      <c r="M5" s="275"/>
      <c r="N5" s="275"/>
      <c r="O5" s="275"/>
      <c r="P5" s="275"/>
      <c r="Q5" s="275"/>
      <c r="R5" s="275"/>
    </row>
    <row r="6" spans="1:18" ht="6.75" customHeight="1">
      <c r="A6" s="280"/>
      <c r="B6" s="281"/>
      <c r="C6" s="281"/>
      <c r="D6" s="282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219"/>
      <c r="P6" s="173"/>
      <c r="Q6" s="163"/>
      <c r="R6" s="213"/>
    </row>
    <row r="7" spans="1:18" ht="13.5" customHeight="1">
      <c r="A7" s="280"/>
      <c r="B7" s="281"/>
      <c r="C7" s="281"/>
      <c r="D7" s="282"/>
      <c r="E7" s="161" t="s">
        <v>23</v>
      </c>
      <c r="F7" s="161" t="s">
        <v>22</v>
      </c>
      <c r="G7" s="161" t="s">
        <v>160</v>
      </c>
      <c r="H7" s="161" t="s">
        <v>159</v>
      </c>
      <c r="I7" s="161" t="s">
        <v>158</v>
      </c>
      <c r="J7" s="161" t="s">
        <v>157</v>
      </c>
      <c r="K7" s="161" t="s">
        <v>156</v>
      </c>
      <c r="L7" s="161" t="s">
        <v>23</v>
      </c>
      <c r="M7" s="161" t="s">
        <v>22</v>
      </c>
      <c r="N7" s="161" t="s">
        <v>21</v>
      </c>
      <c r="O7" s="161" t="s">
        <v>155</v>
      </c>
      <c r="P7" s="174" t="s">
        <v>149</v>
      </c>
      <c r="Q7" s="218" t="s">
        <v>67</v>
      </c>
      <c r="R7" s="160" t="s">
        <v>120</v>
      </c>
    </row>
    <row r="8" spans="1:18" ht="6.75" customHeight="1">
      <c r="A8" s="283"/>
      <c r="B8" s="284"/>
      <c r="C8" s="284"/>
      <c r="D8" s="285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217"/>
      <c r="P8" s="175"/>
      <c r="Q8" s="158"/>
      <c r="R8" s="191"/>
    </row>
    <row r="9" spans="1:18" ht="6" customHeight="1">
      <c r="A9" s="156"/>
      <c r="B9" s="155"/>
      <c r="C9" s="155"/>
      <c r="D9" s="155"/>
      <c r="E9" s="154"/>
      <c r="N9" s="195"/>
    </row>
    <row r="10" spans="1:18" ht="13.5">
      <c r="A10" s="5"/>
      <c r="B10" s="276" t="s">
        <v>30</v>
      </c>
      <c r="C10" s="276"/>
      <c r="D10" s="25"/>
      <c r="E10" s="153">
        <v>75</v>
      </c>
      <c r="F10" s="152">
        <v>75</v>
      </c>
      <c r="G10" s="152">
        <v>22</v>
      </c>
      <c r="H10" s="152">
        <v>17</v>
      </c>
      <c r="I10" s="152">
        <v>12</v>
      </c>
      <c r="J10" s="152">
        <v>12</v>
      </c>
      <c r="K10" s="152">
        <v>12</v>
      </c>
      <c r="L10" s="152">
        <v>31</v>
      </c>
      <c r="M10" s="152">
        <v>31</v>
      </c>
      <c r="N10" s="169">
        <v>14</v>
      </c>
      <c r="O10" s="169">
        <v>13</v>
      </c>
      <c r="P10" s="169">
        <v>2</v>
      </c>
      <c r="Q10" s="216">
        <v>1</v>
      </c>
      <c r="R10" s="169">
        <v>1</v>
      </c>
    </row>
    <row r="11" spans="1:18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2</v>
      </c>
      <c r="I12" s="140">
        <v>1</v>
      </c>
      <c r="J12" s="140">
        <v>1</v>
      </c>
      <c r="K12" s="140">
        <v>0</v>
      </c>
      <c r="L12" s="140">
        <v>2</v>
      </c>
      <c r="M12" s="140">
        <v>2</v>
      </c>
      <c r="N12" s="140">
        <v>1</v>
      </c>
      <c r="O12" s="140">
        <v>1</v>
      </c>
      <c r="P12" s="140">
        <v>0</v>
      </c>
      <c r="Q12" s="140">
        <v>0</v>
      </c>
      <c r="R12" s="140">
        <v>0</v>
      </c>
    </row>
    <row r="13" spans="1:18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0</v>
      </c>
      <c r="I13" s="140">
        <v>0</v>
      </c>
      <c r="J13" s="140">
        <v>1</v>
      </c>
      <c r="K13" s="140">
        <v>0</v>
      </c>
      <c r="L13" s="140">
        <v>1</v>
      </c>
      <c r="M13" s="140">
        <v>1</v>
      </c>
      <c r="N13" s="140">
        <v>1</v>
      </c>
      <c r="O13" s="140">
        <v>0</v>
      </c>
      <c r="P13" s="140">
        <v>0</v>
      </c>
      <c r="Q13" s="140">
        <v>0</v>
      </c>
      <c r="R13" s="140">
        <v>0</v>
      </c>
    </row>
    <row r="14" spans="1:18" ht="13.5">
      <c r="A14" s="5"/>
      <c r="B14" s="21"/>
      <c r="C14" s="10" t="s">
        <v>16</v>
      </c>
      <c r="D14" s="21"/>
      <c r="E14" s="142">
        <v>5</v>
      </c>
      <c r="F14" s="140">
        <v>5</v>
      </c>
      <c r="G14" s="140">
        <v>1</v>
      </c>
      <c r="H14" s="140">
        <v>1</v>
      </c>
      <c r="I14" s="140">
        <v>1</v>
      </c>
      <c r="J14" s="140">
        <v>1</v>
      </c>
      <c r="K14" s="140">
        <v>1</v>
      </c>
      <c r="L14" s="140">
        <v>2</v>
      </c>
      <c r="M14" s="140">
        <v>2</v>
      </c>
      <c r="N14" s="140">
        <v>1</v>
      </c>
      <c r="O14" s="140">
        <v>1</v>
      </c>
      <c r="P14" s="140">
        <v>0</v>
      </c>
      <c r="Q14" s="140">
        <v>0</v>
      </c>
      <c r="R14" s="140">
        <v>0</v>
      </c>
    </row>
    <row r="15" spans="1:18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1</v>
      </c>
      <c r="I15" s="140">
        <v>1</v>
      </c>
      <c r="J15" s="140">
        <v>1</v>
      </c>
      <c r="K15" s="140">
        <v>1</v>
      </c>
      <c r="L15" s="140">
        <v>2</v>
      </c>
      <c r="M15" s="140">
        <v>2</v>
      </c>
      <c r="N15" s="140">
        <v>1</v>
      </c>
      <c r="O15" s="140">
        <v>0</v>
      </c>
      <c r="P15" s="140">
        <v>0</v>
      </c>
      <c r="Q15" s="140">
        <v>1</v>
      </c>
      <c r="R15" s="140">
        <v>0</v>
      </c>
    </row>
    <row r="16" spans="1:18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0</v>
      </c>
      <c r="K16" s="140">
        <v>1</v>
      </c>
      <c r="L16" s="140">
        <v>2</v>
      </c>
      <c r="M16" s="140">
        <v>2</v>
      </c>
      <c r="N16" s="140">
        <v>1</v>
      </c>
      <c r="O16" s="140">
        <v>1</v>
      </c>
      <c r="P16" s="140">
        <v>0</v>
      </c>
      <c r="Q16" s="140">
        <v>0</v>
      </c>
      <c r="R16" s="140">
        <v>0</v>
      </c>
    </row>
    <row r="17" spans="1:37" ht="13.5">
      <c r="A17" s="5"/>
      <c r="B17" s="21"/>
      <c r="C17" s="10" t="s">
        <v>14</v>
      </c>
      <c r="D17" s="21"/>
      <c r="E17" s="142">
        <v>3</v>
      </c>
      <c r="F17" s="140">
        <v>3</v>
      </c>
      <c r="G17" s="140">
        <v>1</v>
      </c>
      <c r="H17" s="140">
        <v>0</v>
      </c>
      <c r="I17" s="140">
        <v>0</v>
      </c>
      <c r="J17" s="140">
        <v>1</v>
      </c>
      <c r="K17" s="140">
        <v>1</v>
      </c>
      <c r="L17" s="140">
        <v>1</v>
      </c>
      <c r="M17" s="140">
        <v>1</v>
      </c>
      <c r="N17" s="140">
        <v>1</v>
      </c>
      <c r="O17" s="140">
        <v>0</v>
      </c>
      <c r="P17" s="140">
        <v>0</v>
      </c>
      <c r="Q17" s="140">
        <v>0</v>
      </c>
      <c r="R17" s="140">
        <v>0</v>
      </c>
    </row>
    <row r="18" spans="1:37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</row>
    <row r="19" spans="1:37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2</v>
      </c>
      <c r="M19" s="140">
        <v>2</v>
      </c>
      <c r="N19" s="140">
        <v>1</v>
      </c>
      <c r="O19" s="140">
        <v>1</v>
      </c>
      <c r="P19" s="140">
        <v>0</v>
      </c>
      <c r="Q19" s="140">
        <v>0</v>
      </c>
      <c r="R19" s="140">
        <v>0</v>
      </c>
    </row>
    <row r="20" spans="1:37" ht="13.5">
      <c r="A20" s="5"/>
      <c r="B20" s="21"/>
      <c r="C20" s="10" t="s">
        <v>8</v>
      </c>
      <c r="D20" s="21"/>
      <c r="E20" s="142">
        <v>3</v>
      </c>
      <c r="F20" s="140">
        <v>3</v>
      </c>
      <c r="G20" s="140">
        <v>1</v>
      </c>
      <c r="H20" s="140">
        <v>2</v>
      </c>
      <c r="I20" s="140">
        <v>0</v>
      </c>
      <c r="J20" s="140">
        <v>0</v>
      </c>
      <c r="K20" s="140">
        <v>0</v>
      </c>
      <c r="L20" s="140">
        <v>2</v>
      </c>
      <c r="M20" s="140">
        <v>2</v>
      </c>
      <c r="N20" s="140">
        <v>1</v>
      </c>
      <c r="O20" s="140">
        <v>1</v>
      </c>
      <c r="P20" s="140">
        <v>0</v>
      </c>
      <c r="Q20" s="140">
        <v>0</v>
      </c>
      <c r="R20" s="140">
        <v>0</v>
      </c>
    </row>
    <row r="21" spans="1:37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1</v>
      </c>
      <c r="M21" s="140">
        <v>1</v>
      </c>
      <c r="N21" s="140">
        <v>0</v>
      </c>
      <c r="O21" s="140">
        <v>1</v>
      </c>
      <c r="P21" s="140">
        <v>0</v>
      </c>
      <c r="Q21" s="140">
        <v>0</v>
      </c>
      <c r="R21" s="140">
        <v>0</v>
      </c>
    </row>
    <row r="22" spans="1:37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3</v>
      </c>
      <c r="M22" s="140">
        <v>3</v>
      </c>
      <c r="N22" s="140">
        <v>1</v>
      </c>
      <c r="O22" s="140">
        <v>1</v>
      </c>
      <c r="P22" s="140">
        <v>1</v>
      </c>
      <c r="Q22" s="140">
        <v>0</v>
      </c>
      <c r="R22" s="140">
        <v>0</v>
      </c>
    </row>
    <row r="23" spans="1:37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0</v>
      </c>
      <c r="K23" s="140">
        <v>1</v>
      </c>
      <c r="L23" s="140">
        <v>2</v>
      </c>
      <c r="M23" s="140">
        <v>2</v>
      </c>
      <c r="N23" s="140">
        <v>1</v>
      </c>
      <c r="O23" s="140">
        <v>1</v>
      </c>
      <c r="P23" s="140">
        <v>0</v>
      </c>
      <c r="Q23" s="140">
        <v>0</v>
      </c>
      <c r="R23" s="140">
        <v>0</v>
      </c>
    </row>
    <row r="24" spans="1:37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0</v>
      </c>
      <c r="K24" s="140">
        <v>1</v>
      </c>
      <c r="L24" s="140">
        <v>2</v>
      </c>
      <c r="M24" s="140">
        <v>2</v>
      </c>
      <c r="N24" s="140">
        <v>1</v>
      </c>
      <c r="O24" s="140">
        <v>1</v>
      </c>
      <c r="P24" s="140">
        <v>0</v>
      </c>
      <c r="Q24" s="140">
        <v>0</v>
      </c>
      <c r="R24" s="140">
        <v>0</v>
      </c>
    </row>
    <row r="25" spans="1:37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</row>
    <row r="26" spans="1:37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1</v>
      </c>
      <c r="I26" s="140">
        <v>1</v>
      </c>
      <c r="J26" s="140">
        <v>1</v>
      </c>
      <c r="K26" s="140">
        <v>1</v>
      </c>
      <c r="L26" s="140">
        <v>2</v>
      </c>
      <c r="M26" s="140">
        <v>2</v>
      </c>
      <c r="N26" s="140">
        <v>1</v>
      </c>
      <c r="O26" s="140">
        <v>1</v>
      </c>
      <c r="P26" s="140">
        <v>0</v>
      </c>
      <c r="Q26" s="140">
        <v>0</v>
      </c>
      <c r="R26" s="140">
        <v>0</v>
      </c>
    </row>
    <row r="27" spans="1:37" ht="13.5">
      <c r="A27" s="5"/>
      <c r="B27" s="21"/>
      <c r="C27" s="10" t="s">
        <v>11</v>
      </c>
      <c r="D27" s="21"/>
      <c r="E27" s="142">
        <v>8</v>
      </c>
      <c r="F27" s="140">
        <v>8</v>
      </c>
      <c r="G27" s="140">
        <v>2</v>
      </c>
      <c r="H27" s="140">
        <v>2</v>
      </c>
      <c r="I27" s="140">
        <v>1</v>
      </c>
      <c r="J27" s="140">
        <v>2</v>
      </c>
      <c r="K27" s="140">
        <v>1</v>
      </c>
      <c r="L27" s="140">
        <v>3</v>
      </c>
      <c r="M27" s="140">
        <v>3</v>
      </c>
      <c r="N27" s="140">
        <v>1</v>
      </c>
      <c r="O27" s="140">
        <v>1</v>
      </c>
      <c r="P27" s="140">
        <v>1</v>
      </c>
      <c r="Q27" s="140">
        <v>0</v>
      </c>
      <c r="R27" s="140">
        <v>0</v>
      </c>
    </row>
    <row r="28" spans="1:37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2</v>
      </c>
      <c r="M28" s="140">
        <v>2</v>
      </c>
      <c r="N28" s="140">
        <v>0</v>
      </c>
      <c r="O28" s="140">
        <v>1</v>
      </c>
      <c r="P28" s="140">
        <v>0</v>
      </c>
      <c r="Q28" s="140">
        <v>0</v>
      </c>
      <c r="R28" s="140">
        <v>1</v>
      </c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</row>
    <row r="29" spans="1:37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1</v>
      </c>
      <c r="K29" s="140">
        <v>1</v>
      </c>
      <c r="L29" s="140">
        <v>2</v>
      </c>
      <c r="M29" s="140">
        <v>2</v>
      </c>
      <c r="N29" s="140">
        <v>1</v>
      </c>
      <c r="O29" s="140">
        <v>1</v>
      </c>
      <c r="P29" s="140">
        <v>0</v>
      </c>
      <c r="Q29" s="140">
        <v>0</v>
      </c>
      <c r="R29" s="140">
        <v>0</v>
      </c>
    </row>
    <row r="30" spans="1:37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37" ht="10.5" customHeight="1">
      <c r="A31" s="215" t="s">
        <v>154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</row>
    <row r="32" spans="1:37" ht="10.5" customHeight="1">
      <c r="A32" s="176" t="s">
        <v>153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</row>
    <row r="33" spans="1:1">
      <c r="A33" s="11" t="s">
        <v>152</v>
      </c>
    </row>
    <row r="34" spans="1:1">
      <c r="A34" s="1"/>
    </row>
  </sheetData>
  <mergeCells count="4">
    <mergeCell ref="L5:R5"/>
    <mergeCell ref="B10:C10"/>
    <mergeCell ref="A5:D8"/>
    <mergeCell ref="E5:K5"/>
  </mergeCells>
  <phoneticPr fontId="2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2020-11-20T03:50:32Z</dcterms:created>
  <dcterms:modified xsi:type="dcterms:W3CDTF">2024-08-19T02:19:44Z</dcterms:modified>
</cp:coreProperties>
</file>