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7530" windowWidth="20490" xWindow="0" yWindow="0"/>
  </bookViews>
  <sheets>
    <sheet r:id="rId1" name="R6" sheetId="36"/>
    <sheet r:id="rId2" name="R5" sheetId="35"/>
    <sheet r:id="rId3" name="R4" sheetId="34"/>
    <sheet r:id="rId4" name="R3" sheetId="33"/>
    <sheet r:id="rId5" name="R2" sheetId="32"/>
    <sheet r:id="rId6" name="R1" sheetId="31"/>
    <sheet r:id="rId7" name="H30" sheetId="30"/>
    <sheet r:id="rId8" name="H29" sheetId="29"/>
    <sheet r:id="rId9" name="H28" sheetId="28"/>
    <sheet r:id="rId10" name="H27" sheetId="27"/>
    <sheet r:id="rId11" name="H26" sheetId="26"/>
    <sheet r:id="rId12" name="H25" sheetId="25"/>
    <sheet r:id="rId13" name="H24" sheetId="24"/>
    <sheet r:id="rId14" name="H23" sheetId="23"/>
    <sheet r:id="rId15" name="H22" sheetId="22"/>
    <sheet r:id="rId16" name="H21" sheetId="21"/>
    <sheet r:id="rId17" name="H20" sheetId="20"/>
    <sheet r:id="rId18" name="H19" sheetId="19"/>
    <sheet r:id="rId19" name="H18" sheetId="18"/>
    <sheet r:id="rId20" name="H17" sheetId="17"/>
    <sheet r:id="rId21" name="H16" sheetId="16"/>
    <sheet r:id="rId22" name="H15" sheetId="15"/>
    <sheet r:id="rId23" name="H14" sheetId="14"/>
    <sheet r:id="rId24" name="H13" sheetId="13"/>
    <sheet r:id="rId25" name="H12" sheetId="12"/>
    <sheet r:id="rId26" name="H11" sheetId="11"/>
    <sheet r:id="rId27" name="H10" sheetId="10"/>
    <sheet r:id="rId28" name="H9" sheetId="9"/>
    <sheet r:id="rId29" name="H8" sheetId="8"/>
  </sheets>
  <definedNames>
    <definedName localSheetId="4" name="_xlnm.Print_Area">'R2'!$A$1:$M$63</definedName>
    <definedName localSheetId="3" name="_xlnm.Print_Area">'R3'!$A$1:$M$63</definedName>
    <definedName localSheetId="2" name="_xlnm.Print_Area">'R4'!$A$1:$M$63</definedName>
    <definedName localSheetId="1" name="_xlnm.Print_Area">'R5'!$A$1:$M$63</definedName>
    <definedName localSheetId="0" name="_xlnm.Print_Area">'R6'!$A$1:$M$63</definedName>
  </definedNames>
  <calcPr calcId="162913" calcMode="manual"/>
</workbook>
</file>

<file path=xl/calcChain.xml><?xml version="1.0" encoding="utf-8"?>
<calcChain xmlns="http://schemas.openxmlformats.org/spreadsheetml/2006/main">
  <c r="E42" i="24" l="1"/>
  <c r="H42" i="24"/>
  <c r="K42" i="24"/>
  <c r="L42" i="24"/>
  <c r="M42" i="24"/>
  <c r="E42" i="23"/>
  <c r="H42" i="23"/>
  <c r="K42" i="23"/>
  <c r="L42" i="23"/>
  <c r="M42" i="23"/>
  <c r="E43" i="22"/>
  <c r="H43" i="22"/>
  <c r="K43" i="22" s="1"/>
  <c r="L43" i="22"/>
  <c r="M43" i="22"/>
  <c r="E43" i="21"/>
  <c r="H43" i="21"/>
  <c r="K43" i="21"/>
  <c r="L43" i="21"/>
  <c r="M43" i="21"/>
  <c r="E44" i="18"/>
  <c r="H44" i="18"/>
  <c r="K44" i="18" s="1"/>
  <c r="L44" i="18"/>
  <c r="M44" i="18"/>
  <c r="E44" i="17"/>
  <c r="H44" i="17"/>
  <c r="K44" i="17"/>
  <c r="L44" i="17"/>
  <c r="M44" i="17"/>
  <c r="E45" i="16"/>
  <c r="H45" i="16"/>
  <c r="K45" i="16" s="1"/>
  <c r="L45" i="16"/>
  <c r="M45" i="16"/>
  <c r="E45" i="15"/>
  <c r="H45" i="15"/>
  <c r="K45" i="15"/>
  <c r="L45" i="15"/>
  <c r="M45" i="15"/>
</calcChain>
</file>

<file path=xl/sharedStrings.xml><?xml version="1.0" encoding="utf-8"?>
<sst xmlns="http://schemas.openxmlformats.org/spreadsheetml/2006/main" count="2733" uniqueCount="160">
  <si>
    <t>総数</t>
  </si>
  <si>
    <t>　(選挙管理委員会事務局)</t>
  </si>
  <si>
    <t>女</t>
  </si>
  <si>
    <t>男</t>
  </si>
  <si>
    <t>　注) 当日有権者数及び投票者数は、昭和62年は千種区選挙区(無投票)、平成3年は港区選挙区(無投票)を除いた数である。</t>
  </si>
  <si>
    <t>7年 4月 9日</t>
  </si>
  <si>
    <t>平成 3年 4月 7日</t>
  </si>
  <si>
    <t>62年 4月12日</t>
  </si>
  <si>
    <t>58年 4月10日</t>
  </si>
  <si>
    <t>昭和54年 4月 8日</t>
  </si>
  <si>
    <t>(6)  市　議　会　議　員　選　挙</t>
  </si>
  <si>
    <t>5年 4月25日</t>
  </si>
  <si>
    <t>平成元年 4月23日</t>
  </si>
  <si>
    <t>60年 4月21日</t>
  </si>
  <si>
    <t>昭和56年 4月26日</t>
  </si>
  <si>
    <t>(5)  市　　　長　　　選　　　挙</t>
  </si>
  <si>
    <t>　　 選挙区(無投票)を除いた数字である。</t>
  </si>
  <si>
    <t>　注) 名古屋市(16選挙区)の数字である。ただし、当日有権者数及び投票者数は、平成3年は中、瑞穂、熱田区選挙区(無投票)、平成7年は中村、瑞穂区</t>
  </si>
  <si>
    <t>(4)  愛 知 県 議 会 議 員 選 挙</t>
  </si>
  <si>
    <t>　注) 当日有権者数、投票者数及び投票率は名古屋市分の数字である。</t>
  </si>
  <si>
    <t>7年 2月 5日</t>
  </si>
  <si>
    <t>平成 3年 2月 3日</t>
  </si>
  <si>
    <t>62年 2月 1日</t>
  </si>
  <si>
    <t>58年 2月 6日</t>
  </si>
  <si>
    <t>昭和54年 2月 4日</t>
  </si>
  <si>
    <t>(3)  愛　知　県　知　事　選　挙</t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</si>
  <si>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</si>
  <si>
    <t>者　数</t>
  </si>
  <si>
    <t>投票率(％)</t>
  </si>
  <si>
    <t>投票者数</t>
  </si>
  <si>
    <t>当日有権者数</t>
  </si>
  <si>
    <t>立候補</t>
  </si>
  <si>
    <t>定数</t>
  </si>
  <si>
    <t>投票日別</t>
  </si>
  <si>
    <t>9年 4月20日</t>
  </si>
  <si>
    <t>　注) 当日有権者数、投票者数及び投票率は名古屋市の数字である。</t>
  </si>
  <si>
    <t xml:space="preserve"> 23－9. 選   挙   投   票   状   況  (Ⅱ)</t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</si>
  <si>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</si>
  <si>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11年 4月 11日</t>
    <phoneticPr fontId="13"/>
  </si>
  <si>
    <t xml:space="preserve"> 7年 4月 9日</t>
    <phoneticPr fontId="13"/>
  </si>
  <si>
    <t>昭和58年 4月10日</t>
    <phoneticPr fontId="13"/>
  </si>
  <si>
    <t>11年 2月 7日</t>
    <phoneticPr fontId="13"/>
  </si>
  <si>
    <t>昭和58年 2月 6日</t>
    <phoneticPr fontId="13"/>
  </si>
  <si>
    <t>11年 4月 11日</t>
    <phoneticPr fontId="13"/>
  </si>
  <si>
    <t>13年 4月22日</t>
  </si>
  <si>
    <t>昭和60年 4月21日</t>
    <rPh sb="0" eb="2">
      <t>ショウワ</t>
    </rPh>
    <phoneticPr fontId="13"/>
  </si>
  <si>
    <t>　　 数字である。</t>
    <phoneticPr fontId="13"/>
  </si>
  <si>
    <t>　注) 当日有権者数及び投票者数は、昭和62年は千種区選挙区(無投票)、平成3年は港区選挙区(無投票)、平成15年は千種区選挙区(無投票)を除いた</t>
    <rPh sb="58" eb="60">
      <t>チクサ</t>
    </rPh>
    <phoneticPr fontId="13"/>
  </si>
  <si>
    <t>15年 4月 13日</t>
  </si>
  <si>
    <t>11年 4月 11日</t>
  </si>
  <si>
    <t>昭和62年 4月12日</t>
  </si>
  <si>
    <t>　　 選挙区(無投票)、平成15年は東、中村、中区選挙区(無投票)を除いた数字である。</t>
    <rPh sb="18" eb="19">
      <t>ヒガシ</t>
    </rPh>
    <rPh sb="20" eb="22">
      <t>ナカムラ</t>
    </rPh>
    <rPh sb="23" eb="24">
      <t>ナカ</t>
    </rPh>
    <phoneticPr fontId="13"/>
  </si>
  <si>
    <t>15年 4月 13日</t>
    <phoneticPr fontId="13"/>
  </si>
  <si>
    <t>昭和62年 4月12日</t>
    <phoneticPr fontId="13"/>
  </si>
  <si>
    <t>15年 2月 2日</t>
    <phoneticPr fontId="13"/>
  </si>
  <si>
    <t>11年 2月 7日</t>
  </si>
  <si>
    <t>昭和62年 2月 1日</t>
    <phoneticPr fontId="13"/>
  </si>
  <si>
    <t>15年 4月 13日</t>
    <phoneticPr fontId="13"/>
  </si>
  <si>
    <t>　　 区選挙区(無投票)、平成15年は東、中村、中区選挙区(無投票)を除いた数字である。</t>
    <rPh sb="3" eb="4">
      <t>ク</t>
    </rPh>
    <rPh sb="19" eb="20">
      <t>ヒガシ</t>
    </rPh>
    <rPh sb="21" eb="23">
      <t>ナカムラ</t>
    </rPh>
    <rPh sb="24" eb="25">
      <t>ナカ</t>
    </rPh>
    <phoneticPr fontId="13"/>
  </si>
  <si>
    <t>　注) 名古屋市(16選挙区)の数字である。ただし、当日有権者数及び投票者数は、平成3年は中、瑞穂、熱田区選挙区(無投票)、平成7年は中村、瑞穂</t>
    <phoneticPr fontId="13"/>
  </si>
  <si>
    <t>15年 4月 13日</t>
    <phoneticPr fontId="13"/>
  </si>
  <si>
    <t>昭和62年 4月12日</t>
    <phoneticPr fontId="13"/>
  </si>
  <si>
    <t>15年 2月 2日</t>
    <phoneticPr fontId="13"/>
  </si>
  <si>
    <t>昭和62年 2月 1日</t>
    <phoneticPr fontId="13"/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</si>
  <si>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</si>
  <si>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17年 4月24日</t>
    <phoneticPr fontId="13"/>
  </si>
  <si>
    <t>　　 瑞穂区選挙区(無投票)、平成15年は東、中村、中区選挙区(無投票)を除いた数字である。</t>
    <rPh sb="5" eb="6">
      <t>ク</t>
    </rPh>
    <rPh sb="21" eb="22">
      <t>ヒガシ</t>
    </rPh>
    <rPh sb="23" eb="25">
      <t>ナカムラ</t>
    </rPh>
    <rPh sb="26" eb="27">
      <t>ナカ</t>
    </rPh>
    <phoneticPr fontId="13"/>
  </si>
  <si>
    <t>　注) 名古屋市(16選挙区)の数字である。ただし、当日有権者数及び投票者数は、平成3年は中、瑞穂、熱田区選挙区(無投票)、平成7年は中村、</t>
    <phoneticPr fontId="13"/>
  </si>
  <si>
    <t>15年 4月13日</t>
    <phoneticPr fontId="13"/>
  </si>
  <si>
    <t>11年 4月11日</t>
    <phoneticPr fontId="13"/>
  </si>
  <si>
    <t>15年 4月13日</t>
    <phoneticPr fontId="13"/>
  </si>
  <si>
    <t>11年 4月11日</t>
    <phoneticPr fontId="13"/>
  </si>
  <si>
    <t>昭和62年 4月12日</t>
    <phoneticPr fontId="13"/>
  </si>
  <si>
    <t>15年 2月 2日</t>
    <phoneticPr fontId="13"/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</si>
  <si>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</si>
  <si>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　　 数字である。</t>
  </si>
  <si>
    <t>19年 4月 8日</t>
  </si>
  <si>
    <t>15年 4月13日</t>
  </si>
  <si>
    <t>11年 4月11日</t>
  </si>
  <si>
    <t>17年 4月24日</t>
  </si>
  <si>
    <t>　　 である。</t>
  </si>
  <si>
    <t>　　 瑞穂区選挙区(無投票)、平成15年は東、中村、中区選挙区(無投票)、平成19年は西、中村、中、昭和、守山区選挙区(無投票)を除いた数字</t>
    <rPh sb="5" eb="6">
      <t>ク</t>
    </rPh>
    <rPh sb="21" eb="22">
      <t>ヒガシ</t>
    </rPh>
    <rPh sb="23" eb="25">
      <t>ナカムラ</t>
    </rPh>
    <rPh sb="26" eb="27">
      <t>ナカ</t>
    </rPh>
    <rPh sb="43" eb="44">
      <t>ニシ</t>
    </rPh>
    <rPh sb="50" eb="52">
      <t>ショウワ</t>
    </rPh>
    <rPh sb="53" eb="56">
      <t>１３</t>
    </rPh>
    <rPh sb="56" eb="59">
      <t>センキョク</t>
    </rPh>
    <phoneticPr fontId="13"/>
  </si>
  <si>
    <t>　注) 名古屋市(16選挙区)の数字である。ただし、当日有権者数及び投票者数は、平成3年は中、瑞穂、熱田区選挙区(無投票)、平成7年は中村、</t>
  </si>
  <si>
    <t>19年 2月 4日</t>
    <phoneticPr fontId="13"/>
  </si>
  <si>
    <t>15年 2月 2日</t>
    <phoneticPr fontId="13"/>
  </si>
  <si>
    <t>　注) 当日有権者数及び投票者数は、平成3年は港区選挙区(無投票)、平成15年は千種区選挙区(無投票)を除いた数字である。</t>
    <rPh sb="40" eb="42">
      <t>チクサ</t>
    </rPh>
    <phoneticPr fontId="13"/>
  </si>
  <si>
    <t>19年 2月 4日</t>
    <phoneticPr fontId="13"/>
  </si>
  <si>
    <t>21年 4月26日</t>
    <phoneticPr fontId="13"/>
  </si>
  <si>
    <t>平成 5年 4月25日</t>
    <rPh sb="0" eb="2">
      <t>ヘイセイ</t>
    </rPh>
    <phoneticPr fontId="13"/>
  </si>
  <si>
    <t>　注) 当日有権者数及び投票者数は、平成15年は千種区選挙区(無投票)を除いた数字である。</t>
    <rPh sb="24" eb="26">
      <t>チクサ</t>
    </rPh>
    <phoneticPr fontId="13"/>
  </si>
  <si>
    <t xml:space="preserve"> </t>
  </si>
  <si>
    <t>23年 3月13日</t>
    <rPh sb="2" eb="3">
      <t>ネン</t>
    </rPh>
    <rPh sb="5" eb="6">
      <t>ガツ</t>
    </rPh>
    <rPh sb="8" eb="9">
      <t>ニチ</t>
    </rPh>
    <phoneticPr fontId="13"/>
  </si>
  <si>
    <t>19年 4月 8日</t>
    <phoneticPr fontId="13"/>
  </si>
  <si>
    <t>平成 7年 4月 9日</t>
    <phoneticPr fontId="13"/>
  </si>
  <si>
    <t>23年 2月 6日</t>
    <rPh sb="2" eb="3">
      <t>ネン</t>
    </rPh>
    <rPh sb="5" eb="6">
      <t>ガツ</t>
    </rPh>
    <rPh sb="8" eb="9">
      <t>ニチ</t>
    </rPh>
    <phoneticPr fontId="13"/>
  </si>
  <si>
    <t>平成 9年 4月20日</t>
    <phoneticPr fontId="13"/>
  </si>
  <si>
    <t>　　 中区選挙区(無投票)、平成19年は西、中村、中、昭和、守山区選挙区(無投票)、平成23年は中村、中川区選挙区（無投票）を除いた数字である。</t>
    <rPh sb="3" eb="4">
      <t>ナカ</t>
    </rPh>
    <rPh sb="20" eb="21">
      <t>ニシ</t>
    </rPh>
    <rPh sb="27" eb="29">
      <t>ショウワ</t>
    </rPh>
    <rPh sb="30" eb="33">
      <t>１３</t>
    </rPh>
    <rPh sb="33" eb="36">
      <t>センキョク</t>
    </rPh>
    <phoneticPr fontId="13"/>
  </si>
  <si>
    <t>　注) 名古屋市(16選挙区)の数字である。ただし、当日有権者数及び投票者数は、平成7年は中村、瑞穂区選挙区(無投票)、平成15年は東、中村、</t>
    <phoneticPr fontId="13"/>
  </si>
  <si>
    <t>23年 4月10日</t>
    <rPh sb="2" eb="3">
      <t>ネン</t>
    </rPh>
    <rPh sb="5" eb="6">
      <t>ガツ</t>
    </rPh>
    <rPh sb="8" eb="9">
      <t>ニチ</t>
    </rPh>
    <phoneticPr fontId="13"/>
  </si>
  <si>
    <t>平成 7年 4月 9日</t>
    <phoneticPr fontId="13"/>
  </si>
  <si>
    <t>平成 7年 2月 5日</t>
    <phoneticPr fontId="13"/>
  </si>
  <si>
    <t>19年 4月 8日</t>
    <phoneticPr fontId="13"/>
  </si>
  <si>
    <t>平成 7年 4月 9日</t>
    <phoneticPr fontId="13"/>
  </si>
  <si>
    <t>21年 4月26日</t>
    <phoneticPr fontId="13"/>
  </si>
  <si>
    <t>平成 9年 4月20日</t>
    <phoneticPr fontId="13"/>
  </si>
  <si>
    <t>　　 中村、中川区選挙区（無投票）を除いた数字である。</t>
    <rPh sb="6" eb="8">
      <t>ナカガワ</t>
    </rPh>
    <rPh sb="8" eb="9">
      <t>ク</t>
    </rPh>
    <rPh sb="9" eb="12">
      <t>センキョク</t>
    </rPh>
    <rPh sb="13" eb="16">
      <t>ムトウヒョウ</t>
    </rPh>
    <rPh sb="18" eb="19">
      <t>ノゾ</t>
    </rPh>
    <rPh sb="21" eb="23">
      <t>スウジ</t>
    </rPh>
    <phoneticPr fontId="13"/>
  </si>
  <si>
    <t>　　 瑞穂区選挙区(無投票)、平成15年は東、中村、中区選挙区(無投票)、平成19年は西、中村、中、昭和、守山区選挙区(無投票)、平成23年は</t>
    <rPh sb="5" eb="6">
      <t>ク</t>
    </rPh>
    <rPh sb="21" eb="22">
      <t>ヒガシ</t>
    </rPh>
    <rPh sb="23" eb="25">
      <t>ナカムラ</t>
    </rPh>
    <rPh sb="26" eb="27">
      <t>ナカ</t>
    </rPh>
    <rPh sb="43" eb="44">
      <t>ニシ</t>
    </rPh>
    <rPh sb="50" eb="52">
      <t>ショウワ</t>
    </rPh>
    <rPh sb="53" eb="56">
      <t>１３</t>
    </rPh>
    <rPh sb="56" eb="59">
      <t>センキョク</t>
    </rPh>
    <rPh sb="65" eb="67">
      <t>ヘイセイ</t>
    </rPh>
    <rPh sb="69" eb="70">
      <t>ネン</t>
    </rPh>
    <phoneticPr fontId="13"/>
  </si>
  <si>
    <t>19年 4月 8日</t>
    <phoneticPr fontId="13"/>
  </si>
  <si>
    <t>19年 2月 4日</t>
    <phoneticPr fontId="13"/>
  </si>
  <si>
    <t>15年 2月 2日</t>
    <phoneticPr fontId="13"/>
  </si>
  <si>
    <t>平成 7年 2月 5日</t>
    <phoneticPr fontId="13"/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</si>
  <si>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</si>
  <si>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25年 4月21日</t>
    <rPh sb="2" eb="3">
      <t>ネン</t>
    </rPh>
    <rPh sb="5" eb="6">
      <t>ガツ</t>
    </rPh>
    <rPh sb="8" eb="9">
      <t>ニチ</t>
    </rPh>
    <phoneticPr fontId="13"/>
  </si>
  <si>
    <t>21年 4月26日</t>
  </si>
  <si>
    <t>平成13年 4月22日</t>
    <phoneticPr fontId="13"/>
  </si>
  <si>
    <t>　　 を除いた数字である。</t>
    <rPh sb="4" eb="5">
      <t>ノゾ</t>
    </rPh>
    <rPh sb="7" eb="9">
      <t>スウジ</t>
    </rPh>
    <phoneticPr fontId="13"/>
  </si>
  <si>
    <t>　　 中村、中区選挙区(無投票)、平成19年は西、中村、中、昭和、守山区選挙区(無投票)、平成23年は中村、中川区選挙区（無投票）</t>
    <rPh sb="3" eb="5">
      <t>ナカムラ</t>
    </rPh>
    <rPh sb="6" eb="7">
      <t>ナカ</t>
    </rPh>
    <rPh sb="23" eb="24">
      <t>ニシ</t>
    </rPh>
    <rPh sb="30" eb="32">
      <t>ショウワ</t>
    </rPh>
    <rPh sb="33" eb="36">
      <t>１３</t>
    </rPh>
    <rPh sb="36" eb="39">
      <t>センキョク</t>
    </rPh>
    <rPh sb="45" eb="47">
      <t>ヘイセイ</t>
    </rPh>
    <rPh sb="49" eb="50">
      <t>ネン</t>
    </rPh>
    <phoneticPr fontId="13"/>
  </si>
  <si>
    <t>　注) 名古屋市(16選挙区)の数字である。ただし、当日有権者数及び投票者数は、平成7年は中村、瑞穂区選挙区(無投票)、平成15年は東、</t>
    <phoneticPr fontId="13"/>
  </si>
  <si>
    <r>
      <t xml:space="preserve"> 23</t>
    </r>
    <r>
      <rPr>
        <sz val="11"/>
        <rFont val="ＭＳ 明朝"/>
        <family val="1"/>
        <charset val="128"/>
      </rPr>
      <t>－10. 選   挙   投   票   状   況  (Ⅱ)</t>
    </r>
    <phoneticPr fontId="13"/>
  </si>
  <si>
    <t>27年 4月12日</t>
    <rPh sb="2" eb="3">
      <t>ネン</t>
    </rPh>
    <rPh sb="5" eb="6">
      <t>ガツ</t>
    </rPh>
    <rPh sb="8" eb="9">
      <t>ニチ</t>
    </rPh>
    <phoneticPr fontId="13"/>
  </si>
  <si>
    <t>平成11年 4月11日</t>
    <phoneticPr fontId="13"/>
  </si>
  <si>
    <t xml:space="preserve">　　 </t>
    <phoneticPr fontId="13"/>
  </si>
  <si>
    <t>　　 平成19年は西、中村、中、昭和、守山区選挙区(無投票)、平成23年は中村、中川区選挙区（無投票）を除いた数字である。</t>
    <rPh sb="9" eb="10">
      <t>ニシ</t>
    </rPh>
    <rPh sb="16" eb="18">
      <t>ショウワ</t>
    </rPh>
    <rPh sb="19" eb="22">
      <t>１３</t>
    </rPh>
    <rPh sb="22" eb="25">
      <t>センキョク</t>
    </rPh>
    <rPh sb="31" eb="33">
      <t>ヘイセイ</t>
    </rPh>
    <rPh sb="35" eb="36">
      <t>ネン</t>
    </rPh>
    <phoneticPr fontId="13"/>
  </si>
  <si>
    <t>　注) 名古屋市(16選挙区)の数字である。ただし、当日有権者数及び投票者数は、平成15年は東、中村、中区選挙区(無投票)、</t>
    <phoneticPr fontId="13"/>
  </si>
  <si>
    <t>27年 2月 1日</t>
    <rPh sb="2" eb="3">
      <t>ネン</t>
    </rPh>
    <rPh sb="5" eb="6">
      <t>ガツ</t>
    </rPh>
    <rPh sb="8" eb="9">
      <t>ニチ</t>
    </rPh>
    <phoneticPr fontId="13"/>
  </si>
  <si>
    <t>平成11年 2月 7日</t>
    <phoneticPr fontId="13"/>
  </si>
  <si>
    <r>
      <t xml:space="preserve"> 23</t>
    </r>
    <r>
      <rPr>
        <sz val="11"/>
        <rFont val="ＭＳ 明朝"/>
        <family val="1"/>
        <charset val="128"/>
      </rPr>
      <t>－10. 選   挙   投   票   状   況  (Ⅱ)</t>
    </r>
    <phoneticPr fontId="13"/>
  </si>
  <si>
    <t>平成11年 4月11日</t>
    <phoneticPr fontId="13"/>
  </si>
  <si>
    <t>29年 4月23日</t>
    <rPh sb="2" eb="3">
      <t>ネン</t>
    </rPh>
    <rPh sb="5" eb="6">
      <t>ガツ</t>
    </rPh>
    <rPh sb="8" eb="9">
      <t>ニチ</t>
    </rPh>
    <phoneticPr fontId="13"/>
  </si>
  <si>
    <t>平成17年 4月22日</t>
    <phoneticPr fontId="13"/>
  </si>
  <si>
    <r>
      <t xml:space="preserve"> 23</t>
    </r>
    <r>
      <rPr>
        <sz val="11"/>
        <rFont val="ＭＳ 明朝"/>
        <family val="1"/>
        <charset val="128"/>
      </rPr>
      <t>－10. 選   挙   投   票   状   況  (Ⅱ)</t>
    </r>
    <phoneticPr fontId="13"/>
  </si>
  <si>
    <t>　注) 当日有権者数、投票者数及び投票率は、平成15年は千種区選挙区(無投票)、平成31年は北区選挙区(無投票)を除いた数字である。</t>
    <rPh sb="15" eb="16">
      <t>オヨ</t>
    </rPh>
    <rPh sb="17" eb="19">
      <t>トウヒョウ</t>
    </rPh>
    <rPh sb="19" eb="20">
      <t>リツ</t>
    </rPh>
    <rPh sb="28" eb="30">
      <t>チクサ</t>
    </rPh>
    <rPh sb="40" eb="42">
      <t>ヘイセイ</t>
    </rPh>
    <rPh sb="44" eb="45">
      <t>ネン</t>
    </rPh>
    <rPh sb="46" eb="48">
      <t>キタク</t>
    </rPh>
    <rPh sb="48" eb="51">
      <t>センキョク</t>
    </rPh>
    <rPh sb="52" eb="55">
      <t>ムトウヒョウ</t>
    </rPh>
    <phoneticPr fontId="13"/>
  </si>
  <si>
    <t>31年 4月 7日</t>
    <rPh sb="2" eb="3">
      <t>ネン</t>
    </rPh>
    <rPh sb="5" eb="6">
      <t>ガツ</t>
    </rPh>
    <rPh sb="8" eb="9">
      <t>ニチ</t>
    </rPh>
    <phoneticPr fontId="13"/>
  </si>
  <si>
    <t>平成15年 4月13日</t>
    <rPh sb="0" eb="2">
      <t>ヘイセイ</t>
    </rPh>
    <phoneticPr fontId="13"/>
  </si>
  <si>
    <t>平成17年 4月24日</t>
    <phoneticPr fontId="13"/>
  </si>
  <si>
    <t>　　 平成31年は千種、中村、中川、南区選挙区(無投票)を除いた数字である。</t>
    <rPh sb="3" eb="5">
      <t>ヘイセイ</t>
    </rPh>
    <rPh sb="9" eb="11">
      <t>チクサ</t>
    </rPh>
    <rPh sb="15" eb="17">
      <t>ナカガワ</t>
    </rPh>
    <rPh sb="18" eb="19">
      <t>ミナミ</t>
    </rPh>
    <rPh sb="19" eb="20">
      <t>ク</t>
    </rPh>
    <rPh sb="20" eb="23">
      <t>センキョク</t>
    </rPh>
    <phoneticPr fontId="13"/>
  </si>
  <si>
    <t>　　 平成19年は西、中村、中、昭和、守山区選挙区(無投票)、平成23年は中村、中川区選挙区（無投票）、</t>
    <rPh sb="9" eb="10">
      <t>ニシ</t>
    </rPh>
    <rPh sb="16" eb="18">
      <t>ショウワ</t>
    </rPh>
    <rPh sb="19" eb="22">
      <t>１３</t>
    </rPh>
    <rPh sb="22" eb="25">
      <t>センキョク</t>
    </rPh>
    <rPh sb="31" eb="33">
      <t>ヘイセイ</t>
    </rPh>
    <rPh sb="35" eb="36">
      <t>ネン</t>
    </rPh>
    <phoneticPr fontId="13"/>
  </si>
  <si>
    <t>　注) 名古屋市(16選挙区)の数字である。ただし、当日有権者数、投票者数及び投票率は、平成15年は東、中村、中区選挙区(無投票)、</t>
    <rPh sb="37" eb="38">
      <t>オヨ</t>
    </rPh>
    <rPh sb="39" eb="41">
      <t>トウヒョウ</t>
    </rPh>
    <rPh sb="41" eb="42">
      <t>リツ</t>
    </rPh>
    <phoneticPr fontId="13"/>
  </si>
  <si>
    <t>　注) 当日有権者数、投票者数及び投票率は名古屋市の数字である。</t>
    <phoneticPr fontId="13"/>
  </si>
  <si>
    <t>31年 2月 3日</t>
    <rPh sb="2" eb="3">
      <t>ネン</t>
    </rPh>
    <rPh sb="5" eb="6">
      <t>ガツ</t>
    </rPh>
    <rPh sb="8" eb="9">
      <t>ニチ</t>
    </rPh>
    <phoneticPr fontId="13"/>
  </si>
  <si>
    <t>平成15年 2月 2日</t>
    <rPh sb="0" eb="2">
      <t>ヘイセイ</t>
    </rPh>
    <phoneticPr fontId="13"/>
  </si>
  <si>
    <r>
      <t>23</t>
    </r>
    <r>
      <rPr>
        <sz val="11"/>
        <rFont val="ＭＳ 明朝"/>
        <family val="1"/>
        <charset val="128"/>
      </rPr>
      <t>－10.選挙投票状況(Ⅱ)</t>
    </r>
    <phoneticPr fontId="13"/>
  </si>
  <si>
    <t>(3)愛知県知事選挙</t>
    <phoneticPr fontId="13"/>
  </si>
  <si>
    <t>者数</t>
    <phoneticPr fontId="13"/>
  </si>
  <si>
    <t>(4)愛知県議会議員選挙</t>
    <phoneticPr fontId="13"/>
  </si>
  <si>
    <t xml:space="preserve"> 　　 平成19年は西、中村、中、昭和、守山区選挙区(無投票)、平成23年は中村、中川区選挙区（無投票）、</t>
    <rPh sb="10" eb="11">
      <t>ニシ</t>
    </rPh>
    <rPh sb="17" eb="19">
      <t>ショウワ</t>
    </rPh>
    <rPh sb="20" eb="23">
      <t>１３</t>
    </rPh>
    <rPh sb="23" eb="26">
      <t>センキョク</t>
    </rPh>
    <rPh sb="32" eb="34">
      <t>ヘイセイ</t>
    </rPh>
    <rPh sb="36" eb="37">
      <t>ネン</t>
    </rPh>
    <phoneticPr fontId="13"/>
  </si>
  <si>
    <t xml:space="preserve"> 　　 平成31年は千種、中村、中川、南区選挙区(無投票)を除いた数字である。</t>
    <rPh sb="4" eb="6">
      <t>ヘイセイ</t>
    </rPh>
    <rPh sb="10" eb="12">
      <t>チクサ</t>
    </rPh>
    <rPh sb="16" eb="18">
      <t>ナカガワ</t>
    </rPh>
    <rPh sb="19" eb="20">
      <t>ミナミ</t>
    </rPh>
    <rPh sb="20" eb="21">
      <t>ク</t>
    </rPh>
    <rPh sb="21" eb="24">
      <t>センキョク</t>
    </rPh>
    <phoneticPr fontId="13"/>
  </si>
  <si>
    <t>(5)市長選挙</t>
    <phoneticPr fontId="13"/>
  </si>
  <si>
    <t>(6)市議会議員選挙</t>
    <phoneticPr fontId="13"/>
  </si>
  <si>
    <t>平成21年 4月26日</t>
    <rPh sb="0" eb="2">
      <t>ヘイセイ</t>
    </rPh>
    <phoneticPr fontId="35"/>
  </si>
  <si>
    <t>令和 3年 4月25日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</si>
  <si>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平成19年 2月 4日</t>
    <rPh sb="0" eb="2">
      <t>ヘイセイ</t>
    </rPh>
    <phoneticPr fontId="13"/>
  </si>
  <si>
    <t>平成19年 4月 8日</t>
    <rPh sb="0" eb="2">
      <t>ヘイセイ</t>
    </rPh>
    <phoneticPr fontId="35"/>
  </si>
  <si>
    <t>　注) 当日有権者数、投票者数及び投票率は、平成31年は北区選挙区(無投票)を除いた数字である。</t>
    <rPh sb="15" eb="16">
      <t>オヨ</t>
    </rPh>
    <rPh sb="17" eb="19">
      <t>トウヒョウ</t>
    </rPh>
    <rPh sb="19" eb="20">
      <t>リツ</t>
    </rPh>
    <rPh sb="22" eb="24">
      <t>ヘイセイ</t>
    </rPh>
    <rPh sb="26" eb="27">
      <t>ネン</t>
    </rPh>
    <rPh sb="28" eb="30">
      <t>キタク</t>
    </rPh>
    <rPh sb="30" eb="33">
      <t>センキョク</t>
    </rPh>
    <rPh sb="34" eb="37">
      <t>ムトウヒョウ</t>
    </rPh>
    <phoneticPr fontId="13"/>
  </si>
  <si>
    <t>　注) 名古屋市(16選挙区)の数字である。ただし、当日有権者数、投票者数及び投票率は平成19年は西、中村、中、昭和、守山区選挙区(無投票)、</t>
    <rPh sb="37" eb="38">
      <t>オヨ</t>
    </rPh>
    <rPh sb="39" eb="41">
      <t>トウヒョウ</t>
    </rPh>
    <rPh sb="41" eb="42">
      <t>リツ</t>
    </rPh>
    <phoneticPr fontId="13"/>
  </si>
  <si>
    <t xml:space="preserve"> 　　 </t>
    <phoneticPr fontId="13"/>
  </si>
  <si>
    <t xml:space="preserve"> 　　 平成23年は中村、中川区選挙区（無投票）、平成31年は千種、中村、中川、南区選挙区(無投票)を除いた数字である。</t>
    <rPh sb="4" eb="6">
      <t>ヘイセイ</t>
    </rPh>
    <rPh sb="8" eb="9">
      <t>ネン</t>
    </rPh>
    <phoneticPr fontId="13"/>
  </si>
  <si>
    <t>令和 5年 2月 5日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</si>
  <si>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令和 5年 4月 9日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</si>
  <si>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　注) 当日有権者数、投票者数及び投票率は平成31年は北区選挙区(無投票)を除いた数字である。</t>
    <rPh sb="15" eb="16">
      <t>オヨ</t>
    </rPh>
    <rPh sb="17" eb="19">
      <t>トウヒョウ</t>
    </rPh>
    <rPh sb="19" eb="20">
      <t>リツ</t>
    </rPh>
    <rPh sb="21" eb="23">
      <t>ヘイセイ</t>
    </rPh>
    <rPh sb="25" eb="26">
      <t>ネン</t>
    </rPh>
    <rPh sb="27" eb="29">
      <t>キタク</t>
    </rPh>
    <rPh sb="29" eb="32">
      <t>センキョク</t>
    </rPh>
    <rPh sb="33" eb="36">
      <t>ムトウヒョウ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</si>
</sst>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###\ ###\ ###\ ##0"/>
    <numFmt numFmtId="177" formatCode="#\ ###\ ##0.00;&quot;△&quot;#\ ###\ ##0.00;&quot;－&quot;"/>
    <numFmt numFmtId="178" formatCode="#\ ###\ ##0;&quot;△&quot;#\ ###\ ##0;&quot;－&quot;"/>
  </numFmts>
  <fonts count="3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4"/>
      <color indexed="10"/>
      <name val="ＭＳ 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2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2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31" borderId="3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29" applyNumberFormat="0" applyAlignment="0" applyProtection="0">
      <alignment vertical="center"/>
    </xf>
    <xf numFmtId="0" fontId="10" fillId="0" borderId="0"/>
    <xf numFmtId="0" fontId="12" fillId="0" borderId="0"/>
    <xf numFmtId="0" fontId="34" fillId="32" borderId="0" applyNumberFormat="0" applyBorder="0" applyAlignment="0" applyProtection="0">
      <alignment vertical="center"/>
    </xf>
  </cellStyleXfs>
  <cellXfs count="182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76" fontId="5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Continuous" vertical="center"/>
    </xf>
    <xf numFmtId="0" fontId="8" fillId="0" borderId="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6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Continuous" vertical="center"/>
    </xf>
    <xf numFmtId="176" fontId="8" fillId="0" borderId="0" xfId="0" applyNumberFormat="1" applyFont="1" applyBorder="1" applyAlignment="1">
      <alignment horizontal="centerContinuous" vertical="center"/>
    </xf>
    <xf numFmtId="0" fontId="10" fillId="0" borderId="0" xfId="41" applyAlignment="1"/>
    <xf numFmtId="176" fontId="4" fillId="0" borderId="0" xfId="41" applyNumberFormat="1" applyFont="1" applyBorder="1" applyAlignment="1">
      <alignment vertical="center"/>
    </xf>
    <xf numFmtId="0" fontId="10" fillId="0" borderId="0" xfId="41" applyBorder="1" applyAlignment="1">
      <alignment vertical="center"/>
    </xf>
    <xf numFmtId="0" fontId="4" fillId="0" borderId="0" xfId="41" applyFont="1" applyBorder="1" applyAlignment="1">
      <alignment vertical="center"/>
    </xf>
    <xf numFmtId="0" fontId="6" fillId="0" borderId="0" xfId="41" applyFont="1" applyBorder="1" applyAlignment="1">
      <alignment vertical="center"/>
    </xf>
    <xf numFmtId="2" fontId="7" fillId="0" borderId="2" xfId="41" applyNumberFormat="1" applyFont="1" applyBorder="1" applyAlignment="1">
      <alignment vertical="center"/>
    </xf>
    <xf numFmtId="0" fontId="7" fillId="0" borderId="2" xfId="41" applyNumberFormat="1" applyFont="1" applyBorder="1" applyAlignment="1">
      <alignment vertical="center"/>
    </xf>
    <xf numFmtId="176" fontId="7" fillId="0" borderId="2" xfId="41" applyNumberFormat="1" applyFont="1" applyBorder="1" applyAlignment="1">
      <alignment vertical="center"/>
    </xf>
    <xf numFmtId="0" fontId="7" fillId="0" borderId="7" xfId="41" applyNumberFormat="1" applyFont="1" applyBorder="1" applyAlignment="1">
      <alignment vertical="center"/>
    </xf>
    <xf numFmtId="0" fontId="4" fillId="0" borderId="2" xfId="41" applyFont="1" applyBorder="1" applyAlignment="1">
      <alignment vertical="center"/>
    </xf>
    <xf numFmtId="2" fontId="11" fillId="0" borderId="0" xfId="41" applyNumberFormat="1" applyFont="1" applyBorder="1" applyAlignment="1">
      <alignment vertical="center"/>
    </xf>
    <xf numFmtId="0" fontId="11" fillId="0" borderId="0" xfId="41" applyNumberFormat="1" applyFont="1" applyBorder="1" applyAlignment="1">
      <alignment vertical="center"/>
    </xf>
    <xf numFmtId="176" fontId="11" fillId="0" borderId="0" xfId="41" applyNumberFormat="1" applyFont="1" applyBorder="1" applyAlignment="1">
      <alignment vertical="center"/>
    </xf>
    <xf numFmtId="0" fontId="11" fillId="0" borderId="4" xfId="41" applyNumberFormat="1" applyFont="1" applyBorder="1" applyAlignment="1">
      <alignment vertical="center"/>
    </xf>
    <xf numFmtId="0" fontId="8" fillId="0" borderId="0" xfId="41" applyFont="1" applyBorder="1" applyAlignment="1">
      <alignment vertical="center"/>
    </xf>
    <xf numFmtId="0" fontId="8" fillId="0" borderId="0" xfId="41" applyFont="1" applyBorder="1" applyAlignment="1">
      <alignment horizontal="right" vertical="center"/>
    </xf>
    <xf numFmtId="2" fontId="9" fillId="0" borderId="0" xfId="41" applyNumberFormat="1" applyFont="1" applyBorder="1" applyAlignment="1">
      <alignment vertical="center"/>
    </xf>
    <xf numFmtId="0" fontId="9" fillId="0" borderId="0" xfId="41" applyNumberFormat="1" applyFont="1" applyBorder="1" applyAlignment="1">
      <alignment vertical="center"/>
    </xf>
    <xf numFmtId="176" fontId="9" fillId="0" borderId="0" xfId="41" applyNumberFormat="1" applyFont="1" applyBorder="1" applyAlignment="1">
      <alignment vertical="center"/>
    </xf>
    <xf numFmtId="0" fontId="9" fillId="0" borderId="4" xfId="41" applyNumberFormat="1" applyFont="1" applyBorder="1" applyAlignment="1">
      <alignment vertical="center"/>
    </xf>
    <xf numFmtId="0" fontId="4" fillId="0" borderId="0" xfId="41" applyFont="1" applyBorder="1" applyAlignment="1">
      <alignment horizontal="right" vertical="center"/>
    </xf>
    <xf numFmtId="2" fontId="7" fillId="0" borderId="0" xfId="41" applyNumberFormat="1" applyFont="1" applyBorder="1" applyAlignment="1">
      <alignment vertical="center"/>
    </xf>
    <xf numFmtId="0" fontId="7" fillId="0" borderId="0" xfId="41" applyNumberFormat="1" applyFont="1" applyBorder="1" applyAlignment="1">
      <alignment vertical="center"/>
    </xf>
    <xf numFmtId="176" fontId="7" fillId="0" borderId="0" xfId="41" applyNumberFormat="1" applyFont="1" applyBorder="1" applyAlignment="1">
      <alignment vertical="center"/>
    </xf>
    <xf numFmtId="0" fontId="7" fillId="0" borderId="4" xfId="41" applyNumberFormat="1" applyFont="1" applyBorder="1" applyAlignment="1">
      <alignment vertical="center"/>
    </xf>
    <xf numFmtId="176" fontId="4" fillId="0" borderId="1" xfId="41" applyNumberFormat="1" applyFont="1" applyBorder="1" applyAlignment="1">
      <alignment horizontal="center" vertical="center"/>
    </xf>
    <xf numFmtId="176" fontId="4" fillId="0" borderId="5" xfId="41" applyNumberFormat="1" applyFont="1" applyBorder="1" applyAlignment="1">
      <alignment horizontal="center" vertical="center"/>
    </xf>
    <xf numFmtId="176" fontId="4" fillId="0" borderId="5" xfId="41" applyNumberFormat="1" applyFont="1" applyBorder="1" applyAlignment="1">
      <alignment horizontal="distributed" vertical="center"/>
    </xf>
    <xf numFmtId="176" fontId="4" fillId="0" borderId="6" xfId="41" applyNumberFormat="1" applyFont="1" applyBorder="1" applyAlignment="1">
      <alignment horizontal="center" vertical="top"/>
    </xf>
    <xf numFmtId="176" fontId="4" fillId="0" borderId="8" xfId="41" applyNumberFormat="1" applyFont="1" applyBorder="1" applyAlignment="1">
      <alignment horizontal="center"/>
    </xf>
    <xf numFmtId="176" fontId="4" fillId="0" borderId="1" xfId="41" applyNumberFormat="1" applyFont="1" applyBorder="1" applyAlignment="1">
      <alignment vertical="center"/>
    </xf>
    <xf numFmtId="0" fontId="10" fillId="0" borderId="1" xfId="41" applyBorder="1" applyAlignment="1">
      <alignment vertical="center"/>
    </xf>
    <xf numFmtId="0" fontId="4" fillId="0" borderId="1" xfId="41" applyFont="1" applyBorder="1" applyAlignment="1">
      <alignment vertical="center"/>
    </xf>
    <xf numFmtId="176" fontId="4" fillId="0" borderId="0" xfId="41" applyNumberFormat="1" applyFont="1" applyBorder="1" applyAlignment="1">
      <alignment horizontal="centerContinuous" vertical="center"/>
    </xf>
    <xf numFmtId="0" fontId="4" fillId="0" borderId="0" xfId="41" applyFont="1" applyBorder="1" applyAlignment="1">
      <alignment horizontal="centerContinuous" vertical="center"/>
    </xf>
    <xf numFmtId="176" fontId="5" fillId="0" borderId="0" xfId="41" applyNumberFormat="1" applyFont="1" applyBorder="1" applyAlignment="1">
      <alignment horizontal="centerContinuous" vertical="center"/>
    </xf>
    <xf numFmtId="176" fontId="4" fillId="0" borderId="2" xfId="41" applyNumberFormat="1" applyFont="1" applyBorder="1" applyAlignment="1">
      <alignment vertical="center"/>
    </xf>
    <xf numFmtId="176" fontId="4" fillId="0" borderId="7" xfId="41" applyNumberFormat="1" applyFont="1" applyBorder="1" applyAlignment="1">
      <alignment vertical="center"/>
    </xf>
    <xf numFmtId="0" fontId="8" fillId="0" borderId="0" xfId="41" applyNumberFormat="1" applyFont="1" applyBorder="1" applyAlignment="1">
      <alignment horizontal="centerContinuous" vertical="center"/>
    </xf>
    <xf numFmtId="176" fontId="8" fillId="0" borderId="0" xfId="41" applyNumberFormat="1" applyFont="1" applyBorder="1" applyAlignment="1">
      <alignment horizontal="centerContinuous" vertical="center"/>
    </xf>
    <xf numFmtId="0" fontId="8" fillId="0" borderId="0" xfId="41" applyNumberFormat="1" applyFont="1" applyBorder="1" applyAlignment="1">
      <alignment vertical="center"/>
    </xf>
    <xf numFmtId="176" fontId="8" fillId="0" borderId="0" xfId="41" applyNumberFormat="1" applyFont="1" applyBorder="1" applyAlignment="1">
      <alignment vertical="center"/>
    </xf>
    <xf numFmtId="176" fontId="3" fillId="0" borderId="0" xfId="41" applyNumberFormat="1" applyFont="1" applyBorder="1" applyAlignment="1">
      <alignment horizontal="centerContinuous" vertical="center"/>
    </xf>
    <xf numFmtId="0" fontId="12" fillId="0" borderId="0" xfId="42" applyAlignment="1"/>
    <xf numFmtId="176" fontId="4" fillId="0" borderId="0" xfId="42" applyNumberFormat="1" applyFont="1" applyBorder="1" applyAlignment="1">
      <alignment vertical="center"/>
    </xf>
    <xf numFmtId="0" fontId="12" fillId="0" borderId="0" xfId="42" applyBorder="1" applyAlignment="1">
      <alignment vertical="center"/>
    </xf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vertical="center"/>
    </xf>
    <xf numFmtId="2" fontId="7" fillId="0" borderId="9" xfId="42" applyNumberFormat="1" applyFont="1" applyBorder="1" applyAlignment="1">
      <alignment vertical="center"/>
    </xf>
    <xf numFmtId="0" fontId="7" fillId="0" borderId="9" xfId="42" applyNumberFormat="1" applyFont="1" applyBorder="1" applyAlignment="1">
      <alignment vertical="center"/>
    </xf>
    <xf numFmtId="176" fontId="7" fillId="0" borderId="9" xfId="42" applyNumberFormat="1" applyFont="1" applyBorder="1" applyAlignment="1">
      <alignment vertical="center"/>
    </xf>
    <xf numFmtId="0" fontId="4" fillId="0" borderId="10" xfId="42" applyFont="1" applyBorder="1" applyAlignment="1">
      <alignment vertical="center"/>
    </xf>
    <xf numFmtId="0" fontId="4" fillId="0" borderId="9" xfId="42" applyFont="1" applyBorder="1" applyAlignment="1">
      <alignment vertical="center"/>
    </xf>
    <xf numFmtId="2" fontId="11" fillId="0" borderId="0" xfId="42" applyNumberFormat="1" applyFont="1" applyBorder="1" applyAlignment="1">
      <alignment vertical="center"/>
    </xf>
    <xf numFmtId="0" fontId="11" fillId="0" borderId="0" xfId="42" applyNumberFormat="1" applyFont="1" applyBorder="1" applyAlignment="1">
      <alignment vertical="center"/>
    </xf>
    <xf numFmtId="176" fontId="11" fillId="0" borderId="0" xfId="42" applyNumberFormat="1" applyFont="1" applyBorder="1" applyAlignment="1">
      <alignment vertical="center"/>
    </xf>
    <xf numFmtId="0" fontId="8" fillId="0" borderId="11" xfId="42" applyFont="1" applyBorder="1" applyAlignment="1">
      <alignment vertical="center"/>
    </xf>
    <xf numFmtId="0" fontId="8" fillId="0" borderId="0" xfId="42" applyFont="1" applyBorder="1" applyAlignment="1">
      <alignment horizontal="right" vertical="center"/>
    </xf>
    <xf numFmtId="2" fontId="9" fillId="0" borderId="0" xfId="42" applyNumberFormat="1" applyFont="1" applyBorder="1" applyAlignment="1">
      <alignment vertical="center"/>
    </xf>
    <xf numFmtId="0" fontId="9" fillId="0" borderId="0" xfId="42" applyNumberFormat="1" applyFont="1" applyBorder="1" applyAlignment="1">
      <alignment vertical="center"/>
    </xf>
    <xf numFmtId="176" fontId="9" fillId="0" borderId="0" xfId="42" applyNumberFormat="1" applyFont="1" applyBorder="1" applyAlignment="1">
      <alignment vertical="center"/>
    </xf>
    <xf numFmtId="0" fontId="4" fillId="0" borderId="11" xfId="42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2" fontId="7" fillId="0" borderId="0" xfId="42" applyNumberFormat="1" applyFont="1" applyBorder="1" applyAlignment="1">
      <alignment vertical="center"/>
    </xf>
    <xf numFmtId="0" fontId="7" fillId="0" borderId="0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vertical="center"/>
    </xf>
    <xf numFmtId="0" fontId="4" fillId="0" borderId="12" xfId="42" applyFont="1" applyBorder="1" applyAlignment="1">
      <alignment vertical="center"/>
    </xf>
    <xf numFmtId="0" fontId="4" fillId="0" borderId="13" xfId="42" applyFont="1" applyBorder="1" applyAlignment="1">
      <alignment vertical="center"/>
    </xf>
    <xf numFmtId="176" fontId="4" fillId="0" borderId="14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6" xfId="42" applyNumberFormat="1" applyFont="1" applyBorder="1" applyAlignment="1">
      <alignment horizontal="center" vertical="top"/>
    </xf>
    <xf numFmtId="176" fontId="4" fillId="0" borderId="17" xfId="42" applyNumberFormat="1" applyFont="1" applyBorder="1" applyAlignment="1">
      <alignment horizontal="center"/>
    </xf>
    <xf numFmtId="176" fontId="4" fillId="0" borderId="0" xfId="42" applyNumberFormat="1" applyFont="1" applyBorder="1" applyAlignment="1">
      <alignment horizontal="centerContinuous" vertical="center"/>
    </xf>
    <xf numFmtId="0" fontId="4" fillId="0" borderId="0" xfId="42" applyFont="1" applyBorder="1" applyAlignment="1">
      <alignment horizontal="centerContinuous" vertical="center"/>
    </xf>
    <xf numFmtId="176" fontId="5" fillId="0" borderId="0" xfId="42" applyNumberFormat="1" applyFont="1" applyBorder="1" applyAlignment="1">
      <alignment horizontal="centerContinuous" vertical="center"/>
    </xf>
    <xf numFmtId="176" fontId="4" fillId="0" borderId="9" xfId="42" applyNumberFormat="1" applyFont="1" applyBorder="1" applyAlignment="1">
      <alignment vertical="center"/>
    </xf>
    <xf numFmtId="176" fontId="4" fillId="0" borderId="18" xfId="42" applyNumberFormat="1" applyFont="1" applyBorder="1" applyAlignment="1">
      <alignment vertical="center"/>
    </xf>
    <xf numFmtId="0" fontId="8" fillId="0" borderId="0" xfId="42" applyNumberFormat="1" applyFont="1" applyBorder="1" applyAlignment="1">
      <alignment horizontal="centerContinuous" vertical="center"/>
    </xf>
    <xf numFmtId="176" fontId="8" fillId="0" borderId="0" xfId="42" applyNumberFormat="1" applyFont="1" applyBorder="1" applyAlignment="1">
      <alignment horizontal="centerContinuous" vertical="center"/>
    </xf>
    <xf numFmtId="0" fontId="7" fillId="0" borderId="18" xfId="42" applyNumberFormat="1" applyFont="1" applyBorder="1" applyAlignment="1">
      <alignment vertical="center"/>
    </xf>
    <xf numFmtId="0" fontId="8" fillId="0" borderId="0" xfId="42" applyNumberFormat="1" applyFont="1" applyBorder="1" applyAlignment="1">
      <alignment vertical="center"/>
    </xf>
    <xf numFmtId="176" fontId="8" fillId="0" borderId="0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centerContinuous" vertical="center"/>
    </xf>
    <xf numFmtId="0" fontId="11" fillId="0" borderId="19" xfId="42" applyNumberFormat="1" applyFont="1" applyBorder="1" applyAlignment="1">
      <alignment vertical="center"/>
    </xf>
    <xf numFmtId="0" fontId="11" fillId="0" borderId="0" xfId="42" applyNumberFormat="1" applyFont="1" applyFill="1" applyBorder="1" applyAlignment="1">
      <alignment vertical="center"/>
    </xf>
    <xf numFmtId="176" fontId="11" fillId="0" borderId="0" xfId="42" applyNumberFormat="1" applyFont="1" applyFill="1" applyBorder="1" applyAlignment="1">
      <alignment vertical="center"/>
    </xf>
    <xf numFmtId="0" fontId="11" fillId="0" borderId="19" xfId="42" applyNumberFormat="1" applyFont="1" applyFill="1" applyBorder="1" applyAlignment="1">
      <alignment vertical="center"/>
    </xf>
    <xf numFmtId="0" fontId="8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11" fillId="0" borderId="0" xfId="42" applyFont="1" applyBorder="1" applyAlignment="1">
      <alignment vertical="center"/>
    </xf>
    <xf numFmtId="0" fontId="9" fillId="0" borderId="19" xfId="42" applyNumberFormat="1" applyFont="1" applyBorder="1" applyAlignment="1">
      <alignment vertical="center"/>
    </xf>
    <xf numFmtId="177" fontId="7" fillId="0" borderId="9" xfId="42" applyNumberFormat="1" applyFont="1" applyBorder="1" applyAlignment="1">
      <alignment vertical="center"/>
    </xf>
    <xf numFmtId="178" fontId="7" fillId="0" borderId="9" xfId="42" applyNumberFormat="1" applyFont="1" applyBorder="1" applyAlignment="1">
      <alignment vertical="center"/>
    </xf>
    <xf numFmtId="177" fontId="11" fillId="0" borderId="0" xfId="42" applyNumberFormat="1" applyFont="1" applyBorder="1" applyAlignment="1">
      <alignment vertical="center"/>
    </xf>
    <xf numFmtId="178" fontId="11" fillId="0" borderId="0" xfId="42" applyNumberFormat="1" applyFont="1" applyBorder="1" applyAlignment="1">
      <alignment vertical="center"/>
    </xf>
    <xf numFmtId="178" fontId="11" fillId="0" borderId="19" xfId="42" applyNumberFormat="1" applyFont="1" applyBorder="1" applyAlignment="1">
      <alignment vertical="center"/>
    </xf>
    <xf numFmtId="177" fontId="9" fillId="0" borderId="0" xfId="42" applyNumberFormat="1" applyFont="1" applyBorder="1" applyAlignment="1">
      <alignment vertical="center"/>
    </xf>
    <xf numFmtId="178" fontId="9" fillId="0" borderId="0" xfId="42" applyNumberFormat="1" applyFont="1" applyBorder="1" applyAlignment="1">
      <alignment vertical="center"/>
    </xf>
    <xf numFmtId="177" fontId="4" fillId="0" borderId="9" xfId="42" applyNumberFormat="1" applyFont="1" applyBorder="1" applyAlignment="1">
      <alignment vertical="center"/>
    </xf>
    <xf numFmtId="178" fontId="4" fillId="0" borderId="9" xfId="42" applyNumberFormat="1" applyFont="1" applyBorder="1" applyAlignment="1">
      <alignment vertical="center"/>
    </xf>
    <xf numFmtId="178" fontId="4" fillId="0" borderId="18" xfId="42" applyNumberFormat="1" applyFont="1" applyBorder="1" applyAlignment="1">
      <alignment vertical="center"/>
    </xf>
    <xf numFmtId="178" fontId="9" fillId="0" borderId="19" xfId="42" applyNumberFormat="1" applyFont="1" applyBorder="1" applyAlignment="1">
      <alignment vertical="center"/>
    </xf>
    <xf numFmtId="178" fontId="7" fillId="0" borderId="18" xfId="42" applyNumberFormat="1" applyFont="1" applyBorder="1" applyAlignment="1">
      <alignment vertical="center"/>
    </xf>
    <xf numFmtId="177" fontId="11" fillId="0" borderId="0" xfId="42" applyNumberFormat="1" applyFont="1" applyFill="1" applyBorder="1" applyAlignment="1">
      <alignment vertical="center"/>
    </xf>
    <xf numFmtId="178" fontId="11" fillId="0" borderId="0" xfId="42" applyNumberFormat="1" applyFont="1" applyFill="1" applyBorder="1" applyAlignment="1">
      <alignment vertical="center"/>
    </xf>
    <xf numFmtId="178" fontId="11" fillId="0" borderId="19" xfId="42" applyNumberFormat="1" applyFont="1" applyFill="1" applyBorder="1" applyAlignment="1">
      <alignment vertical="center"/>
    </xf>
    <xf numFmtId="0" fontId="12" fillId="0" borderId="0" xfId="42"/>
    <xf numFmtId="176" fontId="4" fillId="0" borderId="15" xfId="42" applyNumberFormat="1" applyFont="1" applyBorder="1" applyAlignment="1">
      <alignment horizontal="distributed" vertical="center" justifyLastLine="1"/>
    </xf>
    <xf numFmtId="176" fontId="3" fillId="0" borderId="0" xfId="42" applyNumberFormat="1" applyFont="1" applyBorder="1" applyAlignment="1">
      <alignment horizontal="left" vertical="center"/>
    </xf>
    <xf numFmtId="176" fontId="5" fillId="0" borderId="0" xfId="42" applyNumberFormat="1" applyFont="1" applyBorder="1" applyAlignment="1">
      <alignment horizontal="lef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8" fontId="9" fillId="0" borderId="19" xfId="42" applyNumberFormat="1" applyFont="1" applyFill="1" applyBorder="1" applyAlignment="1">
      <alignment vertical="center"/>
    </xf>
    <xf numFmtId="178" fontId="9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vertical="center"/>
    </xf>
    <xf numFmtId="176" fontId="4" fillId="0" borderId="15" xfId="42" applyNumberFormat="1" applyFont="1" applyBorder="1" applyAlignment="1">
      <alignment horizontal="center" vertical="center" justifyLastLine="1"/>
    </xf>
    <xf numFmtId="0" fontId="4" fillId="0" borderId="20" xfId="42" applyFont="1" applyBorder="1" applyAlignment="1">
      <alignment horizontal="center" vertical="center" justifyLastLine="1"/>
    </xf>
    <xf numFmtId="0" fontId="4" fillId="0" borderId="15" xfId="42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4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distributed" vertical="center" justifyLastLine="1"/>
    </xf>
    <xf numFmtId="176" fontId="4" fillId="0" borderId="14" xfId="42" applyNumberFormat="1" applyFont="1" applyBorder="1" applyAlignment="1">
      <alignment horizontal="distributed" vertical="center" justifyLastLine="1"/>
    </xf>
    <xf numFmtId="0" fontId="4" fillId="0" borderId="20" xfId="42" applyFont="1" applyBorder="1" applyAlignment="1">
      <alignment horizontal="distributed" vertical="center" justifyLastLine="1"/>
    </xf>
    <xf numFmtId="0" fontId="4" fillId="0" borderId="15" xfId="42" applyFont="1" applyBorder="1" applyAlignment="1">
      <alignment horizontal="distributed" vertical="center" justifyLastLine="1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4" xfId="42" applyNumberFormat="1" applyFont="1" applyBorder="1" applyAlignment="1">
      <alignment horizontal="distributed" vertical="center"/>
    </xf>
    <xf numFmtId="0" fontId="4" fillId="0" borderId="20" xfId="42" applyFont="1" applyBorder="1" applyAlignment="1">
      <alignment horizontal="distributed" vertical="center"/>
    </xf>
    <xf numFmtId="0" fontId="4" fillId="0" borderId="15" xfId="42" applyFont="1" applyBorder="1" applyAlignment="1">
      <alignment horizontal="distributed" vertical="center"/>
    </xf>
    <xf numFmtId="176" fontId="4" fillId="0" borderId="21" xfId="41" applyNumberFormat="1" applyFont="1" applyBorder="1" applyAlignment="1">
      <alignment horizontal="distributed" vertical="center"/>
    </xf>
    <xf numFmtId="176" fontId="4" fillId="0" borderId="1" xfId="41" applyNumberFormat="1" applyFont="1" applyBorder="1" applyAlignment="1">
      <alignment horizontal="distributed" vertical="center"/>
    </xf>
    <xf numFmtId="0" fontId="4" fillId="0" borderId="22" xfId="41" applyFont="1" applyBorder="1" applyAlignment="1">
      <alignment horizontal="distributed" vertical="center"/>
    </xf>
    <xf numFmtId="0" fontId="4" fillId="0" borderId="23" xfId="41" applyFont="1" applyBorder="1" applyAlignment="1">
      <alignment horizontal="distributed" vertical="center"/>
    </xf>
    <xf numFmtId="0" fontId="4" fillId="0" borderId="2" xfId="41" applyFont="1" applyBorder="1" applyAlignment="1">
      <alignment horizontal="distributed" vertical="center"/>
    </xf>
    <xf numFmtId="0" fontId="4" fillId="0" borderId="24" xfId="41" applyFont="1" applyBorder="1" applyAlignment="1">
      <alignment horizontal="distributed" vertical="center"/>
    </xf>
    <xf numFmtId="176" fontId="4" fillId="0" borderId="25" xfId="41" applyNumberFormat="1" applyFont="1" applyBorder="1" applyAlignment="1">
      <alignment horizontal="distributed" vertical="center"/>
    </xf>
    <xf numFmtId="176" fontId="4" fillId="0" borderId="6" xfId="41" applyNumberFormat="1" applyFont="1" applyBorder="1" applyAlignment="1">
      <alignment horizontal="distributed" vertical="center"/>
    </xf>
    <xf numFmtId="176" fontId="4" fillId="0" borderId="5" xfId="41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25" name="テキスト 7"/>
        <xdr:cNvSpPr txBox="1"/>
      </xdr:nvSpPr>
      <xdr:spPr bwMode="auto">
        <a:xfrm>
          <a:off x="1085850" y="733425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26" name="テキスト 8"/>
        <xdr:cNvSpPr txBox="1"/>
      </xdr:nvSpPr>
      <xdr:spPr bwMode="auto">
        <a:xfrm>
          <a:off x="1371600" y="733425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7</xdr:col>
      <xdr:colOff>0</xdr:colOff>
      <xdr:row>6</xdr:row>
      <xdr:rowOff>0</xdr:rowOff>
    </xdr:to>
    <xdr:sp textlink="">
      <xdr:nvSpPr>
        <xdr:cNvPr id="27" name="テキスト 9"/>
        <xdr:cNvSpPr txBox="1"/>
      </xdr:nvSpPr>
      <xdr:spPr bwMode="auto">
        <a:xfrm>
          <a:off x="1809750" y="733425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textlink="">
      <xdr:nvSpPr>
        <xdr:cNvPr id="28" name="テキスト 10"/>
        <xdr:cNvSpPr txBox="1"/>
      </xdr:nvSpPr>
      <xdr:spPr bwMode="auto">
        <a:xfrm>
          <a:off x="3714750" y="733425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13</xdr:col>
      <xdr:colOff>0</xdr:colOff>
      <xdr:row>6</xdr:row>
      <xdr:rowOff>0</xdr:rowOff>
    </xdr:to>
    <xdr:sp textlink="">
      <xdr:nvSpPr>
        <xdr:cNvPr id="29" name="テキスト 11"/>
        <xdr:cNvSpPr txBox="1"/>
      </xdr:nvSpPr>
      <xdr:spPr bwMode="auto">
        <a:xfrm>
          <a:off x="5581650" y="733425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30" name="テキスト 12"/>
        <xdr:cNvSpPr txBox="1"/>
      </xdr:nvSpPr>
      <xdr:spPr bwMode="auto">
        <a:xfrm>
          <a:off x="0" y="733425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23</xdr:row>
      <xdr:rowOff>0</xdr:rowOff>
    </xdr:to>
    <xdr:sp textlink="">
      <xdr:nvSpPr>
        <xdr:cNvPr id="31" name="テキスト 13"/>
        <xdr:cNvSpPr txBox="1"/>
      </xdr:nvSpPr>
      <xdr:spPr bwMode="auto">
        <a:xfrm>
          <a:off x="1085850" y="3228975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23</xdr:row>
      <xdr:rowOff>0</xdr:rowOff>
    </xdr:to>
    <xdr:sp textlink="">
      <xdr:nvSpPr>
        <xdr:cNvPr id="32" name="テキスト 14"/>
        <xdr:cNvSpPr txBox="1"/>
      </xdr:nvSpPr>
      <xdr:spPr bwMode="auto">
        <a:xfrm>
          <a:off x="1371600" y="3228975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0</xdr:colOff>
      <xdr:row>22</xdr:row>
      <xdr:rowOff>0</xdr:rowOff>
    </xdr:to>
    <xdr:sp textlink="">
      <xdr:nvSpPr>
        <xdr:cNvPr id="33" name="テキスト 15"/>
        <xdr:cNvSpPr txBox="1"/>
      </xdr:nvSpPr>
      <xdr:spPr bwMode="auto">
        <a:xfrm>
          <a:off x="1809750" y="3228975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textlink="">
      <xdr:nvSpPr>
        <xdr:cNvPr id="34" name="テキスト 16"/>
        <xdr:cNvSpPr txBox="1"/>
      </xdr:nvSpPr>
      <xdr:spPr bwMode="auto">
        <a:xfrm>
          <a:off x="3714750" y="3228975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13</xdr:col>
      <xdr:colOff>0</xdr:colOff>
      <xdr:row>22</xdr:row>
      <xdr:rowOff>0</xdr:rowOff>
    </xdr:to>
    <xdr:sp textlink="">
      <xdr:nvSpPr>
        <xdr:cNvPr id="35" name="テキスト 17"/>
        <xdr:cNvSpPr txBox="1"/>
      </xdr:nvSpPr>
      <xdr:spPr bwMode="auto">
        <a:xfrm>
          <a:off x="5581650" y="3228975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2</xdr:col>
      <xdr:colOff>0</xdr:colOff>
      <xdr:row>23</xdr:row>
      <xdr:rowOff>0</xdr:rowOff>
    </xdr:to>
    <xdr:sp textlink="">
      <xdr:nvSpPr>
        <xdr:cNvPr id="36" name="テキスト 18"/>
        <xdr:cNvSpPr txBox="1"/>
      </xdr:nvSpPr>
      <xdr:spPr bwMode="auto">
        <a:xfrm>
          <a:off x="0" y="3228975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40</xdr:row>
      <xdr:rowOff>0</xdr:rowOff>
    </xdr:to>
    <xdr:sp textlink="">
      <xdr:nvSpPr>
        <xdr:cNvPr id="37" name="テキスト 19"/>
        <xdr:cNvSpPr txBox="1"/>
      </xdr:nvSpPr>
      <xdr:spPr bwMode="auto">
        <a:xfrm>
          <a:off x="1085850" y="5857875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4</xdr:col>
      <xdr:colOff>0</xdr:colOff>
      <xdr:row>40</xdr:row>
      <xdr:rowOff>0</xdr:rowOff>
    </xdr:to>
    <xdr:sp textlink="">
      <xdr:nvSpPr>
        <xdr:cNvPr id="38" name="テキスト 20"/>
        <xdr:cNvSpPr txBox="1"/>
      </xdr:nvSpPr>
      <xdr:spPr bwMode="auto">
        <a:xfrm>
          <a:off x="1371600" y="5857875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0</xdr:colOff>
      <xdr:row>39</xdr:row>
      <xdr:rowOff>0</xdr:rowOff>
    </xdr:to>
    <xdr:sp textlink="">
      <xdr:nvSpPr>
        <xdr:cNvPr id="39" name="テキスト 21"/>
        <xdr:cNvSpPr txBox="1"/>
      </xdr:nvSpPr>
      <xdr:spPr bwMode="auto">
        <a:xfrm>
          <a:off x="1809750" y="5857875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10</xdr:col>
      <xdr:colOff>0</xdr:colOff>
      <xdr:row>39</xdr:row>
      <xdr:rowOff>0</xdr:rowOff>
    </xdr:to>
    <xdr:sp textlink="">
      <xdr:nvSpPr>
        <xdr:cNvPr id="40" name="テキスト 22"/>
        <xdr:cNvSpPr txBox="1"/>
      </xdr:nvSpPr>
      <xdr:spPr bwMode="auto">
        <a:xfrm>
          <a:off x="3714750" y="5857875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13</xdr:col>
      <xdr:colOff>0</xdr:colOff>
      <xdr:row>39</xdr:row>
      <xdr:rowOff>0</xdr:rowOff>
    </xdr:to>
    <xdr:sp textlink="">
      <xdr:nvSpPr>
        <xdr:cNvPr id="41" name="テキスト 23"/>
        <xdr:cNvSpPr txBox="1"/>
      </xdr:nvSpPr>
      <xdr:spPr bwMode="auto">
        <a:xfrm>
          <a:off x="5581650" y="5857875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2</xdr:col>
      <xdr:colOff>0</xdr:colOff>
      <xdr:row>40</xdr:row>
      <xdr:rowOff>0</xdr:rowOff>
    </xdr:to>
    <xdr:sp textlink="">
      <xdr:nvSpPr>
        <xdr:cNvPr id="42" name="テキスト 24"/>
        <xdr:cNvSpPr txBox="1"/>
      </xdr:nvSpPr>
      <xdr:spPr bwMode="auto">
        <a:xfrm>
          <a:off x="0" y="5857875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54</xdr:row>
      <xdr:rowOff>0</xdr:rowOff>
    </xdr:to>
    <xdr:sp textlink="">
      <xdr:nvSpPr>
        <xdr:cNvPr id="43" name="テキスト 25"/>
        <xdr:cNvSpPr txBox="1"/>
      </xdr:nvSpPr>
      <xdr:spPr bwMode="auto">
        <a:xfrm>
          <a:off x="1085850" y="80200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4</xdr:col>
      <xdr:colOff>0</xdr:colOff>
      <xdr:row>54</xdr:row>
      <xdr:rowOff>0</xdr:rowOff>
    </xdr:to>
    <xdr:sp textlink="">
      <xdr:nvSpPr>
        <xdr:cNvPr id="44" name="テキスト 26"/>
        <xdr:cNvSpPr txBox="1"/>
      </xdr:nvSpPr>
      <xdr:spPr bwMode="auto">
        <a:xfrm>
          <a:off x="1371600" y="8020050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7</xdr:col>
      <xdr:colOff>0</xdr:colOff>
      <xdr:row>53</xdr:row>
      <xdr:rowOff>0</xdr:rowOff>
    </xdr:to>
    <xdr:sp textlink="">
      <xdr:nvSpPr>
        <xdr:cNvPr id="45" name="テキスト 27"/>
        <xdr:cNvSpPr txBox="1"/>
      </xdr:nvSpPr>
      <xdr:spPr bwMode="auto">
        <a:xfrm>
          <a:off x="1809750" y="8020050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52</xdr:row>
      <xdr:rowOff>0</xdr:rowOff>
    </xdr:from>
    <xdr:to>
      <xdr:col>10</xdr:col>
      <xdr:colOff>0</xdr:colOff>
      <xdr:row>53</xdr:row>
      <xdr:rowOff>0</xdr:rowOff>
    </xdr:to>
    <xdr:sp textlink="">
      <xdr:nvSpPr>
        <xdr:cNvPr id="46" name="テキスト 28"/>
        <xdr:cNvSpPr txBox="1"/>
      </xdr:nvSpPr>
      <xdr:spPr bwMode="auto">
        <a:xfrm>
          <a:off x="3714750" y="8020050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13</xdr:col>
      <xdr:colOff>0</xdr:colOff>
      <xdr:row>53</xdr:row>
      <xdr:rowOff>0</xdr:rowOff>
    </xdr:to>
    <xdr:sp textlink="">
      <xdr:nvSpPr>
        <xdr:cNvPr id="47" name="テキスト 29"/>
        <xdr:cNvSpPr txBox="1"/>
      </xdr:nvSpPr>
      <xdr:spPr bwMode="auto">
        <a:xfrm>
          <a:off x="5581650" y="8020050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2</xdr:col>
      <xdr:colOff>0</xdr:colOff>
      <xdr:row>54</xdr:row>
      <xdr:rowOff>0</xdr:rowOff>
    </xdr:to>
    <xdr:sp textlink="">
      <xdr:nvSpPr>
        <xdr:cNvPr id="48" name="テキスト 30"/>
        <xdr:cNvSpPr txBox="1"/>
      </xdr:nvSpPr>
      <xdr:spPr bwMode="auto">
        <a:xfrm>
          <a:off x="0" y="8020050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tabSelected="1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1" t="s">
        <v>33</v>
      </c>
      <c r="B6" s="162"/>
      <c r="C6" s="163" t="s">
        <v>32</v>
      </c>
      <c r="D6" s="115" t="s">
        <v>31</v>
      </c>
      <c r="E6" s="163" t="s">
        <v>30</v>
      </c>
      <c r="F6" s="163"/>
      <c r="G6" s="163"/>
      <c r="H6" s="163" t="s">
        <v>29</v>
      </c>
      <c r="I6" s="163"/>
      <c r="J6" s="163"/>
      <c r="K6" s="163" t="s">
        <v>28</v>
      </c>
      <c r="L6" s="163"/>
      <c r="M6" s="164"/>
    </row>
    <row r="7" spans="1:13" s="88" customFormat="1" ht="15" customHeight="1">
      <c r="A7" s="161"/>
      <c r="B7" s="162"/>
      <c r="C7" s="163"/>
      <c r="D7" s="114" t="s">
        <v>143</v>
      </c>
      <c r="E7" s="160" t="s">
        <v>0</v>
      </c>
      <c r="F7" s="112" t="s">
        <v>3</v>
      </c>
      <c r="G7" s="112" t="s">
        <v>2</v>
      </c>
      <c r="H7" s="160" t="s">
        <v>0</v>
      </c>
      <c r="I7" s="112" t="s">
        <v>3</v>
      </c>
      <c r="J7" s="112" t="s">
        <v>2</v>
      </c>
      <c r="K7" s="160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151</v>
      </c>
      <c r="B9" s="104"/>
      <c r="C9" s="141">
        <v>1</v>
      </c>
      <c r="D9" s="141">
        <v>3</v>
      </c>
      <c r="E9" s="141">
        <v>1749913</v>
      </c>
      <c r="F9" s="141">
        <v>861510</v>
      </c>
      <c r="G9" s="141">
        <v>888403</v>
      </c>
      <c r="H9" s="141">
        <v>797307</v>
      </c>
      <c r="I9" s="141">
        <v>390278</v>
      </c>
      <c r="J9" s="141">
        <v>407029</v>
      </c>
      <c r="K9" s="140">
        <v>45.56</v>
      </c>
      <c r="L9" s="140">
        <v>45.3</v>
      </c>
      <c r="M9" s="140">
        <v>45.82</v>
      </c>
    </row>
    <row r="10" spans="1:13" s="88" customFormat="1" ht="15" customHeight="1">
      <c r="A10" s="105" t="s">
        <v>94</v>
      </c>
      <c r="B10" s="104"/>
      <c r="C10" s="141">
        <v>1</v>
      </c>
      <c r="D10" s="141">
        <v>5</v>
      </c>
      <c r="E10" s="141">
        <v>1782292</v>
      </c>
      <c r="F10" s="141">
        <v>878116</v>
      </c>
      <c r="G10" s="141">
        <v>904176</v>
      </c>
      <c r="H10" s="141">
        <v>962700</v>
      </c>
      <c r="I10" s="141">
        <v>474763</v>
      </c>
      <c r="J10" s="141">
        <v>487937</v>
      </c>
      <c r="K10" s="140">
        <v>54.01</v>
      </c>
      <c r="L10" s="140">
        <v>54.07</v>
      </c>
      <c r="M10" s="140">
        <v>53.96</v>
      </c>
    </row>
    <row r="11" spans="1:13" s="88" customFormat="1" ht="15" customHeight="1">
      <c r="A11" s="105" t="s">
        <v>124</v>
      </c>
      <c r="B11" s="104"/>
      <c r="C11" s="141">
        <v>1</v>
      </c>
      <c r="D11" s="141">
        <v>2</v>
      </c>
      <c r="E11" s="141">
        <v>1802867</v>
      </c>
      <c r="F11" s="141">
        <v>886548</v>
      </c>
      <c r="G11" s="141">
        <v>916319</v>
      </c>
      <c r="H11" s="141">
        <v>503990</v>
      </c>
      <c r="I11" s="141">
        <v>250477</v>
      </c>
      <c r="J11" s="141">
        <v>253513</v>
      </c>
      <c r="K11" s="140">
        <v>27.95</v>
      </c>
      <c r="L11" s="140">
        <v>28.25</v>
      </c>
      <c r="M11" s="140">
        <v>27.67</v>
      </c>
    </row>
    <row r="12" spans="1:13" s="88" customFormat="1" ht="15" customHeight="1">
      <c r="A12" s="105" t="s">
        <v>139</v>
      </c>
      <c r="B12" s="131"/>
      <c r="C12" s="157">
        <v>1</v>
      </c>
      <c r="D12" s="158">
        <v>2</v>
      </c>
      <c r="E12" s="158">
        <v>1863896</v>
      </c>
      <c r="F12" s="158">
        <v>916077</v>
      </c>
      <c r="G12" s="158">
        <v>947819</v>
      </c>
      <c r="H12" s="158">
        <v>541415</v>
      </c>
      <c r="I12" s="158">
        <v>264815</v>
      </c>
      <c r="J12" s="158">
        <v>276600</v>
      </c>
      <c r="K12" s="159">
        <v>29.05</v>
      </c>
      <c r="L12" s="159">
        <v>28.91</v>
      </c>
      <c r="M12" s="159">
        <v>29.18</v>
      </c>
    </row>
    <row r="13" spans="1:13" s="88" customFormat="1" ht="15" customHeight="1">
      <c r="A13" s="100" t="s">
        <v>157</v>
      </c>
      <c r="B13" s="131"/>
      <c r="C13" s="149">
        <v>1</v>
      </c>
      <c r="D13" s="148">
        <v>6</v>
      </c>
      <c r="E13" s="148">
        <v>1869800</v>
      </c>
      <c r="F13" s="148">
        <v>916932</v>
      </c>
      <c r="G13" s="148">
        <v>952868</v>
      </c>
      <c r="H13" s="148">
        <v>591451</v>
      </c>
      <c r="I13" s="148">
        <v>287260</v>
      </c>
      <c r="J13" s="148">
        <v>304191</v>
      </c>
      <c r="K13" s="147">
        <v>31.63</v>
      </c>
      <c r="L13" s="147">
        <v>31.33</v>
      </c>
      <c r="M13" s="147">
        <v>31.92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1" t="s">
        <v>33</v>
      </c>
      <c r="B21" s="162"/>
      <c r="C21" s="163" t="s">
        <v>32</v>
      </c>
      <c r="D21" s="115" t="s">
        <v>31</v>
      </c>
      <c r="E21" s="163" t="s">
        <v>30</v>
      </c>
      <c r="F21" s="163"/>
      <c r="G21" s="163"/>
      <c r="H21" s="163" t="s">
        <v>29</v>
      </c>
      <c r="I21" s="163"/>
      <c r="J21" s="163"/>
      <c r="K21" s="163" t="s">
        <v>28</v>
      </c>
      <c r="L21" s="163"/>
      <c r="M21" s="164"/>
    </row>
    <row r="22" spans="1:13" s="88" customFormat="1" ht="15" customHeight="1">
      <c r="A22" s="161"/>
      <c r="B22" s="162"/>
      <c r="C22" s="163"/>
      <c r="D22" s="114" t="s">
        <v>143</v>
      </c>
      <c r="E22" s="160" t="s">
        <v>0</v>
      </c>
      <c r="F22" s="112" t="s">
        <v>3</v>
      </c>
      <c r="G22" s="112" t="s">
        <v>2</v>
      </c>
      <c r="H22" s="160" t="s">
        <v>0</v>
      </c>
      <c r="I22" s="112" t="s">
        <v>3</v>
      </c>
      <c r="J22" s="112" t="s">
        <v>2</v>
      </c>
      <c r="K22" s="160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152</v>
      </c>
      <c r="B24" s="104"/>
      <c r="C24" s="141">
        <v>33</v>
      </c>
      <c r="D24" s="141">
        <v>46</v>
      </c>
      <c r="E24" s="141">
        <v>1257963</v>
      </c>
      <c r="F24" s="141">
        <v>618134</v>
      </c>
      <c r="G24" s="141">
        <v>639829</v>
      </c>
      <c r="H24" s="141">
        <v>508403</v>
      </c>
      <c r="I24" s="141">
        <v>242597</v>
      </c>
      <c r="J24" s="141">
        <v>265806</v>
      </c>
      <c r="K24" s="140">
        <v>40.409999999999997</v>
      </c>
      <c r="L24" s="140">
        <v>39.25</v>
      </c>
      <c r="M24" s="140">
        <v>41.54</v>
      </c>
    </row>
    <row r="25" spans="1:13" s="88" customFormat="1" ht="15" customHeight="1">
      <c r="A25" s="105" t="s">
        <v>98</v>
      </c>
      <c r="B25" s="104"/>
      <c r="C25" s="141">
        <v>32</v>
      </c>
      <c r="D25" s="141">
        <v>50</v>
      </c>
      <c r="E25" s="141">
        <v>1491795</v>
      </c>
      <c r="F25" s="141">
        <v>732241</v>
      </c>
      <c r="G25" s="141">
        <v>759554</v>
      </c>
      <c r="H25" s="141">
        <v>488040</v>
      </c>
      <c r="I25" s="141">
        <v>245576</v>
      </c>
      <c r="J25" s="141">
        <v>242464</v>
      </c>
      <c r="K25" s="140">
        <v>32.71</v>
      </c>
      <c r="L25" s="140">
        <v>33.54</v>
      </c>
      <c r="M25" s="140">
        <v>31.92</v>
      </c>
    </row>
    <row r="26" spans="1:13" s="88" customFormat="1" ht="15" customHeight="1">
      <c r="A26" s="105" t="s">
        <v>119</v>
      </c>
      <c r="B26" s="104"/>
      <c r="C26" s="141">
        <v>31</v>
      </c>
      <c r="D26" s="141">
        <v>56</v>
      </c>
      <c r="E26" s="141">
        <v>1793537</v>
      </c>
      <c r="F26" s="141">
        <v>881096</v>
      </c>
      <c r="G26" s="141">
        <v>912441</v>
      </c>
      <c r="H26" s="141">
        <v>653217</v>
      </c>
      <c r="I26" s="141">
        <v>316957</v>
      </c>
      <c r="J26" s="141">
        <v>336260</v>
      </c>
      <c r="K26" s="140">
        <v>36.42</v>
      </c>
      <c r="L26" s="140">
        <v>35.97</v>
      </c>
      <c r="M26" s="140">
        <v>36.85</v>
      </c>
    </row>
    <row r="27" spans="1:13" s="88" customFormat="1" ht="15" customHeight="1">
      <c r="A27" s="105" t="s">
        <v>132</v>
      </c>
      <c r="B27" s="104"/>
      <c r="C27" s="141">
        <v>31</v>
      </c>
      <c r="D27" s="141">
        <v>46</v>
      </c>
      <c r="E27" s="141">
        <v>1323216</v>
      </c>
      <c r="F27" s="141">
        <v>647666</v>
      </c>
      <c r="G27" s="141">
        <v>675550</v>
      </c>
      <c r="H27" s="141">
        <v>426007</v>
      </c>
      <c r="I27" s="141">
        <v>207650</v>
      </c>
      <c r="J27" s="141">
        <v>218357</v>
      </c>
      <c r="K27" s="140">
        <v>32.19</v>
      </c>
      <c r="L27" s="140">
        <v>32.06</v>
      </c>
      <c r="M27" s="140">
        <v>32.32</v>
      </c>
    </row>
    <row r="28" spans="1:13" s="88" customFormat="1" ht="15" customHeight="1">
      <c r="A28" s="100" t="s">
        <v>158</v>
      </c>
      <c r="B28" s="131"/>
      <c r="C28" s="149">
        <v>31</v>
      </c>
      <c r="D28" s="148">
        <v>54</v>
      </c>
      <c r="E28" s="148">
        <v>1768350</v>
      </c>
      <c r="F28" s="148">
        <v>867261</v>
      </c>
      <c r="G28" s="148">
        <v>901089</v>
      </c>
      <c r="H28" s="148">
        <v>593120</v>
      </c>
      <c r="I28" s="148">
        <v>287706</v>
      </c>
      <c r="J28" s="148">
        <v>305414</v>
      </c>
      <c r="K28" s="147">
        <v>33.54</v>
      </c>
      <c r="L28" s="147">
        <v>33.17</v>
      </c>
      <c r="M28" s="147">
        <v>33.89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154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156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155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1" t="s">
        <v>33</v>
      </c>
      <c r="B38" s="162"/>
      <c r="C38" s="163" t="s">
        <v>32</v>
      </c>
      <c r="D38" s="115" t="s">
        <v>31</v>
      </c>
      <c r="E38" s="163" t="s">
        <v>30</v>
      </c>
      <c r="F38" s="163"/>
      <c r="G38" s="163"/>
      <c r="H38" s="163" t="s">
        <v>29</v>
      </c>
      <c r="I38" s="163"/>
      <c r="J38" s="163"/>
      <c r="K38" s="163" t="s">
        <v>28</v>
      </c>
      <c r="L38" s="163"/>
      <c r="M38" s="164"/>
    </row>
    <row r="39" spans="1:13" s="88" customFormat="1" ht="15" customHeight="1">
      <c r="A39" s="161"/>
      <c r="B39" s="162"/>
      <c r="C39" s="163"/>
      <c r="D39" s="114" t="s">
        <v>143</v>
      </c>
      <c r="E39" s="160" t="s">
        <v>0</v>
      </c>
      <c r="F39" s="112" t="s">
        <v>3</v>
      </c>
      <c r="G39" s="112" t="s">
        <v>2</v>
      </c>
      <c r="H39" s="160" t="s">
        <v>0</v>
      </c>
      <c r="I39" s="112" t="s">
        <v>3</v>
      </c>
      <c r="J39" s="112" t="s">
        <v>2</v>
      </c>
      <c r="K39" s="160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1" t="s">
        <v>33</v>
      </c>
      <c r="B53" s="162"/>
      <c r="C53" s="163" t="s">
        <v>32</v>
      </c>
      <c r="D53" s="115" t="s">
        <v>31</v>
      </c>
      <c r="E53" s="163" t="s">
        <v>30</v>
      </c>
      <c r="F53" s="163"/>
      <c r="G53" s="163"/>
      <c r="H53" s="163" t="s">
        <v>29</v>
      </c>
      <c r="I53" s="163"/>
      <c r="J53" s="163"/>
      <c r="K53" s="163" t="s">
        <v>28</v>
      </c>
      <c r="L53" s="163"/>
      <c r="M53" s="164"/>
    </row>
    <row r="54" spans="1:13" s="88" customFormat="1" ht="15" customHeight="1">
      <c r="A54" s="161"/>
      <c r="B54" s="162"/>
      <c r="C54" s="163"/>
      <c r="D54" s="114" t="s">
        <v>143</v>
      </c>
      <c r="E54" s="160" t="s">
        <v>0</v>
      </c>
      <c r="F54" s="112" t="s">
        <v>3</v>
      </c>
      <c r="G54" s="112" t="s">
        <v>2</v>
      </c>
      <c r="H54" s="160" t="s">
        <v>0</v>
      </c>
      <c r="I54" s="112" t="s">
        <v>3</v>
      </c>
      <c r="J54" s="112" t="s">
        <v>2</v>
      </c>
      <c r="K54" s="160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152</v>
      </c>
      <c r="B56" s="104"/>
      <c r="C56" s="141">
        <v>75</v>
      </c>
      <c r="D56" s="141">
        <v>98</v>
      </c>
      <c r="E56" s="141">
        <v>1735614</v>
      </c>
      <c r="F56" s="141">
        <v>853284</v>
      </c>
      <c r="G56" s="141">
        <v>882330</v>
      </c>
      <c r="H56" s="141">
        <v>693734</v>
      </c>
      <c r="I56" s="141">
        <v>330892</v>
      </c>
      <c r="J56" s="141">
        <v>362842</v>
      </c>
      <c r="K56" s="140">
        <v>39.97</v>
      </c>
      <c r="L56" s="140">
        <v>38.78</v>
      </c>
      <c r="M56" s="140">
        <v>41.12</v>
      </c>
    </row>
    <row r="57" spans="1:13" s="88" customFormat="1" ht="15" customHeight="1">
      <c r="A57" s="105" t="s">
        <v>91</v>
      </c>
      <c r="B57" s="104"/>
      <c r="C57" s="141">
        <v>75</v>
      </c>
      <c r="D57" s="141">
        <v>138</v>
      </c>
      <c r="E57" s="141">
        <v>1775763</v>
      </c>
      <c r="F57" s="141">
        <v>874613</v>
      </c>
      <c r="G57" s="141">
        <v>901150</v>
      </c>
      <c r="H57" s="141">
        <v>780606</v>
      </c>
      <c r="I57" s="141">
        <v>382560</v>
      </c>
      <c r="J57" s="141">
        <v>398046</v>
      </c>
      <c r="K57" s="140">
        <v>43.96</v>
      </c>
      <c r="L57" s="140">
        <v>43.74</v>
      </c>
      <c r="M57" s="140">
        <v>44.17</v>
      </c>
    </row>
    <row r="58" spans="1:13" s="88" customFormat="1" ht="15" customHeight="1">
      <c r="A58" s="105" t="s">
        <v>119</v>
      </c>
      <c r="B58" s="104" t="s">
        <v>90</v>
      </c>
      <c r="C58" s="141">
        <v>75</v>
      </c>
      <c r="D58" s="141">
        <v>136</v>
      </c>
      <c r="E58" s="141">
        <v>1785709</v>
      </c>
      <c r="F58" s="141">
        <v>876937</v>
      </c>
      <c r="G58" s="141">
        <v>908772</v>
      </c>
      <c r="H58" s="141">
        <v>653067</v>
      </c>
      <c r="I58" s="141">
        <v>316874</v>
      </c>
      <c r="J58" s="141">
        <v>336193</v>
      </c>
      <c r="K58" s="140">
        <v>36.57</v>
      </c>
      <c r="L58" s="140">
        <v>36.130000000000003</v>
      </c>
      <c r="M58" s="140">
        <v>36.99</v>
      </c>
    </row>
    <row r="59" spans="1:13" s="88" customFormat="1" ht="15" customHeight="1">
      <c r="A59" s="105" t="s">
        <v>132</v>
      </c>
      <c r="B59" s="104"/>
      <c r="C59" s="141">
        <v>68</v>
      </c>
      <c r="D59" s="141">
        <v>99</v>
      </c>
      <c r="E59" s="141">
        <v>1711629</v>
      </c>
      <c r="F59" s="141">
        <v>841065</v>
      </c>
      <c r="G59" s="141">
        <v>870564</v>
      </c>
      <c r="H59" s="141">
        <v>562598</v>
      </c>
      <c r="I59" s="141">
        <v>273885</v>
      </c>
      <c r="J59" s="141">
        <v>288713</v>
      </c>
      <c r="K59" s="140">
        <v>32.869999999999997</v>
      </c>
      <c r="L59" s="140">
        <v>32.56</v>
      </c>
      <c r="M59" s="140">
        <v>33.159999999999997</v>
      </c>
    </row>
    <row r="60" spans="1:13" s="88" customFormat="1" ht="15" customHeight="1">
      <c r="A60" s="100" t="s">
        <v>158</v>
      </c>
      <c r="B60" s="131"/>
      <c r="C60" s="149">
        <v>68</v>
      </c>
      <c r="D60" s="148">
        <v>110</v>
      </c>
      <c r="E60" s="148">
        <v>1856456</v>
      </c>
      <c r="F60" s="148">
        <v>909423</v>
      </c>
      <c r="G60" s="148">
        <v>947033</v>
      </c>
      <c r="H60" s="148">
        <v>621245</v>
      </c>
      <c r="I60" s="148">
        <v>301387</v>
      </c>
      <c r="J60" s="148">
        <v>319858</v>
      </c>
      <c r="K60" s="147">
        <v>33.46</v>
      </c>
      <c r="L60" s="147">
        <v>33.14</v>
      </c>
      <c r="M60" s="147">
        <v>33.770000000000003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159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120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100</v>
      </c>
      <c r="B9" s="104"/>
      <c r="C9" s="141">
        <v>1</v>
      </c>
      <c r="D9" s="141">
        <v>3</v>
      </c>
      <c r="E9" s="141">
        <v>1628842</v>
      </c>
      <c r="F9" s="141">
        <v>803512</v>
      </c>
      <c r="G9" s="141">
        <v>825330</v>
      </c>
      <c r="H9" s="141">
        <v>418373</v>
      </c>
      <c r="I9" s="141">
        <v>203967</v>
      </c>
      <c r="J9" s="141">
        <v>214406</v>
      </c>
      <c r="K9" s="140">
        <v>25.69</v>
      </c>
      <c r="L9" s="140">
        <v>25.38</v>
      </c>
      <c r="M9" s="140">
        <v>25.98</v>
      </c>
    </row>
    <row r="10" spans="1:13" s="88" customFormat="1" ht="15" customHeight="1">
      <c r="A10" s="105" t="s">
        <v>55</v>
      </c>
      <c r="B10" s="104"/>
      <c r="C10" s="141">
        <v>1</v>
      </c>
      <c r="D10" s="141">
        <v>3</v>
      </c>
      <c r="E10" s="141">
        <v>1671023</v>
      </c>
      <c r="F10" s="141">
        <v>824084</v>
      </c>
      <c r="G10" s="141">
        <v>846939</v>
      </c>
      <c r="H10" s="141">
        <v>612332</v>
      </c>
      <c r="I10" s="141">
        <v>298633</v>
      </c>
      <c r="J10" s="141">
        <v>313699</v>
      </c>
      <c r="K10" s="140">
        <v>36.64</v>
      </c>
      <c r="L10" s="140">
        <v>36.24</v>
      </c>
      <c r="M10" s="140">
        <v>37.04</v>
      </c>
    </row>
    <row r="11" spans="1:13" s="88" customFormat="1" ht="15" customHeight="1">
      <c r="A11" s="105" t="s">
        <v>54</v>
      </c>
      <c r="B11" s="104"/>
      <c r="C11" s="141">
        <v>1</v>
      </c>
      <c r="D11" s="141">
        <v>4</v>
      </c>
      <c r="E11" s="141">
        <v>1706729</v>
      </c>
      <c r="F11" s="141">
        <v>839755</v>
      </c>
      <c r="G11" s="141">
        <v>866974</v>
      </c>
      <c r="H11" s="141">
        <v>542402</v>
      </c>
      <c r="I11" s="141">
        <v>263506</v>
      </c>
      <c r="J11" s="141">
        <v>278896</v>
      </c>
      <c r="K11" s="140">
        <v>31.78</v>
      </c>
      <c r="L11" s="140">
        <v>31.38</v>
      </c>
      <c r="M11" s="140">
        <v>32.17</v>
      </c>
    </row>
    <row r="12" spans="1:13" s="88" customFormat="1" ht="15" customHeight="1">
      <c r="A12" s="105" t="s">
        <v>83</v>
      </c>
      <c r="B12" s="104"/>
      <c r="C12" s="141">
        <v>1</v>
      </c>
      <c r="D12" s="141">
        <v>3</v>
      </c>
      <c r="E12" s="141">
        <v>1749913</v>
      </c>
      <c r="F12" s="141">
        <v>861510</v>
      </c>
      <c r="G12" s="141">
        <v>888403</v>
      </c>
      <c r="H12" s="141">
        <v>797307</v>
      </c>
      <c r="I12" s="141">
        <v>390278</v>
      </c>
      <c r="J12" s="141">
        <v>407029</v>
      </c>
      <c r="K12" s="140">
        <v>45.56</v>
      </c>
      <c r="L12" s="140">
        <v>45.3</v>
      </c>
      <c r="M12" s="140">
        <v>45.82</v>
      </c>
    </row>
    <row r="13" spans="1:13" s="88" customFormat="1" ht="15" customHeight="1">
      <c r="A13" s="100" t="s">
        <v>94</v>
      </c>
      <c r="B13" s="131"/>
      <c r="C13" s="139">
        <v>1</v>
      </c>
      <c r="D13" s="138">
        <v>5</v>
      </c>
      <c r="E13" s="138">
        <v>1782292</v>
      </c>
      <c r="F13" s="138">
        <v>878116</v>
      </c>
      <c r="G13" s="138">
        <v>904176</v>
      </c>
      <c r="H13" s="138">
        <v>962700</v>
      </c>
      <c r="I13" s="138">
        <v>474763</v>
      </c>
      <c r="J13" s="138">
        <v>487937</v>
      </c>
      <c r="K13" s="137">
        <v>54.01</v>
      </c>
      <c r="L13" s="137">
        <v>54.07</v>
      </c>
      <c r="M13" s="137">
        <v>53.96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93</v>
      </c>
      <c r="B24" s="104"/>
      <c r="C24" s="141">
        <v>35</v>
      </c>
      <c r="D24" s="141">
        <v>58</v>
      </c>
      <c r="E24" s="141">
        <v>1427607</v>
      </c>
      <c r="F24" s="141">
        <v>704102</v>
      </c>
      <c r="G24" s="141">
        <v>723505</v>
      </c>
      <c r="H24" s="141">
        <v>563865</v>
      </c>
      <c r="I24" s="141">
        <v>263449</v>
      </c>
      <c r="J24" s="141">
        <v>300416</v>
      </c>
      <c r="K24" s="140">
        <v>39.5</v>
      </c>
      <c r="L24" s="140">
        <v>37.42</v>
      </c>
      <c r="M24" s="140">
        <v>41.52</v>
      </c>
    </row>
    <row r="25" spans="1:13" s="88" customFormat="1" ht="15" customHeight="1">
      <c r="A25" s="105" t="s">
        <v>78</v>
      </c>
      <c r="B25" s="104"/>
      <c r="C25" s="141">
        <v>34</v>
      </c>
      <c r="D25" s="141">
        <v>59</v>
      </c>
      <c r="E25" s="141">
        <v>1663501</v>
      </c>
      <c r="F25" s="141">
        <v>819336</v>
      </c>
      <c r="G25" s="141">
        <v>844165</v>
      </c>
      <c r="H25" s="141">
        <v>761236</v>
      </c>
      <c r="I25" s="141">
        <v>356573</v>
      </c>
      <c r="J25" s="141">
        <v>404663</v>
      </c>
      <c r="K25" s="140">
        <v>45.76</v>
      </c>
      <c r="L25" s="140">
        <v>43.52</v>
      </c>
      <c r="M25" s="140">
        <v>47.94</v>
      </c>
    </row>
    <row r="26" spans="1:13" s="88" customFormat="1" ht="15" customHeight="1">
      <c r="A26" s="105" t="s">
        <v>77</v>
      </c>
      <c r="B26" s="104"/>
      <c r="C26" s="141">
        <v>34</v>
      </c>
      <c r="D26" s="141">
        <v>56</v>
      </c>
      <c r="E26" s="141">
        <v>1485470</v>
      </c>
      <c r="F26" s="141">
        <v>731311</v>
      </c>
      <c r="G26" s="141">
        <v>754159</v>
      </c>
      <c r="H26" s="141">
        <v>597354</v>
      </c>
      <c r="I26" s="141">
        <v>280528</v>
      </c>
      <c r="J26" s="141">
        <v>316826</v>
      </c>
      <c r="K26" s="140">
        <v>40.21</v>
      </c>
      <c r="L26" s="140">
        <v>38.36</v>
      </c>
      <c r="M26" s="140">
        <v>42.01</v>
      </c>
    </row>
    <row r="27" spans="1:13" s="88" customFormat="1" ht="15" customHeight="1">
      <c r="A27" s="105" t="s">
        <v>92</v>
      </c>
      <c r="B27" s="104"/>
      <c r="C27" s="141">
        <v>33</v>
      </c>
      <c r="D27" s="141">
        <v>46</v>
      </c>
      <c r="E27" s="141">
        <v>1257963</v>
      </c>
      <c r="F27" s="141">
        <v>618134</v>
      </c>
      <c r="G27" s="141">
        <v>639829</v>
      </c>
      <c r="H27" s="141">
        <v>508403</v>
      </c>
      <c r="I27" s="141">
        <v>242597</v>
      </c>
      <c r="J27" s="141">
        <v>265806</v>
      </c>
      <c r="K27" s="140">
        <v>40.409999999999997</v>
      </c>
      <c r="L27" s="140">
        <v>39.25</v>
      </c>
      <c r="M27" s="140">
        <v>41.54</v>
      </c>
    </row>
    <row r="28" spans="1:13" s="88" customFormat="1" ht="15" customHeight="1">
      <c r="A28" s="100" t="s">
        <v>98</v>
      </c>
      <c r="B28" s="131"/>
      <c r="C28" s="139">
        <v>32</v>
      </c>
      <c r="D28" s="138">
        <v>50</v>
      </c>
      <c r="E28" s="138">
        <v>1491795</v>
      </c>
      <c r="F28" s="138">
        <v>732241</v>
      </c>
      <c r="G28" s="138">
        <v>759554</v>
      </c>
      <c r="H28" s="138">
        <v>488040</v>
      </c>
      <c r="I28" s="138">
        <v>245576</v>
      </c>
      <c r="J28" s="138">
        <v>242464</v>
      </c>
      <c r="K28" s="137">
        <v>32.71</v>
      </c>
      <c r="L28" s="137">
        <v>33.54</v>
      </c>
      <c r="M28" s="137">
        <v>31.92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115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93</v>
      </c>
      <c r="B56" s="104"/>
      <c r="C56" s="141">
        <v>78</v>
      </c>
      <c r="D56" s="141">
        <v>104</v>
      </c>
      <c r="E56" s="141">
        <v>1610772</v>
      </c>
      <c r="F56" s="141">
        <v>793165</v>
      </c>
      <c r="G56" s="141">
        <v>817607</v>
      </c>
      <c r="H56" s="141">
        <v>636663</v>
      </c>
      <c r="I56" s="141">
        <v>296695</v>
      </c>
      <c r="J56" s="141">
        <v>339968</v>
      </c>
      <c r="K56" s="140">
        <v>39.53</v>
      </c>
      <c r="L56" s="140">
        <v>37.409999999999997</v>
      </c>
      <c r="M56" s="140">
        <v>41.58</v>
      </c>
    </row>
    <row r="57" spans="1:13" s="88" customFormat="1" ht="15" customHeight="1">
      <c r="A57" s="105" t="s">
        <v>78</v>
      </c>
      <c r="B57" s="104"/>
      <c r="C57" s="141">
        <v>78</v>
      </c>
      <c r="D57" s="141">
        <v>106</v>
      </c>
      <c r="E57" s="141">
        <v>1654032</v>
      </c>
      <c r="F57" s="141">
        <v>814394</v>
      </c>
      <c r="G57" s="141">
        <v>839638</v>
      </c>
      <c r="H57" s="141">
        <v>761163</v>
      </c>
      <c r="I57" s="141">
        <v>356542</v>
      </c>
      <c r="J57" s="141">
        <v>404621</v>
      </c>
      <c r="K57" s="140">
        <v>46.02</v>
      </c>
      <c r="L57" s="140">
        <v>43.78</v>
      </c>
      <c r="M57" s="140">
        <v>48.19</v>
      </c>
    </row>
    <row r="58" spans="1:13" s="88" customFormat="1" ht="15" customHeight="1">
      <c r="A58" s="105" t="s">
        <v>77</v>
      </c>
      <c r="B58" s="104"/>
      <c r="C58" s="141">
        <v>75</v>
      </c>
      <c r="D58" s="141">
        <v>107</v>
      </c>
      <c r="E58" s="141">
        <v>1575609</v>
      </c>
      <c r="F58" s="141">
        <v>775859</v>
      </c>
      <c r="G58" s="141">
        <v>799750</v>
      </c>
      <c r="H58" s="141">
        <v>645659</v>
      </c>
      <c r="I58" s="141">
        <v>302083</v>
      </c>
      <c r="J58" s="141">
        <v>343576</v>
      </c>
      <c r="K58" s="140">
        <v>40.98</v>
      </c>
      <c r="L58" s="140">
        <v>38.94</v>
      </c>
      <c r="M58" s="140">
        <v>42.96</v>
      </c>
    </row>
    <row r="59" spans="1:13" s="88" customFormat="1" ht="15" customHeight="1">
      <c r="A59" s="105" t="s">
        <v>92</v>
      </c>
      <c r="B59" s="104"/>
      <c r="C59" s="141">
        <v>75</v>
      </c>
      <c r="D59" s="141">
        <v>98</v>
      </c>
      <c r="E59" s="141">
        <v>1735614</v>
      </c>
      <c r="F59" s="141">
        <v>853284</v>
      </c>
      <c r="G59" s="141">
        <v>882330</v>
      </c>
      <c r="H59" s="141">
        <v>693734</v>
      </c>
      <c r="I59" s="141">
        <v>330892</v>
      </c>
      <c r="J59" s="141">
        <v>362842</v>
      </c>
      <c r="K59" s="140">
        <v>39.97</v>
      </c>
      <c r="L59" s="140">
        <v>38.78</v>
      </c>
      <c r="M59" s="140">
        <v>41.12</v>
      </c>
    </row>
    <row r="60" spans="1:13" s="88" customFormat="1" ht="15" customHeight="1">
      <c r="A60" s="100" t="s">
        <v>91</v>
      </c>
      <c r="B60" s="131" t="s">
        <v>90</v>
      </c>
      <c r="C60" s="139">
        <v>75</v>
      </c>
      <c r="D60" s="138">
        <v>138</v>
      </c>
      <c r="E60" s="138">
        <v>1775763</v>
      </c>
      <c r="F60" s="138">
        <v>874613</v>
      </c>
      <c r="G60" s="138">
        <v>901150</v>
      </c>
      <c r="H60" s="138">
        <v>780606</v>
      </c>
      <c r="I60" s="138">
        <v>382560</v>
      </c>
      <c r="J60" s="138">
        <v>398046</v>
      </c>
      <c r="K60" s="137">
        <v>43.96</v>
      </c>
      <c r="L60" s="137">
        <v>43.74</v>
      </c>
      <c r="M60" s="137">
        <v>44.17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100</v>
      </c>
      <c r="B9" s="104"/>
      <c r="C9" s="141">
        <v>1</v>
      </c>
      <c r="D9" s="141">
        <v>3</v>
      </c>
      <c r="E9" s="141">
        <v>1628842</v>
      </c>
      <c r="F9" s="141">
        <v>803512</v>
      </c>
      <c r="G9" s="141">
        <v>825330</v>
      </c>
      <c r="H9" s="141">
        <v>418373</v>
      </c>
      <c r="I9" s="141">
        <v>203967</v>
      </c>
      <c r="J9" s="141">
        <v>214406</v>
      </c>
      <c r="K9" s="140">
        <v>25.69</v>
      </c>
      <c r="L9" s="140">
        <v>25.38</v>
      </c>
      <c r="M9" s="140">
        <v>25.98</v>
      </c>
    </row>
    <row r="10" spans="1:13" s="88" customFormat="1" ht="15" customHeight="1">
      <c r="A10" s="105" t="s">
        <v>55</v>
      </c>
      <c r="B10" s="104"/>
      <c r="C10" s="141">
        <v>1</v>
      </c>
      <c r="D10" s="141">
        <v>3</v>
      </c>
      <c r="E10" s="141">
        <v>1671023</v>
      </c>
      <c r="F10" s="141">
        <v>824084</v>
      </c>
      <c r="G10" s="141">
        <v>846939</v>
      </c>
      <c r="H10" s="141">
        <v>612332</v>
      </c>
      <c r="I10" s="141">
        <v>298633</v>
      </c>
      <c r="J10" s="141">
        <v>313699</v>
      </c>
      <c r="K10" s="140">
        <v>36.64</v>
      </c>
      <c r="L10" s="140">
        <v>36.24</v>
      </c>
      <c r="M10" s="140">
        <v>37.04</v>
      </c>
    </row>
    <row r="11" spans="1:13" s="88" customFormat="1" ht="15" customHeight="1">
      <c r="A11" s="105" t="s">
        <v>54</v>
      </c>
      <c r="B11" s="104"/>
      <c r="C11" s="141">
        <v>1</v>
      </c>
      <c r="D11" s="141">
        <v>4</v>
      </c>
      <c r="E11" s="141">
        <v>1706729</v>
      </c>
      <c r="F11" s="141">
        <v>839755</v>
      </c>
      <c r="G11" s="141">
        <v>866974</v>
      </c>
      <c r="H11" s="141">
        <v>542402</v>
      </c>
      <c r="I11" s="141">
        <v>263506</v>
      </c>
      <c r="J11" s="141">
        <v>278896</v>
      </c>
      <c r="K11" s="140">
        <v>31.78</v>
      </c>
      <c r="L11" s="140">
        <v>31.38</v>
      </c>
      <c r="M11" s="140">
        <v>32.17</v>
      </c>
    </row>
    <row r="12" spans="1:13" s="88" customFormat="1" ht="15" customHeight="1">
      <c r="A12" s="105" t="s">
        <v>83</v>
      </c>
      <c r="B12" s="104"/>
      <c r="C12" s="141">
        <v>1</v>
      </c>
      <c r="D12" s="141">
        <v>3</v>
      </c>
      <c r="E12" s="141">
        <v>1749913</v>
      </c>
      <c r="F12" s="141">
        <v>861510</v>
      </c>
      <c r="G12" s="141">
        <v>888403</v>
      </c>
      <c r="H12" s="141">
        <v>797307</v>
      </c>
      <c r="I12" s="141">
        <v>390278</v>
      </c>
      <c r="J12" s="141">
        <v>407029</v>
      </c>
      <c r="K12" s="140">
        <v>45.56</v>
      </c>
      <c r="L12" s="140">
        <v>45.3</v>
      </c>
      <c r="M12" s="140">
        <v>45.82</v>
      </c>
    </row>
    <row r="13" spans="1:13" s="88" customFormat="1" ht="15" customHeight="1">
      <c r="A13" s="100" t="s">
        <v>94</v>
      </c>
      <c r="B13" s="131"/>
      <c r="C13" s="139">
        <v>1</v>
      </c>
      <c r="D13" s="138">
        <v>5</v>
      </c>
      <c r="E13" s="138">
        <v>1782292</v>
      </c>
      <c r="F13" s="138">
        <v>878116</v>
      </c>
      <c r="G13" s="138">
        <v>904176</v>
      </c>
      <c r="H13" s="138">
        <v>962700</v>
      </c>
      <c r="I13" s="138">
        <v>474763</v>
      </c>
      <c r="J13" s="138">
        <v>487937</v>
      </c>
      <c r="K13" s="137">
        <v>54.01</v>
      </c>
      <c r="L13" s="137">
        <v>54.07</v>
      </c>
      <c r="M13" s="137">
        <v>53.96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99</v>
      </c>
      <c r="B24" s="104"/>
      <c r="C24" s="141">
        <v>35</v>
      </c>
      <c r="D24" s="141">
        <v>58</v>
      </c>
      <c r="E24" s="141">
        <v>1427607</v>
      </c>
      <c r="F24" s="141">
        <v>704102</v>
      </c>
      <c r="G24" s="141">
        <v>723505</v>
      </c>
      <c r="H24" s="141">
        <v>563865</v>
      </c>
      <c r="I24" s="141">
        <v>263449</v>
      </c>
      <c r="J24" s="141">
        <v>300416</v>
      </c>
      <c r="K24" s="140">
        <v>39.5</v>
      </c>
      <c r="L24" s="140">
        <v>37.42</v>
      </c>
      <c r="M24" s="140">
        <v>41.52</v>
      </c>
    </row>
    <row r="25" spans="1:13" s="88" customFormat="1" ht="15" customHeight="1">
      <c r="A25" s="105" t="s">
        <v>78</v>
      </c>
      <c r="B25" s="104"/>
      <c r="C25" s="141">
        <v>34</v>
      </c>
      <c r="D25" s="141">
        <v>59</v>
      </c>
      <c r="E25" s="141">
        <v>1663501</v>
      </c>
      <c r="F25" s="141">
        <v>819336</v>
      </c>
      <c r="G25" s="141">
        <v>844165</v>
      </c>
      <c r="H25" s="141">
        <v>761236</v>
      </c>
      <c r="I25" s="141">
        <v>356573</v>
      </c>
      <c r="J25" s="141">
        <v>404663</v>
      </c>
      <c r="K25" s="140">
        <v>45.76</v>
      </c>
      <c r="L25" s="140">
        <v>43.52</v>
      </c>
      <c r="M25" s="140">
        <v>47.94</v>
      </c>
    </row>
    <row r="26" spans="1:13" s="88" customFormat="1" ht="15" customHeight="1">
      <c r="A26" s="105" t="s">
        <v>77</v>
      </c>
      <c r="B26" s="104"/>
      <c r="C26" s="141">
        <v>34</v>
      </c>
      <c r="D26" s="141">
        <v>56</v>
      </c>
      <c r="E26" s="141">
        <v>1485470</v>
      </c>
      <c r="F26" s="141">
        <v>731311</v>
      </c>
      <c r="G26" s="141">
        <v>754159</v>
      </c>
      <c r="H26" s="141">
        <v>597354</v>
      </c>
      <c r="I26" s="141">
        <v>280528</v>
      </c>
      <c r="J26" s="141">
        <v>316826</v>
      </c>
      <c r="K26" s="140">
        <v>40.21</v>
      </c>
      <c r="L26" s="140">
        <v>38.36</v>
      </c>
      <c r="M26" s="140">
        <v>42.01</v>
      </c>
    </row>
    <row r="27" spans="1:13" s="88" customFormat="1" ht="15" customHeight="1">
      <c r="A27" s="105" t="s">
        <v>92</v>
      </c>
      <c r="B27" s="104"/>
      <c r="C27" s="141">
        <v>33</v>
      </c>
      <c r="D27" s="141">
        <v>46</v>
      </c>
      <c r="E27" s="141">
        <v>1257963</v>
      </c>
      <c r="F27" s="141">
        <v>618134</v>
      </c>
      <c r="G27" s="141">
        <v>639829</v>
      </c>
      <c r="H27" s="141">
        <v>508403</v>
      </c>
      <c r="I27" s="141">
        <v>242597</v>
      </c>
      <c r="J27" s="141">
        <v>265806</v>
      </c>
      <c r="K27" s="140">
        <v>40.409999999999997</v>
      </c>
      <c r="L27" s="140">
        <v>39.25</v>
      </c>
      <c r="M27" s="140">
        <v>41.54</v>
      </c>
    </row>
    <row r="28" spans="1:13" s="88" customFormat="1" ht="15" customHeight="1">
      <c r="A28" s="100" t="s">
        <v>98</v>
      </c>
      <c r="B28" s="131"/>
      <c r="C28" s="139">
        <v>32</v>
      </c>
      <c r="D28" s="138">
        <v>50</v>
      </c>
      <c r="E28" s="138">
        <v>1491795</v>
      </c>
      <c r="F28" s="138">
        <v>732241</v>
      </c>
      <c r="G28" s="138">
        <v>759554</v>
      </c>
      <c r="H28" s="138">
        <v>488040</v>
      </c>
      <c r="I28" s="138">
        <v>245576</v>
      </c>
      <c r="J28" s="138">
        <v>242464</v>
      </c>
      <c r="K28" s="137">
        <v>32.71</v>
      </c>
      <c r="L28" s="137">
        <v>33.54</v>
      </c>
      <c r="M28" s="137">
        <v>31.92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115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99</v>
      </c>
      <c r="B56" s="104"/>
      <c r="C56" s="141">
        <v>78</v>
      </c>
      <c r="D56" s="141">
        <v>104</v>
      </c>
      <c r="E56" s="141">
        <v>1610772</v>
      </c>
      <c r="F56" s="141">
        <v>793165</v>
      </c>
      <c r="G56" s="141">
        <v>817607</v>
      </c>
      <c r="H56" s="141">
        <v>636663</v>
      </c>
      <c r="I56" s="141">
        <v>296695</v>
      </c>
      <c r="J56" s="141">
        <v>339968</v>
      </c>
      <c r="K56" s="140">
        <v>39.53</v>
      </c>
      <c r="L56" s="140">
        <v>37.409999999999997</v>
      </c>
      <c r="M56" s="140">
        <v>41.58</v>
      </c>
    </row>
    <row r="57" spans="1:13" s="88" customFormat="1" ht="15" customHeight="1">
      <c r="A57" s="105" t="s">
        <v>78</v>
      </c>
      <c r="B57" s="104"/>
      <c r="C57" s="141">
        <v>78</v>
      </c>
      <c r="D57" s="141">
        <v>106</v>
      </c>
      <c r="E57" s="141">
        <v>1654032</v>
      </c>
      <c r="F57" s="141">
        <v>814394</v>
      </c>
      <c r="G57" s="141">
        <v>839638</v>
      </c>
      <c r="H57" s="141">
        <v>761163</v>
      </c>
      <c r="I57" s="141">
        <v>356542</v>
      </c>
      <c r="J57" s="141">
        <v>404621</v>
      </c>
      <c r="K57" s="140">
        <v>46.02</v>
      </c>
      <c r="L57" s="140">
        <v>43.78</v>
      </c>
      <c r="M57" s="140">
        <v>48.19</v>
      </c>
    </row>
    <row r="58" spans="1:13" s="88" customFormat="1" ht="15" customHeight="1">
      <c r="A58" s="105" t="s">
        <v>77</v>
      </c>
      <c r="B58" s="104"/>
      <c r="C58" s="141">
        <v>75</v>
      </c>
      <c r="D58" s="141">
        <v>107</v>
      </c>
      <c r="E58" s="141">
        <v>1575609</v>
      </c>
      <c r="F58" s="141">
        <v>775859</v>
      </c>
      <c r="G58" s="141">
        <v>799750</v>
      </c>
      <c r="H58" s="141">
        <v>645659</v>
      </c>
      <c r="I58" s="141">
        <v>302083</v>
      </c>
      <c r="J58" s="141">
        <v>343576</v>
      </c>
      <c r="K58" s="140">
        <v>40.98</v>
      </c>
      <c r="L58" s="140">
        <v>38.94</v>
      </c>
      <c r="M58" s="140">
        <v>42.96</v>
      </c>
    </row>
    <row r="59" spans="1:13" s="88" customFormat="1" ht="15" customHeight="1">
      <c r="A59" s="105" t="s">
        <v>92</v>
      </c>
      <c r="B59" s="104"/>
      <c r="C59" s="141">
        <v>75</v>
      </c>
      <c r="D59" s="141">
        <v>98</v>
      </c>
      <c r="E59" s="141">
        <v>1735614</v>
      </c>
      <c r="F59" s="141">
        <v>853284</v>
      </c>
      <c r="G59" s="141">
        <v>882330</v>
      </c>
      <c r="H59" s="141">
        <v>693734</v>
      </c>
      <c r="I59" s="141">
        <v>330892</v>
      </c>
      <c r="J59" s="141">
        <v>362842</v>
      </c>
      <c r="K59" s="140">
        <v>39.97</v>
      </c>
      <c r="L59" s="140">
        <v>38.78</v>
      </c>
      <c r="M59" s="140">
        <v>41.12</v>
      </c>
    </row>
    <row r="60" spans="1:13" s="88" customFormat="1" ht="15" customHeight="1">
      <c r="A60" s="100" t="s">
        <v>91</v>
      </c>
      <c r="B60" s="131" t="s">
        <v>90</v>
      </c>
      <c r="C60" s="139">
        <v>75</v>
      </c>
      <c r="D60" s="138">
        <v>138</v>
      </c>
      <c r="E60" s="138">
        <v>1775763</v>
      </c>
      <c r="F60" s="138">
        <v>874613</v>
      </c>
      <c r="G60" s="138">
        <v>901150</v>
      </c>
      <c r="H60" s="138">
        <v>780606</v>
      </c>
      <c r="I60" s="138">
        <v>382560</v>
      </c>
      <c r="J60" s="138">
        <v>398046</v>
      </c>
      <c r="K60" s="137">
        <v>43.96</v>
      </c>
      <c r="L60" s="137">
        <v>43.74</v>
      </c>
      <c r="M60" s="137">
        <v>44.17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110</v>
      </c>
      <c r="B9" s="104"/>
      <c r="C9" s="141">
        <v>1</v>
      </c>
      <c r="D9" s="141">
        <v>3</v>
      </c>
      <c r="E9" s="141">
        <v>1628842</v>
      </c>
      <c r="F9" s="141">
        <v>803512</v>
      </c>
      <c r="G9" s="141">
        <v>825330</v>
      </c>
      <c r="H9" s="141">
        <v>418373</v>
      </c>
      <c r="I9" s="141">
        <v>203967</v>
      </c>
      <c r="J9" s="141">
        <v>214406</v>
      </c>
      <c r="K9" s="140">
        <v>25.69</v>
      </c>
      <c r="L9" s="140">
        <v>25.38</v>
      </c>
      <c r="M9" s="140">
        <v>25.98</v>
      </c>
    </row>
    <row r="10" spans="1:13" s="88" customFormat="1" ht="15" customHeight="1">
      <c r="A10" s="105" t="s">
        <v>55</v>
      </c>
      <c r="B10" s="104"/>
      <c r="C10" s="141">
        <v>1</v>
      </c>
      <c r="D10" s="141">
        <v>3</v>
      </c>
      <c r="E10" s="141">
        <v>1671023</v>
      </c>
      <c r="F10" s="141">
        <v>824084</v>
      </c>
      <c r="G10" s="141">
        <v>846939</v>
      </c>
      <c r="H10" s="141">
        <v>612332</v>
      </c>
      <c r="I10" s="141">
        <v>298633</v>
      </c>
      <c r="J10" s="141">
        <v>313699</v>
      </c>
      <c r="K10" s="140">
        <v>36.64</v>
      </c>
      <c r="L10" s="140">
        <v>36.24</v>
      </c>
      <c r="M10" s="140">
        <v>37.04</v>
      </c>
    </row>
    <row r="11" spans="1:13" s="88" customFormat="1" ht="15" customHeight="1">
      <c r="A11" s="105" t="s">
        <v>109</v>
      </c>
      <c r="B11" s="104"/>
      <c r="C11" s="141">
        <v>1</v>
      </c>
      <c r="D11" s="141">
        <v>4</v>
      </c>
      <c r="E11" s="141">
        <v>1706729</v>
      </c>
      <c r="F11" s="141">
        <v>839755</v>
      </c>
      <c r="G11" s="141">
        <v>866974</v>
      </c>
      <c r="H11" s="141">
        <v>542402</v>
      </c>
      <c r="I11" s="141">
        <v>263506</v>
      </c>
      <c r="J11" s="141">
        <v>278896</v>
      </c>
      <c r="K11" s="140">
        <v>31.78</v>
      </c>
      <c r="L11" s="140">
        <v>31.38</v>
      </c>
      <c r="M11" s="140">
        <v>32.17</v>
      </c>
    </row>
    <row r="12" spans="1:13" s="88" customFormat="1" ht="15" customHeight="1">
      <c r="A12" s="105" t="s">
        <v>108</v>
      </c>
      <c r="B12" s="104"/>
      <c r="C12" s="141">
        <v>1</v>
      </c>
      <c r="D12" s="141">
        <v>3</v>
      </c>
      <c r="E12" s="141">
        <v>1749913</v>
      </c>
      <c r="F12" s="141">
        <v>861510</v>
      </c>
      <c r="G12" s="141">
        <v>888403</v>
      </c>
      <c r="H12" s="141">
        <v>797307</v>
      </c>
      <c r="I12" s="141">
        <v>390278</v>
      </c>
      <c r="J12" s="141">
        <v>407029</v>
      </c>
      <c r="K12" s="140">
        <v>45.56</v>
      </c>
      <c r="L12" s="140">
        <v>45.3</v>
      </c>
      <c r="M12" s="140">
        <v>45.82</v>
      </c>
    </row>
    <row r="13" spans="1:13" s="88" customFormat="1" ht="15" customHeight="1">
      <c r="A13" s="100" t="s">
        <v>94</v>
      </c>
      <c r="B13" s="131"/>
      <c r="C13" s="139">
        <v>1</v>
      </c>
      <c r="D13" s="138">
        <v>5</v>
      </c>
      <c r="E13" s="138">
        <v>1782292</v>
      </c>
      <c r="F13" s="138">
        <v>878116</v>
      </c>
      <c r="G13" s="138">
        <v>904176</v>
      </c>
      <c r="H13" s="138">
        <v>962700</v>
      </c>
      <c r="I13" s="138">
        <v>474763</v>
      </c>
      <c r="J13" s="138">
        <v>487937</v>
      </c>
      <c r="K13" s="137">
        <v>54.01</v>
      </c>
      <c r="L13" s="137">
        <v>54.07</v>
      </c>
      <c r="M13" s="137">
        <v>53.96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102</v>
      </c>
      <c r="B24" s="104"/>
      <c r="C24" s="141">
        <v>35</v>
      </c>
      <c r="D24" s="141">
        <v>58</v>
      </c>
      <c r="E24" s="141">
        <v>1427607</v>
      </c>
      <c r="F24" s="141">
        <v>704102</v>
      </c>
      <c r="G24" s="141">
        <v>723505</v>
      </c>
      <c r="H24" s="141">
        <v>563865</v>
      </c>
      <c r="I24" s="141">
        <v>263449</v>
      </c>
      <c r="J24" s="141">
        <v>300416</v>
      </c>
      <c r="K24" s="140">
        <v>39.5</v>
      </c>
      <c r="L24" s="140">
        <v>37.42</v>
      </c>
      <c r="M24" s="140">
        <v>41.52</v>
      </c>
    </row>
    <row r="25" spans="1:13" s="88" customFormat="1" ht="15" customHeight="1">
      <c r="A25" s="105" t="s">
        <v>78</v>
      </c>
      <c r="B25" s="104"/>
      <c r="C25" s="141">
        <v>34</v>
      </c>
      <c r="D25" s="141">
        <v>59</v>
      </c>
      <c r="E25" s="141">
        <v>1663501</v>
      </c>
      <c r="F25" s="141">
        <v>819336</v>
      </c>
      <c r="G25" s="141">
        <v>844165</v>
      </c>
      <c r="H25" s="141">
        <v>761236</v>
      </c>
      <c r="I25" s="141">
        <v>356573</v>
      </c>
      <c r="J25" s="141">
        <v>404663</v>
      </c>
      <c r="K25" s="140">
        <v>45.76</v>
      </c>
      <c r="L25" s="140">
        <v>43.52</v>
      </c>
      <c r="M25" s="140">
        <v>47.94</v>
      </c>
    </row>
    <row r="26" spans="1:13" s="88" customFormat="1" ht="15" customHeight="1">
      <c r="A26" s="105" t="s">
        <v>77</v>
      </c>
      <c r="B26" s="104"/>
      <c r="C26" s="141">
        <v>34</v>
      </c>
      <c r="D26" s="141">
        <v>56</v>
      </c>
      <c r="E26" s="141">
        <v>1485470</v>
      </c>
      <c r="F26" s="141">
        <v>731311</v>
      </c>
      <c r="G26" s="141">
        <v>754159</v>
      </c>
      <c r="H26" s="141">
        <v>597354</v>
      </c>
      <c r="I26" s="141">
        <v>280528</v>
      </c>
      <c r="J26" s="141">
        <v>316826</v>
      </c>
      <c r="K26" s="140">
        <v>40.21</v>
      </c>
      <c r="L26" s="140">
        <v>38.36</v>
      </c>
      <c r="M26" s="140">
        <v>42.01</v>
      </c>
    </row>
    <row r="27" spans="1:13" s="88" customFormat="1" ht="15" customHeight="1">
      <c r="A27" s="105" t="s">
        <v>107</v>
      </c>
      <c r="B27" s="104"/>
      <c r="C27" s="141">
        <v>33</v>
      </c>
      <c r="D27" s="141">
        <v>46</v>
      </c>
      <c r="E27" s="141">
        <v>1257963</v>
      </c>
      <c r="F27" s="141">
        <v>618134</v>
      </c>
      <c r="G27" s="141">
        <v>639829</v>
      </c>
      <c r="H27" s="141">
        <v>508403</v>
      </c>
      <c r="I27" s="141">
        <v>242597</v>
      </c>
      <c r="J27" s="141">
        <v>265806</v>
      </c>
      <c r="K27" s="140">
        <v>40.409999999999997</v>
      </c>
      <c r="L27" s="140">
        <v>39.25</v>
      </c>
      <c r="M27" s="140">
        <v>41.54</v>
      </c>
    </row>
    <row r="28" spans="1:13" s="88" customFormat="1" ht="15" customHeight="1">
      <c r="A28" s="100" t="s">
        <v>98</v>
      </c>
      <c r="B28" s="131"/>
      <c r="C28" s="139">
        <v>32</v>
      </c>
      <c r="D28" s="138">
        <v>50</v>
      </c>
      <c r="E28" s="138">
        <v>1491795</v>
      </c>
      <c r="F28" s="138">
        <v>732241</v>
      </c>
      <c r="G28" s="138">
        <v>759554</v>
      </c>
      <c r="H28" s="138">
        <v>488040</v>
      </c>
      <c r="I28" s="138">
        <v>245576</v>
      </c>
      <c r="J28" s="138">
        <v>242464</v>
      </c>
      <c r="K28" s="137">
        <v>32.71</v>
      </c>
      <c r="L28" s="137">
        <v>33.54</v>
      </c>
      <c r="M28" s="137">
        <v>31.92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106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105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104</v>
      </c>
      <c r="B41" s="99"/>
      <c r="C41" s="141">
        <v>1</v>
      </c>
      <c r="D41" s="141">
        <v>3</v>
      </c>
      <c r="E41" s="141">
        <v>1628014</v>
      </c>
      <c r="F41" s="141">
        <v>801050</v>
      </c>
      <c r="G41" s="141">
        <v>826964</v>
      </c>
      <c r="H41" s="141">
        <v>558149</v>
      </c>
      <c r="I41" s="141">
        <v>266422</v>
      </c>
      <c r="J41" s="141">
        <v>291727</v>
      </c>
      <c r="K41" s="140">
        <v>34.28404178342447</v>
      </c>
      <c r="L41" s="140">
        <v>33.259097434617061</v>
      </c>
      <c r="M41" s="140">
        <v>35.276868158710656</v>
      </c>
    </row>
    <row r="42" spans="1:13" s="88" customFormat="1" ht="15" customHeight="1">
      <c r="A42" s="105" t="s">
        <v>44</v>
      </c>
      <c r="B42" s="99"/>
      <c r="C42" s="141">
        <v>1</v>
      </c>
      <c r="D42" s="141">
        <v>3</v>
      </c>
      <c r="E42" s="141">
        <f>SUM(F42:G42)</f>
        <v>1671027</v>
      </c>
      <c r="F42" s="141">
        <v>821861</v>
      </c>
      <c r="G42" s="141">
        <v>849166</v>
      </c>
      <c r="H42" s="141">
        <f>SUM(I42:J42)</f>
        <v>524905</v>
      </c>
      <c r="I42" s="141">
        <v>251310</v>
      </c>
      <c r="J42" s="141">
        <v>273595</v>
      </c>
      <c r="K42" s="140">
        <f>ROUND(H42/E42*100,2)</f>
        <v>31.41</v>
      </c>
      <c r="L42" s="140">
        <f>ROUND(I42/F42*100,2)</f>
        <v>30.58</v>
      </c>
      <c r="M42" s="140">
        <f>ROUND(J42/G42*100,2)</f>
        <v>32.22</v>
      </c>
    </row>
    <row r="43" spans="1:13" s="88" customFormat="1" ht="15" customHeight="1">
      <c r="A43" s="105" t="s">
        <v>65</v>
      </c>
      <c r="B43" s="99"/>
      <c r="C43" s="145">
        <v>1</v>
      </c>
      <c r="D43" s="141">
        <v>2</v>
      </c>
      <c r="E43" s="141">
        <v>1710638</v>
      </c>
      <c r="F43" s="141">
        <v>840040</v>
      </c>
      <c r="G43" s="141">
        <v>870598</v>
      </c>
      <c r="H43" s="141">
        <v>470370</v>
      </c>
      <c r="I43" s="141">
        <v>226144</v>
      </c>
      <c r="J43" s="141">
        <v>244226</v>
      </c>
      <c r="K43" s="140">
        <v>27.5</v>
      </c>
      <c r="L43" s="140">
        <v>26.92</v>
      </c>
      <c r="M43" s="140">
        <v>28.05</v>
      </c>
    </row>
    <row r="44" spans="1:13" s="88" customFormat="1" ht="15" customHeight="1">
      <c r="A44" s="105" t="s">
        <v>103</v>
      </c>
      <c r="B44" s="99"/>
      <c r="C44" s="145">
        <v>1</v>
      </c>
      <c r="D44" s="141">
        <v>4</v>
      </c>
      <c r="E44" s="141">
        <v>1752221</v>
      </c>
      <c r="F44" s="141">
        <v>861837</v>
      </c>
      <c r="G44" s="141">
        <v>890384</v>
      </c>
      <c r="H44" s="141">
        <v>885632</v>
      </c>
      <c r="I44" s="141">
        <v>431058</v>
      </c>
      <c r="J44" s="141">
        <v>454574</v>
      </c>
      <c r="K44" s="140">
        <v>50.54</v>
      </c>
      <c r="L44" s="140">
        <v>50.02</v>
      </c>
      <c r="M44" s="140">
        <v>51.05</v>
      </c>
    </row>
    <row r="45" spans="1:13" s="88" customFormat="1" ht="15" customHeight="1">
      <c r="A45" s="100" t="s">
        <v>94</v>
      </c>
      <c r="B45" s="131"/>
      <c r="C45" s="139">
        <v>1</v>
      </c>
      <c r="D45" s="138">
        <v>4</v>
      </c>
      <c r="E45" s="138">
        <v>1776398</v>
      </c>
      <c r="F45" s="138">
        <v>875005</v>
      </c>
      <c r="G45" s="138">
        <v>901393</v>
      </c>
      <c r="H45" s="138">
        <v>961694</v>
      </c>
      <c r="I45" s="138">
        <v>474220</v>
      </c>
      <c r="J45" s="138">
        <v>487474</v>
      </c>
      <c r="K45" s="137">
        <v>54.14</v>
      </c>
      <c r="L45" s="137">
        <v>54.2</v>
      </c>
      <c r="M45" s="137">
        <v>54.08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102</v>
      </c>
      <c r="B56" s="104"/>
      <c r="C56" s="141">
        <v>78</v>
      </c>
      <c r="D56" s="141">
        <v>104</v>
      </c>
      <c r="E56" s="141">
        <v>1610772</v>
      </c>
      <c r="F56" s="141">
        <v>793165</v>
      </c>
      <c r="G56" s="141">
        <v>817607</v>
      </c>
      <c r="H56" s="141">
        <v>636663</v>
      </c>
      <c r="I56" s="141">
        <v>296695</v>
      </c>
      <c r="J56" s="141">
        <v>339968</v>
      </c>
      <c r="K56" s="140">
        <v>39.53</v>
      </c>
      <c r="L56" s="140">
        <v>37.409999999999997</v>
      </c>
      <c r="M56" s="140">
        <v>41.58</v>
      </c>
    </row>
    <row r="57" spans="1:13" s="88" customFormat="1" ht="15" customHeight="1">
      <c r="A57" s="105" t="s">
        <v>78</v>
      </c>
      <c r="B57" s="104"/>
      <c r="C57" s="141">
        <v>78</v>
      </c>
      <c r="D57" s="141">
        <v>106</v>
      </c>
      <c r="E57" s="141">
        <v>1654032</v>
      </c>
      <c r="F57" s="141">
        <v>814394</v>
      </c>
      <c r="G57" s="141">
        <v>839638</v>
      </c>
      <c r="H57" s="141">
        <v>761163</v>
      </c>
      <c r="I57" s="141">
        <v>356542</v>
      </c>
      <c r="J57" s="141">
        <v>404621</v>
      </c>
      <c r="K57" s="140">
        <v>46.02</v>
      </c>
      <c r="L57" s="140">
        <v>43.78</v>
      </c>
      <c r="M57" s="140">
        <v>48.19</v>
      </c>
    </row>
    <row r="58" spans="1:13" s="88" customFormat="1" ht="15" customHeight="1">
      <c r="A58" s="105" t="s">
        <v>77</v>
      </c>
      <c r="B58" s="104"/>
      <c r="C58" s="141">
        <v>75</v>
      </c>
      <c r="D58" s="141">
        <v>107</v>
      </c>
      <c r="E58" s="141">
        <v>1575609</v>
      </c>
      <c r="F58" s="141">
        <v>775859</v>
      </c>
      <c r="G58" s="141">
        <v>799750</v>
      </c>
      <c r="H58" s="141">
        <v>645659</v>
      </c>
      <c r="I58" s="141">
        <v>302083</v>
      </c>
      <c r="J58" s="141">
        <v>343576</v>
      </c>
      <c r="K58" s="140">
        <v>40.98</v>
      </c>
      <c r="L58" s="140">
        <v>38.94</v>
      </c>
      <c r="M58" s="140">
        <v>42.96</v>
      </c>
    </row>
    <row r="59" spans="1:13" s="88" customFormat="1" ht="15" customHeight="1">
      <c r="A59" s="105" t="s">
        <v>101</v>
      </c>
      <c r="B59" s="104"/>
      <c r="C59" s="141">
        <v>75</v>
      </c>
      <c r="D59" s="141">
        <v>98</v>
      </c>
      <c r="E59" s="141">
        <v>1735614</v>
      </c>
      <c r="F59" s="141">
        <v>853284</v>
      </c>
      <c r="G59" s="141">
        <v>882330</v>
      </c>
      <c r="H59" s="141">
        <v>693734</v>
      </c>
      <c r="I59" s="141">
        <v>330892</v>
      </c>
      <c r="J59" s="141">
        <v>362842</v>
      </c>
      <c r="K59" s="140">
        <v>39.97</v>
      </c>
      <c r="L59" s="140">
        <v>38.78</v>
      </c>
      <c r="M59" s="140">
        <v>41.12</v>
      </c>
    </row>
    <row r="60" spans="1:13" s="88" customFormat="1" ht="15" customHeight="1">
      <c r="A60" s="100" t="s">
        <v>91</v>
      </c>
      <c r="B60" s="131" t="s">
        <v>90</v>
      </c>
      <c r="C60" s="139">
        <v>75</v>
      </c>
      <c r="D60" s="138">
        <v>138</v>
      </c>
      <c r="E60" s="138">
        <v>1775763</v>
      </c>
      <c r="F60" s="138">
        <v>874613</v>
      </c>
      <c r="G60" s="138">
        <v>901150</v>
      </c>
      <c r="H60" s="138">
        <v>780606</v>
      </c>
      <c r="I60" s="138">
        <v>382560</v>
      </c>
      <c r="J60" s="138">
        <v>398046</v>
      </c>
      <c r="K60" s="137">
        <v>43.96</v>
      </c>
      <c r="L60" s="137">
        <v>43.74</v>
      </c>
      <c r="M60" s="137">
        <v>44.17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100</v>
      </c>
      <c r="B9" s="104"/>
      <c r="C9" s="102">
        <v>1</v>
      </c>
      <c r="D9" s="102">
        <v>3</v>
      </c>
      <c r="E9" s="103">
        <v>1628842</v>
      </c>
      <c r="F9" s="103">
        <v>803512</v>
      </c>
      <c r="G9" s="103">
        <v>825330</v>
      </c>
      <c r="H9" s="103">
        <v>418373</v>
      </c>
      <c r="I9" s="103">
        <v>203967</v>
      </c>
      <c r="J9" s="103">
        <v>214406</v>
      </c>
      <c r="K9" s="101">
        <v>25.69</v>
      </c>
      <c r="L9" s="102">
        <v>25.38</v>
      </c>
      <c r="M9" s="102">
        <v>25.98</v>
      </c>
    </row>
    <row r="10" spans="1:13" s="88" customFormat="1" ht="15" customHeight="1">
      <c r="A10" s="105" t="s">
        <v>55</v>
      </c>
      <c r="B10" s="104"/>
      <c r="C10" s="102">
        <v>1</v>
      </c>
      <c r="D10" s="102">
        <v>3</v>
      </c>
      <c r="E10" s="103">
        <v>1671023</v>
      </c>
      <c r="F10" s="103">
        <v>824084</v>
      </c>
      <c r="G10" s="103">
        <v>846939</v>
      </c>
      <c r="H10" s="103">
        <v>612332</v>
      </c>
      <c r="I10" s="103">
        <v>298633</v>
      </c>
      <c r="J10" s="103">
        <v>313699</v>
      </c>
      <c r="K10" s="101">
        <v>36.64</v>
      </c>
      <c r="L10" s="102">
        <v>36.24</v>
      </c>
      <c r="M10" s="102">
        <v>37.04</v>
      </c>
    </row>
    <row r="11" spans="1:13" s="88" customFormat="1" ht="15" customHeight="1">
      <c r="A11" s="105" t="s">
        <v>54</v>
      </c>
      <c r="B11" s="104"/>
      <c r="C11" s="102">
        <v>1</v>
      </c>
      <c r="D11" s="102">
        <v>4</v>
      </c>
      <c r="E11" s="103">
        <v>1706729</v>
      </c>
      <c r="F11" s="103">
        <v>839755</v>
      </c>
      <c r="G11" s="103">
        <v>866974</v>
      </c>
      <c r="H11" s="103">
        <v>542402</v>
      </c>
      <c r="I11" s="103">
        <v>263506</v>
      </c>
      <c r="J11" s="103">
        <v>278896</v>
      </c>
      <c r="K11" s="101">
        <v>31.78</v>
      </c>
      <c r="L11" s="102">
        <v>31.38</v>
      </c>
      <c r="M11" s="102">
        <v>32.17</v>
      </c>
    </row>
    <row r="12" spans="1:13" s="88" customFormat="1" ht="15" customHeight="1">
      <c r="A12" s="105" t="s">
        <v>83</v>
      </c>
      <c r="B12" s="104"/>
      <c r="C12" s="102">
        <v>1</v>
      </c>
      <c r="D12" s="102">
        <v>3</v>
      </c>
      <c r="E12" s="103">
        <v>1749913</v>
      </c>
      <c r="F12" s="103">
        <v>861510</v>
      </c>
      <c r="G12" s="103">
        <v>888403</v>
      </c>
      <c r="H12" s="103">
        <v>797307</v>
      </c>
      <c r="I12" s="103">
        <v>390278</v>
      </c>
      <c r="J12" s="103">
        <v>407029</v>
      </c>
      <c r="K12" s="101">
        <v>45.56</v>
      </c>
      <c r="L12" s="102">
        <v>45.3</v>
      </c>
      <c r="M12" s="102">
        <v>45.82</v>
      </c>
    </row>
    <row r="13" spans="1:13" s="88" customFormat="1" ht="15" customHeight="1">
      <c r="A13" s="100" t="s">
        <v>94</v>
      </c>
      <c r="B13" s="131"/>
      <c r="C13" s="127">
        <v>1</v>
      </c>
      <c r="D13" s="97">
        <v>5</v>
      </c>
      <c r="E13" s="98">
        <v>1782292</v>
      </c>
      <c r="F13" s="98">
        <v>878116</v>
      </c>
      <c r="G13" s="98">
        <v>904176</v>
      </c>
      <c r="H13" s="98">
        <v>962700</v>
      </c>
      <c r="I13" s="98">
        <v>474763</v>
      </c>
      <c r="J13" s="98">
        <v>487937</v>
      </c>
      <c r="K13" s="97">
        <v>54.01</v>
      </c>
      <c r="L13" s="97">
        <v>54.07</v>
      </c>
      <c r="M13" s="97">
        <v>53.96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99</v>
      </c>
      <c r="B24" s="104"/>
      <c r="C24" s="102">
        <v>35</v>
      </c>
      <c r="D24" s="102">
        <v>58</v>
      </c>
      <c r="E24" s="103">
        <v>1427607</v>
      </c>
      <c r="F24" s="103">
        <v>704102</v>
      </c>
      <c r="G24" s="103">
        <v>723505</v>
      </c>
      <c r="H24" s="103">
        <v>563865</v>
      </c>
      <c r="I24" s="103">
        <v>263449</v>
      </c>
      <c r="J24" s="103">
        <v>300416</v>
      </c>
      <c r="K24" s="102">
        <v>39.5</v>
      </c>
      <c r="L24" s="102">
        <v>37.42</v>
      </c>
      <c r="M24" s="102">
        <v>41.52</v>
      </c>
    </row>
    <row r="25" spans="1:13" s="88" customFormat="1" ht="15" customHeight="1">
      <c r="A25" s="105" t="s">
        <v>78</v>
      </c>
      <c r="B25" s="104"/>
      <c r="C25" s="102">
        <v>34</v>
      </c>
      <c r="D25" s="102">
        <v>59</v>
      </c>
      <c r="E25" s="103">
        <v>1663501</v>
      </c>
      <c r="F25" s="103">
        <v>819336</v>
      </c>
      <c r="G25" s="103">
        <v>844165</v>
      </c>
      <c r="H25" s="103">
        <v>761236</v>
      </c>
      <c r="I25" s="103">
        <v>356573</v>
      </c>
      <c r="J25" s="103">
        <v>404663</v>
      </c>
      <c r="K25" s="101">
        <v>45.76</v>
      </c>
      <c r="L25" s="102">
        <v>43.52</v>
      </c>
      <c r="M25" s="102">
        <v>47.94</v>
      </c>
    </row>
    <row r="26" spans="1:13" s="88" customFormat="1" ht="15" customHeight="1">
      <c r="A26" s="105" t="s">
        <v>77</v>
      </c>
      <c r="B26" s="104"/>
      <c r="C26" s="102">
        <v>34</v>
      </c>
      <c r="D26" s="102">
        <v>56</v>
      </c>
      <c r="E26" s="103">
        <v>1485470</v>
      </c>
      <c r="F26" s="103">
        <v>731311</v>
      </c>
      <c r="G26" s="103">
        <v>754159</v>
      </c>
      <c r="H26" s="103">
        <v>597354</v>
      </c>
      <c r="I26" s="103">
        <v>280528</v>
      </c>
      <c r="J26" s="103">
        <v>316826</v>
      </c>
      <c r="K26" s="101">
        <v>40.21</v>
      </c>
      <c r="L26" s="102">
        <v>38.36</v>
      </c>
      <c r="M26" s="102">
        <v>42.01</v>
      </c>
    </row>
    <row r="27" spans="1:13" s="88" customFormat="1" ht="15" customHeight="1">
      <c r="A27" s="105" t="s">
        <v>92</v>
      </c>
      <c r="B27" s="104"/>
      <c r="C27" s="102">
        <v>33</v>
      </c>
      <c r="D27" s="102">
        <v>46</v>
      </c>
      <c r="E27" s="103">
        <v>1257963</v>
      </c>
      <c r="F27" s="103">
        <v>618134</v>
      </c>
      <c r="G27" s="103">
        <v>639829</v>
      </c>
      <c r="H27" s="103">
        <v>508403</v>
      </c>
      <c r="I27" s="103">
        <v>242597</v>
      </c>
      <c r="J27" s="103">
        <v>265806</v>
      </c>
      <c r="K27" s="101">
        <v>40.409999999999997</v>
      </c>
      <c r="L27" s="102">
        <v>39.25</v>
      </c>
      <c r="M27" s="102">
        <v>41.54</v>
      </c>
    </row>
    <row r="28" spans="1:13" s="88" customFormat="1" ht="15" customHeight="1">
      <c r="A28" s="100" t="s">
        <v>98</v>
      </c>
      <c r="B28" s="131"/>
      <c r="C28" s="127">
        <v>32</v>
      </c>
      <c r="D28" s="97">
        <v>50</v>
      </c>
      <c r="E28" s="98">
        <v>1491795</v>
      </c>
      <c r="F28" s="98">
        <v>732241</v>
      </c>
      <c r="G28" s="98">
        <v>759554</v>
      </c>
      <c r="H28" s="98">
        <v>488040</v>
      </c>
      <c r="I28" s="98">
        <v>245576</v>
      </c>
      <c r="J28" s="98">
        <v>242464</v>
      </c>
      <c r="K28" s="97">
        <v>32.71</v>
      </c>
      <c r="L28" s="97">
        <v>33.54</v>
      </c>
      <c r="M28" s="97">
        <v>31.92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97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96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95</v>
      </c>
      <c r="B41" s="99"/>
      <c r="C41" s="102">
        <v>1</v>
      </c>
      <c r="D41" s="102">
        <v>3</v>
      </c>
      <c r="E41" s="103">
        <v>1628014</v>
      </c>
      <c r="F41" s="103">
        <v>801050</v>
      </c>
      <c r="G41" s="103">
        <v>826964</v>
      </c>
      <c r="H41" s="103">
        <v>558149</v>
      </c>
      <c r="I41" s="103">
        <v>266422</v>
      </c>
      <c r="J41" s="103">
        <v>291727</v>
      </c>
      <c r="K41" s="101">
        <v>34.28404178342447</v>
      </c>
      <c r="L41" s="101">
        <v>33.259097434617061</v>
      </c>
      <c r="M41" s="101">
        <v>35.276868158710656</v>
      </c>
    </row>
    <row r="42" spans="1:13" s="88" customFormat="1" ht="15" customHeight="1">
      <c r="A42" s="105" t="s">
        <v>44</v>
      </c>
      <c r="B42" s="99"/>
      <c r="C42" s="102">
        <v>1</v>
      </c>
      <c r="D42" s="102">
        <v>3</v>
      </c>
      <c r="E42" s="103">
        <f>SUM(F42:G42)</f>
        <v>1671027</v>
      </c>
      <c r="F42" s="103">
        <v>821861</v>
      </c>
      <c r="G42" s="103">
        <v>849166</v>
      </c>
      <c r="H42" s="103">
        <f>SUM(I42:J42)</f>
        <v>524905</v>
      </c>
      <c r="I42" s="103">
        <v>251310</v>
      </c>
      <c r="J42" s="103">
        <v>273595</v>
      </c>
      <c r="K42" s="101">
        <f>ROUND(H42/E42*100,2)</f>
        <v>31.41</v>
      </c>
      <c r="L42" s="101">
        <f>ROUND(I42/F42*100,2)</f>
        <v>30.58</v>
      </c>
      <c r="M42" s="101">
        <f>ROUND(J42/G42*100,2)</f>
        <v>32.22</v>
      </c>
    </row>
    <row r="43" spans="1:13" s="88" customFormat="1" ht="15" customHeight="1">
      <c r="A43" s="105" t="s">
        <v>65</v>
      </c>
      <c r="B43" s="99"/>
      <c r="C43" s="134">
        <v>1</v>
      </c>
      <c r="D43" s="102">
        <v>2</v>
      </c>
      <c r="E43" s="103">
        <v>1710638</v>
      </c>
      <c r="F43" s="103">
        <v>840040</v>
      </c>
      <c r="G43" s="103">
        <v>870598</v>
      </c>
      <c r="H43" s="103">
        <v>470370</v>
      </c>
      <c r="I43" s="103">
        <v>226144</v>
      </c>
      <c r="J43" s="103">
        <v>244226</v>
      </c>
      <c r="K43" s="101">
        <v>27.5</v>
      </c>
      <c r="L43" s="101">
        <v>26.92</v>
      </c>
      <c r="M43" s="101">
        <v>28.05</v>
      </c>
    </row>
    <row r="44" spans="1:13" s="88" customFormat="1" ht="15" customHeight="1">
      <c r="A44" s="105" t="s">
        <v>87</v>
      </c>
      <c r="B44" s="99"/>
      <c r="C44" s="134">
        <v>1</v>
      </c>
      <c r="D44" s="102">
        <v>4</v>
      </c>
      <c r="E44" s="103">
        <v>1752221</v>
      </c>
      <c r="F44" s="103">
        <v>861837</v>
      </c>
      <c r="G44" s="103">
        <v>890384</v>
      </c>
      <c r="H44" s="103">
        <v>885632</v>
      </c>
      <c r="I44" s="103">
        <v>431058</v>
      </c>
      <c r="J44" s="103">
        <v>454574</v>
      </c>
      <c r="K44" s="101">
        <v>50.54</v>
      </c>
      <c r="L44" s="101">
        <v>50.02</v>
      </c>
      <c r="M44" s="101">
        <v>51.05</v>
      </c>
    </row>
    <row r="45" spans="1:13" s="88" customFormat="1" ht="15" customHeight="1">
      <c r="A45" s="100" t="s">
        <v>94</v>
      </c>
      <c r="B45" s="131"/>
      <c r="C45" s="127">
        <v>1</v>
      </c>
      <c r="D45" s="97">
        <v>4</v>
      </c>
      <c r="E45" s="98">
        <v>1776398</v>
      </c>
      <c r="F45" s="98">
        <v>875005</v>
      </c>
      <c r="G45" s="98">
        <v>901393</v>
      </c>
      <c r="H45" s="98">
        <v>961694</v>
      </c>
      <c r="I45" s="98">
        <v>474220</v>
      </c>
      <c r="J45" s="98">
        <v>487474</v>
      </c>
      <c r="K45" s="97">
        <v>54.14</v>
      </c>
      <c r="L45" s="97">
        <v>54.2</v>
      </c>
      <c r="M45" s="97">
        <v>54.08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93</v>
      </c>
      <c r="B56" s="104"/>
      <c r="C56" s="102">
        <v>78</v>
      </c>
      <c r="D56" s="102">
        <v>104</v>
      </c>
      <c r="E56" s="103">
        <v>1610772</v>
      </c>
      <c r="F56" s="103">
        <v>793165</v>
      </c>
      <c r="G56" s="103">
        <v>817607</v>
      </c>
      <c r="H56" s="103">
        <v>636663</v>
      </c>
      <c r="I56" s="103">
        <v>296695</v>
      </c>
      <c r="J56" s="103">
        <v>339968</v>
      </c>
      <c r="K56" s="102">
        <v>39.53</v>
      </c>
      <c r="L56" s="102">
        <v>37.409999999999997</v>
      </c>
      <c r="M56" s="101">
        <v>41.58</v>
      </c>
    </row>
    <row r="57" spans="1:13" s="88" customFormat="1" ht="15" customHeight="1">
      <c r="A57" s="105" t="s">
        <v>78</v>
      </c>
      <c r="B57" s="104"/>
      <c r="C57" s="102">
        <v>78</v>
      </c>
      <c r="D57" s="102">
        <v>106</v>
      </c>
      <c r="E57" s="103">
        <v>1654032</v>
      </c>
      <c r="F57" s="103">
        <v>814394</v>
      </c>
      <c r="G57" s="103">
        <v>839638</v>
      </c>
      <c r="H57" s="103">
        <v>761163</v>
      </c>
      <c r="I57" s="103">
        <v>356542</v>
      </c>
      <c r="J57" s="103">
        <v>404621</v>
      </c>
      <c r="K57" s="102">
        <v>46.02</v>
      </c>
      <c r="L57" s="102">
        <v>43.78</v>
      </c>
      <c r="M57" s="101">
        <v>48.19</v>
      </c>
    </row>
    <row r="58" spans="1:13" s="88" customFormat="1" ht="15" customHeight="1">
      <c r="A58" s="105" t="s">
        <v>77</v>
      </c>
      <c r="B58" s="104"/>
      <c r="C58" s="102">
        <v>75</v>
      </c>
      <c r="D58" s="102">
        <v>107</v>
      </c>
      <c r="E58" s="103">
        <v>1575609</v>
      </c>
      <c r="F58" s="103">
        <v>775859</v>
      </c>
      <c r="G58" s="103">
        <v>799750</v>
      </c>
      <c r="H58" s="103">
        <v>645659</v>
      </c>
      <c r="I58" s="103">
        <v>302083</v>
      </c>
      <c r="J58" s="103">
        <v>343576</v>
      </c>
      <c r="K58" s="102">
        <v>40.98</v>
      </c>
      <c r="L58" s="102">
        <v>38.94</v>
      </c>
      <c r="M58" s="101">
        <v>42.96</v>
      </c>
    </row>
    <row r="59" spans="1:13" s="88" customFormat="1" ht="15" customHeight="1">
      <c r="A59" s="105" t="s">
        <v>92</v>
      </c>
      <c r="B59" s="104"/>
      <c r="C59" s="102">
        <v>75</v>
      </c>
      <c r="D59" s="102">
        <v>98</v>
      </c>
      <c r="E59" s="103">
        <v>1735614</v>
      </c>
      <c r="F59" s="103">
        <v>853284</v>
      </c>
      <c r="G59" s="103">
        <v>882330</v>
      </c>
      <c r="H59" s="103">
        <v>693734</v>
      </c>
      <c r="I59" s="103">
        <v>330892</v>
      </c>
      <c r="J59" s="103">
        <v>362842</v>
      </c>
      <c r="K59" s="102">
        <v>39.97</v>
      </c>
      <c r="L59" s="102">
        <v>38.78</v>
      </c>
      <c r="M59" s="101">
        <v>41.12</v>
      </c>
    </row>
    <row r="60" spans="1:13" s="88" customFormat="1" ht="15" customHeight="1">
      <c r="A60" s="100" t="s">
        <v>91</v>
      </c>
      <c r="B60" s="131" t="s">
        <v>90</v>
      </c>
      <c r="C60" s="127">
        <v>75</v>
      </c>
      <c r="D60" s="97">
        <v>138</v>
      </c>
      <c r="E60" s="98">
        <v>1775763</v>
      </c>
      <c r="F60" s="98">
        <v>874613</v>
      </c>
      <c r="G60" s="98">
        <v>901150</v>
      </c>
      <c r="H60" s="98">
        <v>780606</v>
      </c>
      <c r="I60" s="98">
        <v>382560</v>
      </c>
      <c r="J60" s="98">
        <v>398046</v>
      </c>
      <c r="K60" s="97">
        <v>43.96</v>
      </c>
      <c r="L60" s="97">
        <v>43.74</v>
      </c>
      <c r="M60" s="97">
        <v>44.17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6"/>
  <pageMargins left="0.78740157480314965" right="0.78740157480314965" top="0.98425196850393704" bottom="0.78740157480314965" header="0.51181102362204722" footer="0.1181102362204724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54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83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88</v>
      </c>
      <c r="B41" s="104"/>
      <c r="C41" s="102">
        <v>1</v>
      </c>
      <c r="D41" s="102">
        <v>3</v>
      </c>
      <c r="E41" s="103">
        <v>1587479</v>
      </c>
      <c r="F41" s="103">
        <v>781904</v>
      </c>
      <c r="G41" s="103">
        <v>805575</v>
      </c>
      <c r="H41" s="103">
        <v>503306</v>
      </c>
      <c r="I41" s="103">
        <v>241840</v>
      </c>
      <c r="J41" s="103">
        <v>261466</v>
      </c>
      <c r="K41" s="101">
        <v>31.7</v>
      </c>
      <c r="L41" s="101">
        <v>30.93</v>
      </c>
      <c r="M41" s="101">
        <v>32.46</v>
      </c>
    </row>
    <row r="42" spans="1:13" s="88" customFormat="1" ht="15" customHeight="1">
      <c r="A42" s="105" t="s">
        <v>34</v>
      </c>
      <c r="B42" s="99"/>
      <c r="C42" s="102">
        <v>1</v>
      </c>
      <c r="D42" s="102">
        <v>3</v>
      </c>
      <c r="E42" s="103">
        <v>1628014</v>
      </c>
      <c r="F42" s="103">
        <v>801050</v>
      </c>
      <c r="G42" s="103">
        <v>826964</v>
      </c>
      <c r="H42" s="103">
        <v>558149</v>
      </c>
      <c r="I42" s="103">
        <v>266422</v>
      </c>
      <c r="J42" s="103">
        <v>291727</v>
      </c>
      <c r="K42" s="101">
        <v>34.28404178342447</v>
      </c>
      <c r="L42" s="101">
        <v>33.259097434617061</v>
      </c>
      <c r="M42" s="101">
        <v>35.276868158710656</v>
      </c>
    </row>
    <row r="43" spans="1:13" s="88" customFormat="1" ht="15" customHeight="1">
      <c r="A43" s="105" t="s">
        <v>44</v>
      </c>
      <c r="B43" s="99"/>
      <c r="C43" s="102">
        <v>1</v>
      </c>
      <c r="D43" s="102">
        <v>3</v>
      </c>
      <c r="E43" s="103">
        <f>SUM(F43:G43)</f>
        <v>1671027</v>
      </c>
      <c r="F43" s="103">
        <v>821861</v>
      </c>
      <c r="G43" s="103">
        <v>849166</v>
      </c>
      <c r="H43" s="103">
        <f>SUM(I43:J43)</f>
        <v>524905</v>
      </c>
      <c r="I43" s="103">
        <v>251310</v>
      </c>
      <c r="J43" s="103">
        <v>273595</v>
      </c>
      <c r="K43" s="101">
        <f>ROUND(H43/E43*100,2)</f>
        <v>31.41</v>
      </c>
      <c r="L43" s="101">
        <f>ROUND(I43/F43*100,2)</f>
        <v>30.58</v>
      </c>
      <c r="M43" s="101">
        <f>ROUND(J43/G43*100,2)</f>
        <v>32.22</v>
      </c>
    </row>
    <row r="44" spans="1:13" s="88" customFormat="1" ht="15" customHeight="1">
      <c r="A44" s="105" t="s">
        <v>65</v>
      </c>
      <c r="B44" s="99"/>
      <c r="C44" s="134">
        <v>1</v>
      </c>
      <c r="D44" s="102">
        <v>2</v>
      </c>
      <c r="E44" s="103">
        <v>1710638</v>
      </c>
      <c r="F44" s="103">
        <v>840040</v>
      </c>
      <c r="G44" s="103">
        <v>870598</v>
      </c>
      <c r="H44" s="103">
        <v>470370</v>
      </c>
      <c r="I44" s="103">
        <v>226144</v>
      </c>
      <c r="J44" s="103">
        <v>244226</v>
      </c>
      <c r="K44" s="101">
        <v>27.5</v>
      </c>
      <c r="L44" s="101">
        <v>26.92</v>
      </c>
      <c r="M44" s="101">
        <v>28.05</v>
      </c>
    </row>
    <row r="45" spans="1:13" s="88" customFormat="1" ht="15" customHeight="1">
      <c r="A45" s="100" t="s">
        <v>87</v>
      </c>
      <c r="B45" s="131"/>
      <c r="C45" s="127">
        <v>1</v>
      </c>
      <c r="D45" s="97">
        <v>4</v>
      </c>
      <c r="E45" s="98">
        <v>1752221</v>
      </c>
      <c r="F45" s="98">
        <v>861837</v>
      </c>
      <c r="G45" s="98">
        <v>890384</v>
      </c>
      <c r="H45" s="98">
        <v>885632</v>
      </c>
      <c r="I45" s="98">
        <v>431058</v>
      </c>
      <c r="J45" s="98">
        <v>454574</v>
      </c>
      <c r="K45" s="97">
        <v>50.54</v>
      </c>
      <c r="L45" s="97">
        <v>50.02</v>
      </c>
      <c r="M45" s="97">
        <v>51.05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54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86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88</v>
      </c>
      <c r="B41" s="104"/>
      <c r="C41" s="102">
        <v>1</v>
      </c>
      <c r="D41" s="102">
        <v>3</v>
      </c>
      <c r="E41" s="103">
        <v>1587479</v>
      </c>
      <c r="F41" s="103">
        <v>781904</v>
      </c>
      <c r="G41" s="103">
        <v>805575</v>
      </c>
      <c r="H41" s="103">
        <v>503306</v>
      </c>
      <c r="I41" s="103">
        <v>241840</v>
      </c>
      <c r="J41" s="103">
        <v>261466</v>
      </c>
      <c r="K41" s="101">
        <v>31.7</v>
      </c>
      <c r="L41" s="101">
        <v>30.93</v>
      </c>
      <c r="M41" s="101">
        <v>32.46</v>
      </c>
    </row>
    <row r="42" spans="1:13" s="88" customFormat="1" ht="15" customHeight="1">
      <c r="A42" s="105" t="s">
        <v>34</v>
      </c>
      <c r="B42" s="99"/>
      <c r="C42" s="102">
        <v>1</v>
      </c>
      <c r="D42" s="102">
        <v>3</v>
      </c>
      <c r="E42" s="103">
        <v>1628014</v>
      </c>
      <c r="F42" s="103">
        <v>801050</v>
      </c>
      <c r="G42" s="103">
        <v>826964</v>
      </c>
      <c r="H42" s="103">
        <v>558149</v>
      </c>
      <c r="I42" s="103">
        <v>266422</v>
      </c>
      <c r="J42" s="103">
        <v>291727</v>
      </c>
      <c r="K42" s="101">
        <v>34.28404178342447</v>
      </c>
      <c r="L42" s="101">
        <v>33.259097434617061</v>
      </c>
      <c r="M42" s="101">
        <v>35.276868158710656</v>
      </c>
    </row>
    <row r="43" spans="1:13" s="88" customFormat="1" ht="15" customHeight="1">
      <c r="A43" s="105" t="s">
        <v>44</v>
      </c>
      <c r="B43" s="99"/>
      <c r="C43" s="102">
        <v>1</v>
      </c>
      <c r="D43" s="102">
        <v>3</v>
      </c>
      <c r="E43" s="103">
        <f>SUM(F43:G43)</f>
        <v>1671027</v>
      </c>
      <c r="F43" s="103">
        <v>821861</v>
      </c>
      <c r="G43" s="103">
        <v>849166</v>
      </c>
      <c r="H43" s="103">
        <f>SUM(I43:J43)</f>
        <v>524905</v>
      </c>
      <c r="I43" s="103">
        <v>251310</v>
      </c>
      <c r="J43" s="103">
        <v>273595</v>
      </c>
      <c r="K43" s="101">
        <f>ROUND(H43/E43*100,2)</f>
        <v>31.41</v>
      </c>
      <c r="L43" s="101">
        <f>ROUND(I43/F43*100,2)</f>
        <v>30.58</v>
      </c>
      <c r="M43" s="101">
        <f>ROUND(J43/G43*100,2)</f>
        <v>32.22</v>
      </c>
    </row>
    <row r="44" spans="1:13" s="88" customFormat="1" ht="15" customHeight="1">
      <c r="A44" s="105" t="s">
        <v>65</v>
      </c>
      <c r="B44" s="99"/>
      <c r="C44" s="134">
        <v>1</v>
      </c>
      <c r="D44" s="102">
        <v>2</v>
      </c>
      <c r="E44" s="103">
        <v>1710638</v>
      </c>
      <c r="F44" s="103">
        <v>840040</v>
      </c>
      <c r="G44" s="103">
        <v>870598</v>
      </c>
      <c r="H44" s="103">
        <v>470370</v>
      </c>
      <c r="I44" s="103">
        <v>226144</v>
      </c>
      <c r="J44" s="103">
        <v>244226</v>
      </c>
      <c r="K44" s="101">
        <v>27.5</v>
      </c>
      <c r="L44" s="101">
        <v>26.92</v>
      </c>
      <c r="M44" s="101">
        <v>28.05</v>
      </c>
    </row>
    <row r="45" spans="1:13" s="88" customFormat="1" ht="15" customHeight="1">
      <c r="A45" s="100" t="s">
        <v>87</v>
      </c>
      <c r="B45" s="131"/>
      <c r="C45" s="127">
        <v>1</v>
      </c>
      <c r="D45" s="97">
        <v>4</v>
      </c>
      <c r="E45" s="98">
        <v>1752221</v>
      </c>
      <c r="F45" s="98">
        <v>861837</v>
      </c>
      <c r="G45" s="98">
        <v>890384</v>
      </c>
      <c r="H45" s="98">
        <v>885632</v>
      </c>
      <c r="I45" s="98">
        <v>431058</v>
      </c>
      <c r="J45" s="98">
        <v>454574</v>
      </c>
      <c r="K45" s="97">
        <v>50.54</v>
      </c>
      <c r="L45" s="97">
        <v>50.02</v>
      </c>
      <c r="M45" s="97">
        <v>51.05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54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86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v>1671027</v>
      </c>
      <c r="F44" s="103">
        <v>821861</v>
      </c>
      <c r="G44" s="103">
        <v>849166</v>
      </c>
      <c r="H44" s="103">
        <v>524905</v>
      </c>
      <c r="I44" s="103">
        <v>251310</v>
      </c>
      <c r="J44" s="103">
        <v>273595</v>
      </c>
      <c r="K44" s="101">
        <v>31.41</v>
      </c>
      <c r="L44" s="101">
        <v>30.58</v>
      </c>
      <c r="M44" s="101">
        <v>32.22</v>
      </c>
    </row>
    <row r="45" spans="1:13" s="88" customFormat="1" ht="15" customHeight="1">
      <c r="A45" s="100" t="s">
        <v>79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64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84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83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v>1671027</v>
      </c>
      <c r="F44" s="103">
        <v>821861</v>
      </c>
      <c r="G44" s="103">
        <v>849166</v>
      </c>
      <c r="H44" s="103">
        <v>524905</v>
      </c>
      <c r="I44" s="103">
        <v>251310</v>
      </c>
      <c r="J44" s="103">
        <v>273595</v>
      </c>
      <c r="K44" s="101">
        <v>31.41</v>
      </c>
      <c r="L44" s="101">
        <v>30.58</v>
      </c>
      <c r="M44" s="101">
        <v>32.22</v>
      </c>
    </row>
    <row r="45" spans="1:13" s="88" customFormat="1" ht="15" customHeight="1">
      <c r="A45" s="100" t="s">
        <v>79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75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74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56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1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73</v>
      </c>
      <c r="B13" s="131"/>
      <c r="C13" s="127">
        <v>1</v>
      </c>
      <c r="D13" s="97">
        <v>4</v>
      </c>
      <c r="E13" s="98">
        <v>1706729</v>
      </c>
      <c r="F13" s="98">
        <v>839755</v>
      </c>
      <c r="G13" s="98">
        <v>866974</v>
      </c>
      <c r="H13" s="98">
        <v>542402</v>
      </c>
      <c r="I13" s="98">
        <v>263506</v>
      </c>
      <c r="J13" s="98">
        <v>278896</v>
      </c>
      <c r="K13" s="97">
        <v>31.78</v>
      </c>
      <c r="L13" s="97">
        <v>31.38</v>
      </c>
      <c r="M13" s="97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72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1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71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70</v>
      </c>
      <c r="B28" s="131"/>
      <c r="C28" s="127">
        <v>34</v>
      </c>
      <c r="D28" s="97">
        <v>56</v>
      </c>
      <c r="E28" s="98">
        <v>1485470</v>
      </c>
      <c r="F28" s="98">
        <v>731311</v>
      </c>
      <c r="G28" s="98">
        <v>754159</v>
      </c>
      <c r="H28" s="98">
        <v>597354</v>
      </c>
      <c r="I28" s="98">
        <v>280528</v>
      </c>
      <c r="J28" s="98">
        <v>316826</v>
      </c>
      <c r="K28" s="97">
        <v>40.21</v>
      </c>
      <c r="L28" s="97">
        <v>38.36</v>
      </c>
      <c r="M28" s="97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67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66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f>SUM(F44:G44)</f>
        <v>1671027</v>
      </c>
      <c r="F44" s="103">
        <v>821861</v>
      </c>
      <c r="G44" s="103">
        <v>849166</v>
      </c>
      <c r="H44" s="103">
        <f>SUM(I44:J44)</f>
        <v>524905</v>
      </c>
      <c r="I44" s="103">
        <v>251310</v>
      </c>
      <c r="J44" s="103">
        <v>273595</v>
      </c>
      <c r="K44" s="101">
        <f>ROUND(H44/E44*100,2)</f>
        <v>31.41</v>
      </c>
      <c r="L44" s="101">
        <f>ROUND(I44/F44*100,2)</f>
        <v>30.58</v>
      </c>
      <c r="M44" s="101">
        <f>ROUND(J44/G44*100,2)</f>
        <v>32.22</v>
      </c>
    </row>
    <row r="45" spans="1:13" s="88" customFormat="1" ht="15" customHeight="1">
      <c r="A45" s="100" t="s">
        <v>65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69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68</v>
      </c>
      <c r="B60" s="131"/>
      <c r="C60" s="127">
        <v>75</v>
      </c>
      <c r="D60" s="97">
        <v>107</v>
      </c>
      <c r="E60" s="98">
        <v>1575609</v>
      </c>
      <c r="F60" s="98">
        <v>775859</v>
      </c>
      <c r="G60" s="98">
        <v>799750</v>
      </c>
      <c r="H60" s="98">
        <v>645659</v>
      </c>
      <c r="I60" s="98">
        <v>302083</v>
      </c>
      <c r="J60" s="98">
        <v>343576</v>
      </c>
      <c r="K60" s="97">
        <v>40.98</v>
      </c>
      <c r="L60" s="97">
        <v>38.94</v>
      </c>
      <c r="M60" s="97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1" t="s">
        <v>33</v>
      </c>
      <c r="B6" s="162"/>
      <c r="C6" s="163" t="s">
        <v>32</v>
      </c>
      <c r="D6" s="115" t="s">
        <v>31</v>
      </c>
      <c r="E6" s="163" t="s">
        <v>30</v>
      </c>
      <c r="F6" s="163"/>
      <c r="G6" s="163"/>
      <c r="H6" s="163" t="s">
        <v>29</v>
      </c>
      <c r="I6" s="163"/>
      <c r="J6" s="163"/>
      <c r="K6" s="163" t="s">
        <v>28</v>
      </c>
      <c r="L6" s="163"/>
      <c r="M6" s="164"/>
    </row>
    <row r="7" spans="1:13" s="88" customFormat="1" ht="15" customHeight="1">
      <c r="A7" s="161"/>
      <c r="B7" s="162"/>
      <c r="C7" s="163"/>
      <c r="D7" s="114" t="s">
        <v>143</v>
      </c>
      <c r="E7" s="156" t="s">
        <v>0</v>
      </c>
      <c r="F7" s="112" t="s">
        <v>3</v>
      </c>
      <c r="G7" s="112" t="s">
        <v>2</v>
      </c>
      <c r="H7" s="156" t="s">
        <v>0</v>
      </c>
      <c r="I7" s="112" t="s">
        <v>3</v>
      </c>
      <c r="J7" s="112" t="s">
        <v>2</v>
      </c>
      <c r="K7" s="156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151</v>
      </c>
      <c r="B9" s="104"/>
      <c r="C9" s="141">
        <v>1</v>
      </c>
      <c r="D9" s="141">
        <v>3</v>
      </c>
      <c r="E9" s="141">
        <v>1749913</v>
      </c>
      <c r="F9" s="141">
        <v>861510</v>
      </c>
      <c r="G9" s="141">
        <v>888403</v>
      </c>
      <c r="H9" s="141">
        <v>797307</v>
      </c>
      <c r="I9" s="141">
        <v>390278</v>
      </c>
      <c r="J9" s="141">
        <v>407029</v>
      </c>
      <c r="K9" s="140">
        <v>45.56</v>
      </c>
      <c r="L9" s="140">
        <v>45.3</v>
      </c>
      <c r="M9" s="140">
        <v>45.82</v>
      </c>
    </row>
    <row r="10" spans="1:13" s="88" customFormat="1" ht="15" customHeight="1">
      <c r="A10" s="105" t="s">
        <v>94</v>
      </c>
      <c r="B10" s="104"/>
      <c r="C10" s="141">
        <v>1</v>
      </c>
      <c r="D10" s="141">
        <v>5</v>
      </c>
      <c r="E10" s="141">
        <v>1782292</v>
      </c>
      <c r="F10" s="141">
        <v>878116</v>
      </c>
      <c r="G10" s="141">
        <v>904176</v>
      </c>
      <c r="H10" s="141">
        <v>962700</v>
      </c>
      <c r="I10" s="141">
        <v>474763</v>
      </c>
      <c r="J10" s="141">
        <v>487937</v>
      </c>
      <c r="K10" s="140">
        <v>54.01</v>
      </c>
      <c r="L10" s="140">
        <v>54.07</v>
      </c>
      <c r="M10" s="140">
        <v>53.96</v>
      </c>
    </row>
    <row r="11" spans="1:13" s="88" customFormat="1" ht="15" customHeight="1">
      <c r="A11" s="105" t="s">
        <v>124</v>
      </c>
      <c r="B11" s="104"/>
      <c r="C11" s="141">
        <v>1</v>
      </c>
      <c r="D11" s="141">
        <v>2</v>
      </c>
      <c r="E11" s="141">
        <v>1802867</v>
      </c>
      <c r="F11" s="141">
        <v>886548</v>
      </c>
      <c r="G11" s="141">
        <v>916319</v>
      </c>
      <c r="H11" s="141">
        <v>503990</v>
      </c>
      <c r="I11" s="141">
        <v>250477</v>
      </c>
      <c r="J11" s="141">
        <v>253513</v>
      </c>
      <c r="K11" s="140">
        <v>27.95</v>
      </c>
      <c r="L11" s="140">
        <v>28.25</v>
      </c>
      <c r="M11" s="140">
        <v>27.67</v>
      </c>
    </row>
    <row r="12" spans="1:13" s="88" customFormat="1" ht="15" customHeight="1">
      <c r="A12" s="105" t="s">
        <v>139</v>
      </c>
      <c r="B12" s="131"/>
      <c r="C12" s="157">
        <v>1</v>
      </c>
      <c r="D12" s="158">
        <v>2</v>
      </c>
      <c r="E12" s="158">
        <v>1863896</v>
      </c>
      <c r="F12" s="158">
        <v>916077</v>
      </c>
      <c r="G12" s="158">
        <v>947819</v>
      </c>
      <c r="H12" s="158">
        <v>541415</v>
      </c>
      <c r="I12" s="158">
        <v>264815</v>
      </c>
      <c r="J12" s="158">
        <v>276600</v>
      </c>
      <c r="K12" s="159">
        <v>29.05</v>
      </c>
      <c r="L12" s="159">
        <v>28.91</v>
      </c>
      <c r="M12" s="159">
        <v>29.18</v>
      </c>
    </row>
    <row r="13" spans="1:13" s="88" customFormat="1" ht="15" customHeight="1">
      <c r="A13" s="100" t="s">
        <v>157</v>
      </c>
      <c r="B13" s="131"/>
      <c r="C13" s="149">
        <v>1</v>
      </c>
      <c r="D13" s="148">
        <v>6</v>
      </c>
      <c r="E13" s="148">
        <v>1869800</v>
      </c>
      <c r="F13" s="148">
        <v>916932</v>
      </c>
      <c r="G13" s="148">
        <v>952868</v>
      </c>
      <c r="H13" s="148">
        <v>591451</v>
      </c>
      <c r="I13" s="148">
        <v>287260</v>
      </c>
      <c r="J13" s="148">
        <v>304191</v>
      </c>
      <c r="K13" s="147">
        <v>31.63</v>
      </c>
      <c r="L13" s="147">
        <v>31.33</v>
      </c>
      <c r="M13" s="147">
        <v>31.92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1" t="s">
        <v>33</v>
      </c>
      <c r="B21" s="162"/>
      <c r="C21" s="163" t="s">
        <v>32</v>
      </c>
      <c r="D21" s="115" t="s">
        <v>31</v>
      </c>
      <c r="E21" s="163" t="s">
        <v>30</v>
      </c>
      <c r="F21" s="163"/>
      <c r="G21" s="163"/>
      <c r="H21" s="163" t="s">
        <v>29</v>
      </c>
      <c r="I21" s="163"/>
      <c r="J21" s="163"/>
      <c r="K21" s="163" t="s">
        <v>28</v>
      </c>
      <c r="L21" s="163"/>
      <c r="M21" s="164"/>
    </row>
    <row r="22" spans="1:13" s="88" customFormat="1" ht="15" customHeight="1">
      <c r="A22" s="161"/>
      <c r="B22" s="162"/>
      <c r="C22" s="163"/>
      <c r="D22" s="114" t="s">
        <v>143</v>
      </c>
      <c r="E22" s="156" t="s">
        <v>0</v>
      </c>
      <c r="F22" s="112" t="s">
        <v>3</v>
      </c>
      <c r="G22" s="112" t="s">
        <v>2</v>
      </c>
      <c r="H22" s="156" t="s">
        <v>0</v>
      </c>
      <c r="I22" s="112" t="s">
        <v>3</v>
      </c>
      <c r="J22" s="112" t="s">
        <v>2</v>
      </c>
      <c r="K22" s="156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152</v>
      </c>
      <c r="B24" s="104"/>
      <c r="C24" s="141">
        <v>33</v>
      </c>
      <c r="D24" s="141">
        <v>46</v>
      </c>
      <c r="E24" s="141">
        <v>1257963</v>
      </c>
      <c r="F24" s="141">
        <v>618134</v>
      </c>
      <c r="G24" s="141">
        <v>639829</v>
      </c>
      <c r="H24" s="141">
        <v>508403</v>
      </c>
      <c r="I24" s="141">
        <v>242597</v>
      </c>
      <c r="J24" s="141">
        <v>265806</v>
      </c>
      <c r="K24" s="140">
        <v>40.409999999999997</v>
      </c>
      <c r="L24" s="140">
        <v>39.25</v>
      </c>
      <c r="M24" s="140">
        <v>41.54</v>
      </c>
    </row>
    <row r="25" spans="1:13" s="88" customFormat="1" ht="15" customHeight="1">
      <c r="A25" s="105" t="s">
        <v>98</v>
      </c>
      <c r="B25" s="104"/>
      <c r="C25" s="141">
        <v>32</v>
      </c>
      <c r="D25" s="141">
        <v>50</v>
      </c>
      <c r="E25" s="141">
        <v>1491795</v>
      </c>
      <c r="F25" s="141">
        <v>732241</v>
      </c>
      <c r="G25" s="141">
        <v>759554</v>
      </c>
      <c r="H25" s="141">
        <v>488040</v>
      </c>
      <c r="I25" s="141">
        <v>245576</v>
      </c>
      <c r="J25" s="141">
        <v>242464</v>
      </c>
      <c r="K25" s="140">
        <v>32.71</v>
      </c>
      <c r="L25" s="140">
        <v>33.54</v>
      </c>
      <c r="M25" s="140">
        <v>31.92</v>
      </c>
    </row>
    <row r="26" spans="1:13" s="88" customFormat="1" ht="15" customHeight="1">
      <c r="A26" s="105" t="s">
        <v>119</v>
      </c>
      <c r="B26" s="104"/>
      <c r="C26" s="141">
        <v>31</v>
      </c>
      <c r="D26" s="141">
        <v>56</v>
      </c>
      <c r="E26" s="141">
        <v>1793537</v>
      </c>
      <c r="F26" s="141">
        <v>881096</v>
      </c>
      <c r="G26" s="141">
        <v>912441</v>
      </c>
      <c r="H26" s="141">
        <v>653217</v>
      </c>
      <c r="I26" s="141">
        <v>316957</v>
      </c>
      <c r="J26" s="141">
        <v>336260</v>
      </c>
      <c r="K26" s="140">
        <v>36.42</v>
      </c>
      <c r="L26" s="140">
        <v>35.97</v>
      </c>
      <c r="M26" s="140">
        <v>36.85</v>
      </c>
    </row>
    <row r="27" spans="1:13" s="88" customFormat="1" ht="15" customHeight="1">
      <c r="A27" s="105" t="s">
        <v>132</v>
      </c>
      <c r="B27" s="104"/>
      <c r="C27" s="141">
        <v>31</v>
      </c>
      <c r="D27" s="141">
        <v>46</v>
      </c>
      <c r="E27" s="141">
        <v>1323216</v>
      </c>
      <c r="F27" s="141">
        <v>647666</v>
      </c>
      <c r="G27" s="141">
        <v>675550</v>
      </c>
      <c r="H27" s="141">
        <v>426007</v>
      </c>
      <c r="I27" s="141">
        <v>207650</v>
      </c>
      <c r="J27" s="141">
        <v>218357</v>
      </c>
      <c r="K27" s="140">
        <v>32.19</v>
      </c>
      <c r="L27" s="140">
        <v>32.06</v>
      </c>
      <c r="M27" s="140">
        <v>32.32</v>
      </c>
    </row>
    <row r="28" spans="1:13" s="88" customFormat="1" ht="15" customHeight="1">
      <c r="A28" s="100" t="s">
        <v>158</v>
      </c>
      <c r="B28" s="131"/>
      <c r="C28" s="149">
        <v>31</v>
      </c>
      <c r="D28" s="148">
        <v>54</v>
      </c>
      <c r="E28" s="148">
        <v>1768350</v>
      </c>
      <c r="F28" s="148">
        <v>867261</v>
      </c>
      <c r="G28" s="148">
        <v>901089</v>
      </c>
      <c r="H28" s="148">
        <v>593120</v>
      </c>
      <c r="I28" s="148">
        <v>287706</v>
      </c>
      <c r="J28" s="148">
        <v>305414</v>
      </c>
      <c r="K28" s="147">
        <v>33.54</v>
      </c>
      <c r="L28" s="147">
        <v>33.17</v>
      </c>
      <c r="M28" s="147">
        <v>33.89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154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156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155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1" t="s">
        <v>33</v>
      </c>
      <c r="B38" s="162"/>
      <c r="C38" s="163" t="s">
        <v>32</v>
      </c>
      <c r="D38" s="115" t="s">
        <v>31</v>
      </c>
      <c r="E38" s="163" t="s">
        <v>30</v>
      </c>
      <c r="F38" s="163"/>
      <c r="G38" s="163"/>
      <c r="H38" s="163" t="s">
        <v>29</v>
      </c>
      <c r="I38" s="163"/>
      <c r="J38" s="163"/>
      <c r="K38" s="163" t="s">
        <v>28</v>
      </c>
      <c r="L38" s="163"/>
      <c r="M38" s="164"/>
    </row>
    <row r="39" spans="1:13" s="88" customFormat="1" ht="15" customHeight="1">
      <c r="A39" s="161"/>
      <c r="B39" s="162"/>
      <c r="C39" s="163"/>
      <c r="D39" s="114" t="s">
        <v>143</v>
      </c>
      <c r="E39" s="156" t="s">
        <v>0</v>
      </c>
      <c r="F39" s="112" t="s">
        <v>3</v>
      </c>
      <c r="G39" s="112" t="s">
        <v>2</v>
      </c>
      <c r="H39" s="156" t="s">
        <v>0</v>
      </c>
      <c r="I39" s="112" t="s">
        <v>3</v>
      </c>
      <c r="J39" s="112" t="s">
        <v>2</v>
      </c>
      <c r="K39" s="156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1" t="s">
        <v>33</v>
      </c>
      <c r="B53" s="162"/>
      <c r="C53" s="163" t="s">
        <v>32</v>
      </c>
      <c r="D53" s="115" t="s">
        <v>31</v>
      </c>
      <c r="E53" s="163" t="s">
        <v>30</v>
      </c>
      <c r="F53" s="163"/>
      <c r="G53" s="163"/>
      <c r="H53" s="163" t="s">
        <v>29</v>
      </c>
      <c r="I53" s="163"/>
      <c r="J53" s="163"/>
      <c r="K53" s="163" t="s">
        <v>28</v>
      </c>
      <c r="L53" s="163"/>
      <c r="M53" s="164"/>
    </row>
    <row r="54" spans="1:13" s="88" customFormat="1" ht="15" customHeight="1">
      <c r="A54" s="161"/>
      <c r="B54" s="162"/>
      <c r="C54" s="163"/>
      <c r="D54" s="114" t="s">
        <v>143</v>
      </c>
      <c r="E54" s="156" t="s">
        <v>0</v>
      </c>
      <c r="F54" s="112" t="s">
        <v>3</v>
      </c>
      <c r="G54" s="112" t="s">
        <v>2</v>
      </c>
      <c r="H54" s="156" t="s">
        <v>0</v>
      </c>
      <c r="I54" s="112" t="s">
        <v>3</v>
      </c>
      <c r="J54" s="112" t="s">
        <v>2</v>
      </c>
      <c r="K54" s="156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152</v>
      </c>
      <c r="B56" s="104"/>
      <c r="C56" s="141">
        <v>75</v>
      </c>
      <c r="D56" s="141">
        <v>98</v>
      </c>
      <c r="E56" s="141">
        <v>1735614</v>
      </c>
      <c r="F56" s="141">
        <v>853284</v>
      </c>
      <c r="G56" s="141">
        <v>882330</v>
      </c>
      <c r="H56" s="141">
        <v>693734</v>
      </c>
      <c r="I56" s="141">
        <v>330892</v>
      </c>
      <c r="J56" s="141">
        <v>362842</v>
      </c>
      <c r="K56" s="140">
        <v>39.97</v>
      </c>
      <c r="L56" s="140">
        <v>38.78</v>
      </c>
      <c r="M56" s="140">
        <v>41.12</v>
      </c>
    </row>
    <row r="57" spans="1:13" s="88" customFormat="1" ht="15" customHeight="1">
      <c r="A57" s="105" t="s">
        <v>91</v>
      </c>
      <c r="B57" s="104"/>
      <c r="C57" s="141">
        <v>75</v>
      </c>
      <c r="D57" s="141">
        <v>138</v>
      </c>
      <c r="E57" s="141">
        <v>1775763</v>
      </c>
      <c r="F57" s="141">
        <v>874613</v>
      </c>
      <c r="G57" s="141">
        <v>901150</v>
      </c>
      <c r="H57" s="141">
        <v>780606</v>
      </c>
      <c r="I57" s="141">
        <v>382560</v>
      </c>
      <c r="J57" s="141">
        <v>398046</v>
      </c>
      <c r="K57" s="140">
        <v>43.96</v>
      </c>
      <c r="L57" s="140">
        <v>43.74</v>
      </c>
      <c r="M57" s="140">
        <v>44.17</v>
      </c>
    </row>
    <row r="58" spans="1:13" s="88" customFormat="1" ht="15" customHeight="1">
      <c r="A58" s="105" t="s">
        <v>119</v>
      </c>
      <c r="B58" s="104" t="s">
        <v>90</v>
      </c>
      <c r="C58" s="141">
        <v>75</v>
      </c>
      <c r="D58" s="141">
        <v>136</v>
      </c>
      <c r="E58" s="141">
        <v>1785709</v>
      </c>
      <c r="F58" s="141">
        <v>876937</v>
      </c>
      <c r="G58" s="141">
        <v>908772</v>
      </c>
      <c r="H58" s="141">
        <v>653067</v>
      </c>
      <c r="I58" s="141">
        <v>316874</v>
      </c>
      <c r="J58" s="141">
        <v>336193</v>
      </c>
      <c r="K58" s="140">
        <v>36.57</v>
      </c>
      <c r="L58" s="140">
        <v>36.130000000000003</v>
      </c>
      <c r="M58" s="140">
        <v>36.99</v>
      </c>
    </row>
    <row r="59" spans="1:13" s="88" customFormat="1" ht="15" customHeight="1">
      <c r="A59" s="105" t="s">
        <v>132</v>
      </c>
      <c r="B59" s="104"/>
      <c r="C59" s="141">
        <v>68</v>
      </c>
      <c r="D59" s="141">
        <v>99</v>
      </c>
      <c r="E59" s="141">
        <v>1711629</v>
      </c>
      <c r="F59" s="141">
        <v>841065</v>
      </c>
      <c r="G59" s="141">
        <v>870564</v>
      </c>
      <c r="H59" s="141">
        <v>562598</v>
      </c>
      <c r="I59" s="141">
        <v>273885</v>
      </c>
      <c r="J59" s="141">
        <v>288713</v>
      </c>
      <c r="K59" s="140">
        <v>32.869999999999997</v>
      </c>
      <c r="L59" s="140">
        <v>32.56</v>
      </c>
      <c r="M59" s="140">
        <v>33.159999999999997</v>
      </c>
    </row>
    <row r="60" spans="1:13" s="88" customFormat="1" ht="15" customHeight="1">
      <c r="A60" s="100" t="s">
        <v>158</v>
      </c>
      <c r="B60" s="131"/>
      <c r="C60" s="149">
        <v>68</v>
      </c>
      <c r="D60" s="148">
        <v>110</v>
      </c>
      <c r="E60" s="148">
        <v>1856456</v>
      </c>
      <c r="F60" s="148">
        <v>909423</v>
      </c>
      <c r="G60" s="148">
        <v>947033</v>
      </c>
      <c r="H60" s="148">
        <v>621245</v>
      </c>
      <c r="I60" s="148">
        <v>301387</v>
      </c>
      <c r="J60" s="148">
        <v>319858</v>
      </c>
      <c r="K60" s="147">
        <v>33.46</v>
      </c>
      <c r="L60" s="147">
        <v>33.14</v>
      </c>
      <c r="M60" s="147">
        <v>33.770000000000003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153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56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1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54</v>
      </c>
      <c r="B13" s="131"/>
      <c r="C13" s="127">
        <v>1</v>
      </c>
      <c r="D13" s="97">
        <v>4</v>
      </c>
      <c r="E13" s="98">
        <v>1706729</v>
      </c>
      <c r="F13" s="98">
        <v>839755</v>
      </c>
      <c r="G13" s="98">
        <v>866974</v>
      </c>
      <c r="H13" s="98">
        <v>542402</v>
      </c>
      <c r="I13" s="98">
        <v>263506</v>
      </c>
      <c r="J13" s="98">
        <v>278896</v>
      </c>
      <c r="K13" s="97">
        <v>31.78</v>
      </c>
      <c r="L13" s="97">
        <v>31.38</v>
      </c>
      <c r="M13" s="97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53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1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49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52</v>
      </c>
      <c r="B28" s="131"/>
      <c r="C28" s="127">
        <v>34</v>
      </c>
      <c r="D28" s="97">
        <v>56</v>
      </c>
      <c r="E28" s="98">
        <v>1485470</v>
      </c>
      <c r="F28" s="98">
        <v>731311</v>
      </c>
      <c r="G28" s="98">
        <v>754159</v>
      </c>
      <c r="H28" s="98">
        <v>597354</v>
      </c>
      <c r="I28" s="98">
        <v>280528</v>
      </c>
      <c r="J28" s="98">
        <v>316826</v>
      </c>
      <c r="K28" s="97">
        <v>40.21</v>
      </c>
      <c r="L28" s="97">
        <v>38.36</v>
      </c>
      <c r="M28" s="97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67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66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f>SUM(F44:G44)</f>
        <v>1671027</v>
      </c>
      <c r="F44" s="103">
        <v>821861</v>
      </c>
      <c r="G44" s="103">
        <v>849166</v>
      </c>
      <c r="H44" s="103">
        <f>SUM(I44:J44)</f>
        <v>524905</v>
      </c>
      <c r="I44" s="103">
        <v>251310</v>
      </c>
      <c r="J44" s="103">
        <v>273595</v>
      </c>
      <c r="K44" s="101">
        <f>ROUND(H44/E44*100,2)</f>
        <v>31.41</v>
      </c>
      <c r="L44" s="101">
        <f>ROUND(I44/F44*100,2)</f>
        <v>30.58</v>
      </c>
      <c r="M44" s="101">
        <f>ROUND(J44/G44*100,2)</f>
        <v>32.22</v>
      </c>
    </row>
    <row r="45" spans="1:13" s="88" customFormat="1" ht="15" customHeight="1">
      <c r="A45" s="100" t="s">
        <v>65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49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52</v>
      </c>
      <c r="B60" s="131"/>
      <c r="C60" s="127">
        <v>75</v>
      </c>
      <c r="D60" s="97">
        <v>107</v>
      </c>
      <c r="E60" s="98">
        <v>1575609</v>
      </c>
      <c r="F60" s="98">
        <v>775859</v>
      </c>
      <c r="G60" s="98">
        <v>799750</v>
      </c>
      <c r="H60" s="98">
        <v>645659</v>
      </c>
      <c r="I60" s="98">
        <v>302083</v>
      </c>
      <c r="J60" s="98">
        <v>343576</v>
      </c>
      <c r="K60" s="97">
        <v>40.98</v>
      </c>
      <c r="L60" s="97">
        <v>38.94</v>
      </c>
      <c r="M60" s="97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64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24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63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1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62</v>
      </c>
      <c r="B13" s="131"/>
      <c r="C13" s="127">
        <v>1</v>
      </c>
      <c r="D13" s="97">
        <v>4</v>
      </c>
      <c r="E13" s="98">
        <v>1706729</v>
      </c>
      <c r="F13" s="98">
        <v>839755</v>
      </c>
      <c r="G13" s="98">
        <v>866974</v>
      </c>
      <c r="H13" s="98">
        <v>542402</v>
      </c>
      <c r="I13" s="98">
        <v>263506</v>
      </c>
      <c r="J13" s="98">
        <v>278896</v>
      </c>
      <c r="K13" s="97">
        <v>31.78</v>
      </c>
      <c r="L13" s="97">
        <v>31.38</v>
      </c>
      <c r="M13" s="97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61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1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49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60</v>
      </c>
      <c r="B28" s="131"/>
      <c r="C28" s="127">
        <v>34</v>
      </c>
      <c r="D28" s="97">
        <v>56</v>
      </c>
      <c r="E28" s="98">
        <v>1485470</v>
      </c>
      <c r="F28" s="98">
        <v>731311</v>
      </c>
      <c r="G28" s="98">
        <v>754159</v>
      </c>
      <c r="H28" s="98">
        <v>597354</v>
      </c>
      <c r="I28" s="98">
        <v>280528</v>
      </c>
      <c r="J28" s="98">
        <v>316826</v>
      </c>
      <c r="K28" s="97">
        <v>40.21</v>
      </c>
      <c r="L28" s="97">
        <v>38.36</v>
      </c>
      <c r="M28" s="97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59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58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f>SUM(F45:G45)</f>
        <v>1671027</v>
      </c>
      <c r="F45" s="98">
        <v>821861</v>
      </c>
      <c r="G45" s="98">
        <v>849166</v>
      </c>
      <c r="H45" s="98">
        <f>SUM(I45:J45)</f>
        <v>524905</v>
      </c>
      <c r="I45" s="98">
        <v>251310</v>
      </c>
      <c r="J45" s="98">
        <v>273595</v>
      </c>
      <c r="K45" s="96">
        <f>ROUND(H45/E45*100,2)</f>
        <v>31.41</v>
      </c>
      <c r="L45" s="96">
        <f>ROUND(I45/F45*100,2)</f>
        <v>30.58</v>
      </c>
      <c r="M45" s="96">
        <f>ROUND(J45/G45*100,2)</f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49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57</v>
      </c>
      <c r="B60" s="131"/>
      <c r="C60" s="127">
        <v>75</v>
      </c>
      <c r="D60" s="97">
        <v>107</v>
      </c>
      <c r="E60" s="98">
        <v>1575609</v>
      </c>
      <c r="F60" s="98">
        <v>775859</v>
      </c>
      <c r="G60" s="98">
        <v>799750</v>
      </c>
      <c r="H60" s="98">
        <v>645659</v>
      </c>
      <c r="I60" s="98">
        <v>302083</v>
      </c>
      <c r="J60" s="98">
        <v>343576</v>
      </c>
      <c r="K60" s="97">
        <v>40.98</v>
      </c>
      <c r="L60" s="97">
        <v>38.94</v>
      </c>
      <c r="M60" s="97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6" width="6.75" style="87" customWidth="1"/>
    <col min="7" max="7" width="6.625" style="87" customWidth="1"/>
    <col min="8" max="8" width="8.25" style="87" customWidth="1"/>
    <col min="9" max="9" width="6.75" style="87" customWidth="1"/>
    <col min="10" max="10" width="6.625" style="87" customWidth="1"/>
    <col min="11" max="13" width="5.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56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2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54</v>
      </c>
      <c r="B13" s="99"/>
      <c r="C13" s="130">
        <v>1</v>
      </c>
      <c r="D13" s="128">
        <v>4</v>
      </c>
      <c r="E13" s="129">
        <v>1706729</v>
      </c>
      <c r="F13" s="129">
        <v>839755</v>
      </c>
      <c r="G13" s="129">
        <v>866974</v>
      </c>
      <c r="H13" s="129">
        <v>542402</v>
      </c>
      <c r="I13" s="129">
        <v>263506</v>
      </c>
      <c r="J13" s="129">
        <v>278896</v>
      </c>
      <c r="K13" s="128">
        <v>31.78</v>
      </c>
      <c r="L13" s="128">
        <v>31.38</v>
      </c>
      <c r="M13" s="128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53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2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49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52</v>
      </c>
      <c r="B28" s="99"/>
      <c r="C28" s="130">
        <v>34</v>
      </c>
      <c r="D28" s="128">
        <v>56</v>
      </c>
      <c r="E28" s="129">
        <v>1485470</v>
      </c>
      <c r="F28" s="129">
        <v>731311</v>
      </c>
      <c r="G28" s="129">
        <v>754159</v>
      </c>
      <c r="H28" s="129">
        <v>597354</v>
      </c>
      <c r="I28" s="129">
        <v>280528</v>
      </c>
      <c r="J28" s="129">
        <v>316826</v>
      </c>
      <c r="K28" s="128">
        <v>40.21</v>
      </c>
      <c r="L28" s="128">
        <v>38.36</v>
      </c>
      <c r="M28" s="128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51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f>SUM(F45:G45)</f>
        <v>1671027</v>
      </c>
      <c r="F45" s="98">
        <v>821861</v>
      </c>
      <c r="G45" s="98">
        <v>849166</v>
      </c>
      <c r="H45" s="98">
        <f>SUM(I45:J45)</f>
        <v>524905</v>
      </c>
      <c r="I45" s="98">
        <v>251310</v>
      </c>
      <c r="J45" s="98">
        <v>273595</v>
      </c>
      <c r="K45" s="96">
        <f>ROUND(H45/E45*100,2)</f>
        <v>31.41</v>
      </c>
      <c r="L45" s="96">
        <f>ROUND(I45/F45*100,2)</f>
        <v>30.58</v>
      </c>
      <c r="M45" s="96">
        <f>ROUND(J45/G45*100,2)</f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49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48</v>
      </c>
      <c r="B60" s="99"/>
      <c r="C60" s="130">
        <v>75</v>
      </c>
      <c r="D60" s="128">
        <v>107</v>
      </c>
      <c r="E60" s="129">
        <v>1575609</v>
      </c>
      <c r="F60" s="129">
        <v>775859</v>
      </c>
      <c r="G60" s="129">
        <v>799750</v>
      </c>
      <c r="H60" s="129">
        <v>645659</v>
      </c>
      <c r="I60" s="129">
        <v>302083</v>
      </c>
      <c r="J60" s="129">
        <v>343576</v>
      </c>
      <c r="K60" s="128">
        <v>40.98</v>
      </c>
      <c r="L60" s="128">
        <v>38.94</v>
      </c>
      <c r="M60" s="128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B63" s="89"/>
      <c r="C63" s="107"/>
      <c r="D63" s="107"/>
      <c r="E63" s="108"/>
      <c r="F63" s="108"/>
      <c r="G63" s="108"/>
      <c r="H63" s="108"/>
      <c r="I63" s="108"/>
      <c r="J63" s="108"/>
      <c r="K63" s="107"/>
      <c r="L63" s="107"/>
      <c r="M63" s="107"/>
    </row>
    <row r="64" spans="1:13" s="88" customFormat="1" ht="10.5" customHeight="1">
      <c r="A64" s="87" t="s">
        <v>1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38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v>1671027</v>
      </c>
      <c r="F45" s="98">
        <v>821861</v>
      </c>
      <c r="G45" s="98">
        <v>849166</v>
      </c>
      <c r="H45" s="98">
        <v>524905</v>
      </c>
      <c r="I45" s="98">
        <v>251310</v>
      </c>
      <c r="J45" s="98">
        <v>273595</v>
      </c>
      <c r="K45" s="96">
        <v>31.41</v>
      </c>
      <c r="L45" s="96">
        <v>30.58</v>
      </c>
      <c r="M45" s="96"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106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38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v>1671027</v>
      </c>
      <c r="F45" s="98">
        <v>821861</v>
      </c>
      <c r="G45" s="98">
        <v>849166</v>
      </c>
      <c r="H45" s="98">
        <v>524905</v>
      </c>
      <c r="I45" s="98">
        <v>251310</v>
      </c>
      <c r="J45" s="98">
        <v>273595</v>
      </c>
      <c r="K45" s="96">
        <v>31.41</v>
      </c>
      <c r="L45" s="96">
        <v>30.58</v>
      </c>
      <c r="M45" s="96"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106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43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</v>
      </c>
      <c r="B41" s="104"/>
      <c r="C41" s="102">
        <v>1</v>
      </c>
      <c r="D41" s="102">
        <v>5</v>
      </c>
      <c r="E41" s="103">
        <v>1410519</v>
      </c>
      <c r="F41" s="103">
        <v>695564</v>
      </c>
      <c r="G41" s="103">
        <v>714955</v>
      </c>
      <c r="H41" s="103">
        <v>370455</v>
      </c>
      <c r="I41" s="103">
        <v>181770</v>
      </c>
      <c r="J41" s="103">
        <v>188685</v>
      </c>
      <c r="K41" s="102">
        <v>26.26</v>
      </c>
      <c r="L41" s="102">
        <v>26.13</v>
      </c>
      <c r="M41" s="101">
        <v>26.39</v>
      </c>
    </row>
    <row r="42" spans="1:13" s="88" customFormat="1" ht="15" customHeight="1">
      <c r="A42" s="105" t="s">
        <v>13</v>
      </c>
      <c r="B42" s="104"/>
      <c r="C42" s="102">
        <v>1</v>
      </c>
      <c r="D42" s="102">
        <v>2</v>
      </c>
      <c r="E42" s="103">
        <v>1461643</v>
      </c>
      <c r="F42" s="103">
        <v>718881</v>
      </c>
      <c r="G42" s="103">
        <v>742762</v>
      </c>
      <c r="H42" s="103">
        <v>488111</v>
      </c>
      <c r="I42" s="103">
        <v>233465</v>
      </c>
      <c r="J42" s="103">
        <v>254646</v>
      </c>
      <c r="K42" s="102">
        <v>33.39</v>
      </c>
      <c r="L42" s="102">
        <v>32.479999999999997</v>
      </c>
      <c r="M42" s="101">
        <v>34.28</v>
      </c>
    </row>
    <row r="43" spans="1:13" s="88" customFormat="1" ht="15" customHeight="1">
      <c r="A43" s="105" t="s">
        <v>12</v>
      </c>
      <c r="B43" s="104"/>
      <c r="C43" s="102">
        <v>1</v>
      </c>
      <c r="D43" s="102">
        <v>2</v>
      </c>
      <c r="E43" s="103">
        <v>1528019</v>
      </c>
      <c r="F43" s="103">
        <v>752071</v>
      </c>
      <c r="G43" s="103">
        <v>775948</v>
      </c>
      <c r="H43" s="103">
        <v>667190</v>
      </c>
      <c r="I43" s="103">
        <v>322919</v>
      </c>
      <c r="J43" s="103">
        <v>344271</v>
      </c>
      <c r="K43" s="102">
        <v>43.66</v>
      </c>
      <c r="L43" s="102">
        <v>42.94</v>
      </c>
      <c r="M43" s="101">
        <v>44.37</v>
      </c>
    </row>
    <row r="44" spans="1:13" s="88" customFormat="1" ht="15" customHeight="1">
      <c r="A44" s="105" t="s">
        <v>11</v>
      </c>
      <c r="B44" s="99"/>
      <c r="C44" s="102">
        <v>1</v>
      </c>
      <c r="D44" s="102">
        <v>3</v>
      </c>
      <c r="E44" s="103">
        <v>1587479</v>
      </c>
      <c r="F44" s="103">
        <v>781904</v>
      </c>
      <c r="G44" s="103">
        <v>805575</v>
      </c>
      <c r="H44" s="103">
        <v>503306</v>
      </c>
      <c r="I44" s="103">
        <v>241840</v>
      </c>
      <c r="J44" s="103">
        <v>261466</v>
      </c>
      <c r="K44" s="101">
        <v>31.7</v>
      </c>
      <c r="L44" s="102">
        <v>30.93</v>
      </c>
      <c r="M44" s="101">
        <v>32.46</v>
      </c>
    </row>
    <row r="45" spans="1:13" s="88" customFormat="1" ht="15" customHeight="1">
      <c r="A45" s="100" t="s">
        <v>34</v>
      </c>
      <c r="B45" s="99"/>
      <c r="C45" s="97">
        <v>1</v>
      </c>
      <c r="D45" s="97">
        <v>3</v>
      </c>
      <c r="E45" s="98">
        <v>1628014</v>
      </c>
      <c r="F45" s="98">
        <v>801050</v>
      </c>
      <c r="G45" s="98">
        <v>826964</v>
      </c>
      <c r="H45" s="98">
        <v>558149</v>
      </c>
      <c r="I45" s="98">
        <v>266422</v>
      </c>
      <c r="J45" s="98">
        <v>291727</v>
      </c>
      <c r="K45" s="96">
        <v>34.28404178342447</v>
      </c>
      <c r="L45" s="96">
        <v>33.259097434617061</v>
      </c>
      <c r="M45" s="96">
        <v>35.276868158710656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106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38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</v>
      </c>
      <c r="B41" s="104"/>
      <c r="C41" s="102">
        <v>1</v>
      </c>
      <c r="D41" s="102">
        <v>5</v>
      </c>
      <c r="E41" s="103">
        <v>1410519</v>
      </c>
      <c r="F41" s="103">
        <v>695564</v>
      </c>
      <c r="G41" s="103">
        <v>714955</v>
      </c>
      <c r="H41" s="103">
        <v>370455</v>
      </c>
      <c r="I41" s="103">
        <v>181770</v>
      </c>
      <c r="J41" s="103">
        <v>188685</v>
      </c>
      <c r="K41" s="102">
        <v>26.26</v>
      </c>
      <c r="L41" s="102">
        <v>26.13</v>
      </c>
      <c r="M41" s="101">
        <v>26.39</v>
      </c>
    </row>
    <row r="42" spans="1:13" s="88" customFormat="1" ht="15" customHeight="1">
      <c r="A42" s="105" t="s">
        <v>13</v>
      </c>
      <c r="B42" s="104"/>
      <c r="C42" s="102">
        <v>1</v>
      </c>
      <c r="D42" s="102">
        <v>2</v>
      </c>
      <c r="E42" s="103">
        <v>1461643</v>
      </c>
      <c r="F42" s="103">
        <v>718881</v>
      </c>
      <c r="G42" s="103">
        <v>742762</v>
      </c>
      <c r="H42" s="103">
        <v>488111</v>
      </c>
      <c r="I42" s="103">
        <v>233465</v>
      </c>
      <c r="J42" s="103">
        <v>254646</v>
      </c>
      <c r="K42" s="102">
        <v>33.39</v>
      </c>
      <c r="L42" s="102">
        <v>32.479999999999997</v>
      </c>
      <c r="M42" s="101">
        <v>34.28</v>
      </c>
    </row>
    <row r="43" spans="1:13" s="88" customFormat="1" ht="15" customHeight="1">
      <c r="A43" s="105" t="s">
        <v>12</v>
      </c>
      <c r="B43" s="104"/>
      <c r="C43" s="102">
        <v>1</v>
      </c>
      <c r="D43" s="102">
        <v>2</v>
      </c>
      <c r="E43" s="103">
        <v>1528019</v>
      </c>
      <c r="F43" s="103">
        <v>752071</v>
      </c>
      <c r="G43" s="103">
        <v>775948</v>
      </c>
      <c r="H43" s="103">
        <v>667190</v>
      </c>
      <c r="I43" s="103">
        <v>322919</v>
      </c>
      <c r="J43" s="103">
        <v>344271</v>
      </c>
      <c r="K43" s="102">
        <v>43.66</v>
      </c>
      <c r="L43" s="102">
        <v>42.94</v>
      </c>
      <c r="M43" s="101">
        <v>44.37</v>
      </c>
    </row>
    <row r="44" spans="1:13" s="88" customFormat="1" ht="15" customHeight="1">
      <c r="A44" s="105" t="s">
        <v>11</v>
      </c>
      <c r="B44" s="99"/>
      <c r="C44" s="102">
        <v>1</v>
      </c>
      <c r="D44" s="102">
        <v>3</v>
      </c>
      <c r="E44" s="103">
        <v>1587479</v>
      </c>
      <c r="F44" s="103">
        <v>781904</v>
      </c>
      <c r="G44" s="103">
        <v>805575</v>
      </c>
      <c r="H44" s="103">
        <v>503306</v>
      </c>
      <c r="I44" s="103">
        <v>241840</v>
      </c>
      <c r="J44" s="103">
        <v>261466</v>
      </c>
      <c r="K44" s="101">
        <v>31.7</v>
      </c>
      <c r="L44" s="102">
        <v>30.93</v>
      </c>
      <c r="M44" s="101">
        <v>32.46</v>
      </c>
    </row>
    <row r="45" spans="1:13" s="88" customFormat="1" ht="15" customHeight="1">
      <c r="A45" s="100" t="s">
        <v>34</v>
      </c>
      <c r="B45" s="99"/>
      <c r="C45" s="97">
        <v>1</v>
      </c>
      <c r="D45" s="97">
        <v>3</v>
      </c>
      <c r="E45" s="98">
        <v>1628014</v>
      </c>
      <c r="F45" s="98">
        <v>801050</v>
      </c>
      <c r="G45" s="98">
        <v>826964</v>
      </c>
      <c r="H45" s="98">
        <v>558149</v>
      </c>
      <c r="I45" s="98">
        <v>266422</v>
      </c>
      <c r="J45" s="98">
        <v>291727</v>
      </c>
      <c r="K45" s="96">
        <v>34.28404178342447</v>
      </c>
      <c r="L45" s="96">
        <v>33.259097434617061</v>
      </c>
      <c r="M45" s="96">
        <v>35.276868158710656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104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24</v>
      </c>
      <c r="B9" s="104"/>
      <c r="C9" s="102">
        <v>1</v>
      </c>
      <c r="D9" s="102">
        <v>2</v>
      </c>
      <c r="E9" s="103">
        <v>1416011</v>
      </c>
      <c r="F9" s="103">
        <v>702095</v>
      </c>
      <c r="G9" s="103">
        <v>713916</v>
      </c>
      <c r="H9" s="103">
        <v>589152</v>
      </c>
      <c r="I9" s="103">
        <v>288154</v>
      </c>
      <c r="J9" s="103">
        <v>300998</v>
      </c>
      <c r="K9" s="102">
        <v>41.61</v>
      </c>
      <c r="L9" s="102">
        <v>41.04</v>
      </c>
      <c r="M9" s="101">
        <v>42.16</v>
      </c>
    </row>
    <row r="10" spans="1:13" s="88" customFormat="1" ht="15" customHeight="1">
      <c r="A10" s="105" t="s">
        <v>23</v>
      </c>
      <c r="B10" s="104"/>
      <c r="C10" s="102">
        <v>1</v>
      </c>
      <c r="D10" s="102">
        <v>3</v>
      </c>
      <c r="E10" s="103">
        <v>1445496</v>
      </c>
      <c r="F10" s="103">
        <v>713304</v>
      </c>
      <c r="G10" s="103">
        <v>732192</v>
      </c>
      <c r="H10" s="103">
        <v>514702</v>
      </c>
      <c r="I10" s="103">
        <v>252139</v>
      </c>
      <c r="J10" s="103">
        <v>262563</v>
      </c>
      <c r="K10" s="102">
        <v>35.61</v>
      </c>
      <c r="L10" s="102">
        <v>35.35</v>
      </c>
      <c r="M10" s="102">
        <v>35.86</v>
      </c>
    </row>
    <row r="11" spans="1:13" s="88" customFormat="1" ht="15" customHeight="1">
      <c r="A11" s="105" t="s">
        <v>22</v>
      </c>
      <c r="B11" s="104"/>
      <c r="C11" s="102">
        <v>1</v>
      </c>
      <c r="D11" s="102">
        <v>2</v>
      </c>
      <c r="E11" s="103">
        <v>1507688</v>
      </c>
      <c r="F11" s="103">
        <v>743129</v>
      </c>
      <c r="G11" s="103">
        <v>764559</v>
      </c>
      <c r="H11" s="103">
        <v>505730</v>
      </c>
      <c r="I11" s="103">
        <v>247803</v>
      </c>
      <c r="J11" s="103">
        <v>257927</v>
      </c>
      <c r="K11" s="102">
        <v>33.54</v>
      </c>
      <c r="L11" s="102">
        <v>33.35</v>
      </c>
      <c r="M11" s="102">
        <v>33.74</v>
      </c>
    </row>
    <row r="12" spans="1:13" s="88" customFormat="1" ht="15" customHeight="1">
      <c r="A12" s="105" t="s">
        <v>21</v>
      </c>
      <c r="B12" s="104"/>
      <c r="C12" s="102">
        <v>1</v>
      </c>
      <c r="D12" s="102">
        <v>2</v>
      </c>
      <c r="E12" s="103">
        <v>1573390</v>
      </c>
      <c r="F12" s="103">
        <v>776342</v>
      </c>
      <c r="G12" s="103">
        <v>797048</v>
      </c>
      <c r="H12" s="103">
        <v>440618</v>
      </c>
      <c r="I12" s="103">
        <v>214554</v>
      </c>
      <c r="J12" s="103">
        <v>226064</v>
      </c>
      <c r="K12" s="101">
        <v>28</v>
      </c>
      <c r="L12" s="102">
        <v>27.64</v>
      </c>
      <c r="M12" s="102">
        <v>28.36</v>
      </c>
    </row>
    <row r="13" spans="1:13" s="88" customFormat="1" ht="15" customHeight="1">
      <c r="A13" s="100" t="s">
        <v>20</v>
      </c>
      <c r="B13" s="99"/>
      <c r="C13" s="97">
        <v>1</v>
      </c>
      <c r="D13" s="97">
        <v>3</v>
      </c>
      <c r="E13" s="98">
        <v>1628842</v>
      </c>
      <c r="F13" s="98">
        <v>803512</v>
      </c>
      <c r="G13" s="98">
        <v>825330</v>
      </c>
      <c r="H13" s="98">
        <v>418373</v>
      </c>
      <c r="I13" s="98">
        <v>203967</v>
      </c>
      <c r="J13" s="98">
        <v>214406</v>
      </c>
      <c r="K13" s="97">
        <v>25.69</v>
      </c>
      <c r="L13" s="97">
        <v>25.38</v>
      </c>
      <c r="M13" s="97">
        <v>25.98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</v>
      </c>
      <c r="B24" s="104"/>
      <c r="C24" s="102">
        <v>38</v>
      </c>
      <c r="D24" s="102">
        <v>67</v>
      </c>
      <c r="E24" s="103">
        <v>1409166</v>
      </c>
      <c r="F24" s="103">
        <v>697596</v>
      </c>
      <c r="G24" s="103">
        <v>711570</v>
      </c>
      <c r="H24" s="103">
        <v>768959</v>
      </c>
      <c r="I24" s="103">
        <v>367375</v>
      </c>
      <c r="J24" s="103">
        <v>401584</v>
      </c>
      <c r="K24" s="102">
        <v>54.57</v>
      </c>
      <c r="L24" s="102">
        <v>52.66</v>
      </c>
      <c r="M24" s="101">
        <v>56.44</v>
      </c>
    </row>
    <row r="25" spans="1:13" s="88" customFormat="1" ht="15" customHeight="1">
      <c r="A25" s="105" t="s">
        <v>8</v>
      </c>
      <c r="B25" s="104"/>
      <c r="C25" s="102">
        <v>38</v>
      </c>
      <c r="D25" s="102">
        <v>69</v>
      </c>
      <c r="E25" s="103">
        <v>1441657</v>
      </c>
      <c r="F25" s="103">
        <v>710458</v>
      </c>
      <c r="G25" s="103">
        <v>731199</v>
      </c>
      <c r="H25" s="103">
        <v>752635</v>
      </c>
      <c r="I25" s="103">
        <v>354746</v>
      </c>
      <c r="J25" s="103">
        <v>397889</v>
      </c>
      <c r="K25" s="102">
        <v>52.21</v>
      </c>
      <c r="L25" s="102">
        <v>49.93</v>
      </c>
      <c r="M25" s="102">
        <v>54.42</v>
      </c>
    </row>
    <row r="26" spans="1:13" s="88" customFormat="1" ht="15" customHeight="1">
      <c r="A26" s="105" t="s">
        <v>7</v>
      </c>
      <c r="B26" s="104"/>
      <c r="C26" s="102">
        <v>37</v>
      </c>
      <c r="D26" s="102">
        <v>61</v>
      </c>
      <c r="E26" s="103">
        <v>1504406</v>
      </c>
      <c r="F26" s="103">
        <v>740348</v>
      </c>
      <c r="G26" s="103">
        <v>764058</v>
      </c>
      <c r="H26" s="103">
        <v>762059</v>
      </c>
      <c r="I26" s="103">
        <v>357678</v>
      </c>
      <c r="J26" s="103">
        <v>404381</v>
      </c>
      <c r="K26" s="102">
        <v>50.66</v>
      </c>
      <c r="L26" s="102">
        <v>48.31</v>
      </c>
      <c r="M26" s="102">
        <v>52.93</v>
      </c>
    </row>
    <row r="27" spans="1:13" s="88" customFormat="1" ht="15" customHeight="1">
      <c r="A27" s="105" t="s">
        <v>6</v>
      </c>
      <c r="B27" s="104"/>
      <c r="C27" s="102">
        <v>37</v>
      </c>
      <c r="D27" s="102">
        <v>56</v>
      </c>
      <c r="E27" s="103">
        <v>1383541</v>
      </c>
      <c r="F27" s="103">
        <v>684181</v>
      </c>
      <c r="G27" s="103">
        <v>699360</v>
      </c>
      <c r="H27" s="103">
        <v>620022</v>
      </c>
      <c r="I27" s="103">
        <v>288458</v>
      </c>
      <c r="J27" s="103">
        <v>331564</v>
      </c>
      <c r="K27" s="101">
        <v>44.81</v>
      </c>
      <c r="L27" s="102">
        <v>42.16</v>
      </c>
      <c r="M27" s="102">
        <v>47.41</v>
      </c>
    </row>
    <row r="28" spans="1:13" s="88" customFormat="1" ht="15" customHeight="1">
      <c r="A28" s="100" t="s">
        <v>5</v>
      </c>
      <c r="B28" s="99"/>
      <c r="C28" s="97">
        <v>35</v>
      </c>
      <c r="D28" s="97">
        <v>58</v>
      </c>
      <c r="E28" s="98">
        <v>1427607</v>
      </c>
      <c r="F28" s="98">
        <v>704102</v>
      </c>
      <c r="G28" s="98">
        <v>723505</v>
      </c>
      <c r="H28" s="98">
        <v>563865</v>
      </c>
      <c r="I28" s="98">
        <v>263449</v>
      </c>
      <c r="J28" s="98">
        <v>300416</v>
      </c>
      <c r="K28" s="96">
        <v>39.5</v>
      </c>
      <c r="L28" s="97">
        <v>37.42</v>
      </c>
      <c r="M28" s="97">
        <v>41.52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13.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</v>
      </c>
      <c r="B41" s="104"/>
      <c r="C41" s="102">
        <v>1</v>
      </c>
      <c r="D41" s="102">
        <v>5</v>
      </c>
      <c r="E41" s="103">
        <v>1410519</v>
      </c>
      <c r="F41" s="103">
        <v>695564</v>
      </c>
      <c r="G41" s="103">
        <v>714955</v>
      </c>
      <c r="H41" s="103">
        <v>370455</v>
      </c>
      <c r="I41" s="103">
        <v>181770</v>
      </c>
      <c r="J41" s="103">
        <v>188685</v>
      </c>
      <c r="K41" s="102">
        <v>26.26</v>
      </c>
      <c r="L41" s="102">
        <v>26.13</v>
      </c>
      <c r="M41" s="101">
        <v>26.39</v>
      </c>
    </row>
    <row r="42" spans="1:13" s="88" customFormat="1" ht="15" customHeight="1">
      <c r="A42" s="105" t="s">
        <v>13</v>
      </c>
      <c r="B42" s="104"/>
      <c r="C42" s="102">
        <v>1</v>
      </c>
      <c r="D42" s="102">
        <v>2</v>
      </c>
      <c r="E42" s="103">
        <v>1461643</v>
      </c>
      <c r="F42" s="103">
        <v>718881</v>
      </c>
      <c r="G42" s="103">
        <v>742762</v>
      </c>
      <c r="H42" s="103">
        <v>488111</v>
      </c>
      <c r="I42" s="103">
        <v>233465</v>
      </c>
      <c r="J42" s="103">
        <v>254646</v>
      </c>
      <c r="K42" s="102">
        <v>33.39</v>
      </c>
      <c r="L42" s="102">
        <v>32.479999999999997</v>
      </c>
      <c r="M42" s="101">
        <v>34.28</v>
      </c>
    </row>
    <row r="43" spans="1:13" s="88" customFormat="1" ht="15" customHeight="1">
      <c r="A43" s="105" t="s">
        <v>12</v>
      </c>
      <c r="B43" s="104"/>
      <c r="C43" s="102">
        <v>1</v>
      </c>
      <c r="D43" s="102">
        <v>2</v>
      </c>
      <c r="E43" s="103">
        <v>1528019</v>
      </c>
      <c r="F43" s="103">
        <v>752071</v>
      </c>
      <c r="G43" s="103">
        <v>775948</v>
      </c>
      <c r="H43" s="103">
        <v>667190</v>
      </c>
      <c r="I43" s="103">
        <v>322919</v>
      </c>
      <c r="J43" s="103">
        <v>344271</v>
      </c>
      <c r="K43" s="102">
        <v>43.66</v>
      </c>
      <c r="L43" s="102">
        <v>42.94</v>
      </c>
      <c r="M43" s="101">
        <v>44.37</v>
      </c>
    </row>
    <row r="44" spans="1:13" s="88" customFormat="1" ht="15" customHeight="1">
      <c r="A44" s="105" t="s">
        <v>11</v>
      </c>
      <c r="B44" s="99"/>
      <c r="C44" s="102">
        <v>1</v>
      </c>
      <c r="D44" s="102">
        <v>3</v>
      </c>
      <c r="E44" s="103">
        <v>1587479</v>
      </c>
      <c r="F44" s="103">
        <v>781904</v>
      </c>
      <c r="G44" s="103">
        <v>805575</v>
      </c>
      <c r="H44" s="103">
        <v>503306</v>
      </c>
      <c r="I44" s="103">
        <v>241840</v>
      </c>
      <c r="J44" s="103">
        <v>261466</v>
      </c>
      <c r="K44" s="101">
        <v>31.7</v>
      </c>
      <c r="L44" s="102">
        <v>30.93</v>
      </c>
      <c r="M44" s="101">
        <v>32.46</v>
      </c>
    </row>
    <row r="45" spans="1:13" s="88" customFormat="1" ht="15" customHeight="1">
      <c r="A45" s="100" t="s">
        <v>34</v>
      </c>
      <c r="B45" s="99"/>
      <c r="C45" s="97">
        <v>1</v>
      </c>
      <c r="D45" s="97">
        <v>3</v>
      </c>
      <c r="E45" s="98">
        <v>1628014</v>
      </c>
      <c r="F45" s="98">
        <v>801050</v>
      </c>
      <c r="G45" s="98">
        <v>826964</v>
      </c>
      <c r="H45" s="98">
        <v>558149</v>
      </c>
      <c r="I45" s="98">
        <v>266422</v>
      </c>
      <c r="J45" s="98">
        <v>291727</v>
      </c>
      <c r="K45" s="96">
        <v>34.28404178342447</v>
      </c>
      <c r="L45" s="96">
        <v>33.259097434617061</v>
      </c>
      <c r="M45" s="96">
        <v>35.276868158710656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13.5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</v>
      </c>
      <c r="B56" s="104"/>
      <c r="C56" s="102">
        <v>77</v>
      </c>
      <c r="D56" s="102">
        <v>107</v>
      </c>
      <c r="E56" s="103">
        <v>1397984</v>
      </c>
      <c r="F56" s="103">
        <v>691940</v>
      </c>
      <c r="G56" s="103">
        <v>706044</v>
      </c>
      <c r="H56" s="103">
        <v>768791</v>
      </c>
      <c r="I56" s="103">
        <v>367307</v>
      </c>
      <c r="J56" s="103">
        <v>401484</v>
      </c>
      <c r="K56" s="102">
        <v>54.99</v>
      </c>
      <c r="L56" s="102">
        <v>53.08</v>
      </c>
      <c r="M56" s="101">
        <v>56.86</v>
      </c>
    </row>
    <row r="57" spans="1:13" s="88" customFormat="1" ht="15" customHeight="1">
      <c r="A57" s="105" t="s">
        <v>8</v>
      </c>
      <c r="B57" s="104"/>
      <c r="C57" s="102">
        <v>75</v>
      </c>
      <c r="D57" s="102">
        <v>105</v>
      </c>
      <c r="E57" s="103">
        <v>1432380</v>
      </c>
      <c r="F57" s="103">
        <v>705778</v>
      </c>
      <c r="G57" s="103">
        <v>726602</v>
      </c>
      <c r="H57" s="103">
        <v>752565</v>
      </c>
      <c r="I57" s="103">
        <v>354723</v>
      </c>
      <c r="J57" s="103">
        <v>397842</v>
      </c>
      <c r="K57" s="102">
        <v>52.54</v>
      </c>
      <c r="L57" s="102">
        <v>50.26</v>
      </c>
      <c r="M57" s="101">
        <v>54.75</v>
      </c>
    </row>
    <row r="58" spans="1:13" s="88" customFormat="1" ht="15" customHeight="1">
      <c r="A58" s="105" t="s">
        <v>7</v>
      </c>
      <c r="B58" s="104"/>
      <c r="C58" s="102">
        <v>75</v>
      </c>
      <c r="D58" s="102">
        <v>96</v>
      </c>
      <c r="E58" s="103">
        <v>1381723</v>
      </c>
      <c r="F58" s="103">
        <v>681262</v>
      </c>
      <c r="G58" s="103">
        <v>700461</v>
      </c>
      <c r="H58" s="103">
        <v>725790</v>
      </c>
      <c r="I58" s="103">
        <v>340443</v>
      </c>
      <c r="J58" s="103">
        <v>385347</v>
      </c>
      <c r="K58" s="102">
        <v>52.53</v>
      </c>
      <c r="L58" s="102">
        <v>49.97</v>
      </c>
      <c r="M58" s="101">
        <v>55.01</v>
      </c>
    </row>
    <row r="59" spans="1:13" s="88" customFormat="1" ht="15" customHeight="1">
      <c r="A59" s="105" t="s">
        <v>6</v>
      </c>
      <c r="B59" s="104"/>
      <c r="C59" s="102">
        <v>78</v>
      </c>
      <c r="D59" s="102">
        <v>105</v>
      </c>
      <c r="E59" s="103">
        <v>1453987</v>
      </c>
      <c r="F59" s="103">
        <v>714565</v>
      </c>
      <c r="G59" s="103">
        <v>739422</v>
      </c>
      <c r="H59" s="103">
        <v>655212</v>
      </c>
      <c r="I59" s="103">
        <v>303616</v>
      </c>
      <c r="J59" s="103">
        <v>351596</v>
      </c>
      <c r="K59" s="102">
        <v>45.06</v>
      </c>
      <c r="L59" s="102">
        <v>42.49</v>
      </c>
      <c r="M59" s="101">
        <v>47.55</v>
      </c>
    </row>
    <row r="60" spans="1:13" s="88" customFormat="1" ht="15" customHeight="1">
      <c r="A60" s="100" t="s">
        <v>5</v>
      </c>
      <c r="B60" s="99"/>
      <c r="C60" s="97">
        <v>78</v>
      </c>
      <c r="D60" s="97">
        <v>104</v>
      </c>
      <c r="E60" s="98">
        <v>1610772</v>
      </c>
      <c r="F60" s="98">
        <v>793165</v>
      </c>
      <c r="G60" s="98">
        <v>817607</v>
      </c>
      <c r="H60" s="98">
        <v>636663</v>
      </c>
      <c r="I60" s="98">
        <v>296695</v>
      </c>
      <c r="J60" s="98">
        <v>339968</v>
      </c>
      <c r="K60" s="97">
        <v>39.53</v>
      </c>
      <c r="L60" s="97">
        <v>37.409999999999997</v>
      </c>
      <c r="M60" s="96">
        <v>41.58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RowHeight="13.5"/>
  <cols>
    <col min="1" max="1" width="13.375" style="45" customWidth="1"/>
    <col min="2" max="2" width="0.875" style="45" customWidth="1"/>
    <col min="3" max="3" width="3.75" style="44" customWidth="1"/>
    <col min="4" max="4" width="5.125" style="44" customWidth="1"/>
    <col min="5" max="5" width="8.5" style="44" customWidth="1"/>
    <col min="6" max="7" width="7.625" style="44" customWidth="1"/>
    <col min="8" max="8" width="8.5" style="44" customWidth="1"/>
    <col min="9" max="10" width="7.625" style="44" customWidth="1"/>
    <col min="11" max="13" width="5.5" style="44" customWidth="1"/>
    <col min="14" max="16384" width="9" style="43"/>
  </cols>
  <sheetData>
    <row r="1" spans="1:13" s="45" customFormat="1" ht="13.5" customHeight="1">
      <c r="A1" s="85" t="s">
        <v>36</v>
      </c>
      <c r="B1" s="77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45" customFormat="1" ht="15.75" customHeight="1">
      <c r="A2" s="85"/>
      <c r="B2" s="7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45" customFormat="1" ht="14.85" customHeight="1">
      <c r="A3" s="78" t="s">
        <v>25</v>
      </c>
      <c r="B3" s="77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45" customFormat="1" ht="12.75" customHeight="1">
      <c r="A4" s="46"/>
      <c r="B4" s="4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45" customFormat="1" ht="1.5" customHeight="1">
      <c r="A5" s="75"/>
      <c r="B5" s="75"/>
      <c r="C5" s="73"/>
      <c r="D5" s="73"/>
      <c r="E5" s="74"/>
      <c r="F5" s="73"/>
      <c r="G5" s="73"/>
      <c r="H5" s="74"/>
      <c r="I5" s="73"/>
      <c r="J5" s="73"/>
      <c r="K5" s="74"/>
      <c r="L5" s="73"/>
      <c r="M5" s="73"/>
    </row>
    <row r="6" spans="1:13" s="45" customFormat="1" ht="15" customHeight="1">
      <c r="A6" s="175" t="s">
        <v>33</v>
      </c>
      <c r="B6" s="176"/>
      <c r="C6" s="179" t="s">
        <v>32</v>
      </c>
      <c r="D6" s="72" t="s">
        <v>31</v>
      </c>
      <c r="E6" s="173" t="s">
        <v>30</v>
      </c>
      <c r="F6" s="174"/>
      <c r="G6" s="181"/>
      <c r="H6" s="173" t="s">
        <v>29</v>
      </c>
      <c r="I6" s="174"/>
      <c r="J6" s="181"/>
      <c r="K6" s="173" t="s">
        <v>28</v>
      </c>
      <c r="L6" s="174"/>
      <c r="M6" s="174"/>
    </row>
    <row r="7" spans="1:13" s="45" customFormat="1" ht="15" customHeight="1">
      <c r="A7" s="177"/>
      <c r="B7" s="178"/>
      <c r="C7" s="180"/>
      <c r="D7" s="71" t="s">
        <v>27</v>
      </c>
      <c r="E7" s="70" t="s">
        <v>0</v>
      </c>
      <c r="F7" s="69" t="s">
        <v>3</v>
      </c>
      <c r="G7" s="69" t="s">
        <v>2</v>
      </c>
      <c r="H7" s="70" t="s">
        <v>0</v>
      </c>
      <c r="I7" s="69" t="s">
        <v>3</v>
      </c>
      <c r="J7" s="69" t="s">
        <v>2</v>
      </c>
      <c r="K7" s="70" t="s">
        <v>0</v>
      </c>
      <c r="L7" s="69" t="s">
        <v>3</v>
      </c>
      <c r="M7" s="68" t="s">
        <v>2</v>
      </c>
    </row>
    <row r="8" spans="1:13" s="45" customFormat="1" ht="6" customHeight="1">
      <c r="A8" s="46"/>
      <c r="B8" s="46"/>
      <c r="C8" s="67"/>
      <c r="D8" s="65"/>
      <c r="E8" s="66"/>
      <c r="F8" s="66"/>
      <c r="G8" s="66"/>
      <c r="H8" s="66"/>
      <c r="I8" s="66"/>
      <c r="J8" s="66"/>
      <c r="K8" s="65"/>
      <c r="L8" s="65"/>
      <c r="M8" s="64"/>
    </row>
    <row r="9" spans="1:13" s="45" customFormat="1" ht="15" customHeight="1">
      <c r="A9" s="63" t="s">
        <v>24</v>
      </c>
      <c r="B9" s="46"/>
      <c r="C9" s="62">
        <v>1</v>
      </c>
      <c r="D9" s="60">
        <v>2</v>
      </c>
      <c r="E9" s="61">
        <v>1416011</v>
      </c>
      <c r="F9" s="61">
        <v>702095</v>
      </c>
      <c r="G9" s="61">
        <v>713916</v>
      </c>
      <c r="H9" s="61">
        <v>589152</v>
      </c>
      <c r="I9" s="61">
        <v>288154</v>
      </c>
      <c r="J9" s="61">
        <v>300998</v>
      </c>
      <c r="K9" s="60">
        <v>41.61</v>
      </c>
      <c r="L9" s="60">
        <v>41.04</v>
      </c>
      <c r="M9" s="59">
        <v>42.16</v>
      </c>
    </row>
    <row r="10" spans="1:13" s="45" customFormat="1" ht="15" customHeight="1">
      <c r="A10" s="63" t="s">
        <v>23</v>
      </c>
      <c r="B10" s="46"/>
      <c r="C10" s="62">
        <v>1</v>
      </c>
      <c r="D10" s="60">
        <v>3</v>
      </c>
      <c r="E10" s="61">
        <v>1445496</v>
      </c>
      <c r="F10" s="61">
        <v>713304</v>
      </c>
      <c r="G10" s="61">
        <v>732192</v>
      </c>
      <c r="H10" s="61">
        <v>514702</v>
      </c>
      <c r="I10" s="61">
        <v>252139</v>
      </c>
      <c r="J10" s="61">
        <v>262563</v>
      </c>
      <c r="K10" s="60">
        <v>35.61</v>
      </c>
      <c r="L10" s="60">
        <v>35.35</v>
      </c>
      <c r="M10" s="60">
        <v>35.86</v>
      </c>
    </row>
    <row r="11" spans="1:13" s="45" customFormat="1" ht="15" customHeight="1">
      <c r="A11" s="63" t="s">
        <v>22</v>
      </c>
      <c r="B11" s="46"/>
      <c r="C11" s="62">
        <v>1</v>
      </c>
      <c r="D11" s="60">
        <v>2</v>
      </c>
      <c r="E11" s="61">
        <v>1507688</v>
      </c>
      <c r="F11" s="61">
        <v>743129</v>
      </c>
      <c r="G11" s="61">
        <v>764559</v>
      </c>
      <c r="H11" s="61">
        <v>505730</v>
      </c>
      <c r="I11" s="61">
        <v>247803</v>
      </c>
      <c r="J11" s="61">
        <v>257927</v>
      </c>
      <c r="K11" s="60">
        <v>33.54</v>
      </c>
      <c r="L11" s="60">
        <v>33.35</v>
      </c>
      <c r="M11" s="60">
        <v>33.74</v>
      </c>
    </row>
    <row r="12" spans="1:13" s="45" customFormat="1" ht="15" customHeight="1">
      <c r="A12" s="63" t="s">
        <v>21</v>
      </c>
      <c r="B12" s="46"/>
      <c r="C12" s="62">
        <v>1</v>
      </c>
      <c r="D12" s="60">
        <v>2</v>
      </c>
      <c r="E12" s="61">
        <v>1573390</v>
      </c>
      <c r="F12" s="61">
        <v>776342</v>
      </c>
      <c r="G12" s="61">
        <v>797048</v>
      </c>
      <c r="H12" s="61">
        <v>440618</v>
      </c>
      <c r="I12" s="61">
        <v>214554</v>
      </c>
      <c r="J12" s="61">
        <v>226064</v>
      </c>
      <c r="K12" s="59">
        <v>28</v>
      </c>
      <c r="L12" s="60">
        <v>27.64</v>
      </c>
      <c r="M12" s="60">
        <v>28.36</v>
      </c>
    </row>
    <row r="13" spans="1:13" s="45" customFormat="1" ht="15" customHeight="1">
      <c r="A13" s="58" t="s">
        <v>20</v>
      </c>
      <c r="B13" s="57"/>
      <c r="C13" s="56">
        <v>1</v>
      </c>
      <c r="D13" s="54">
        <v>3</v>
      </c>
      <c r="E13" s="55">
        <v>1628842</v>
      </c>
      <c r="F13" s="55">
        <v>803512</v>
      </c>
      <c r="G13" s="55">
        <v>825330</v>
      </c>
      <c r="H13" s="55">
        <v>418373</v>
      </c>
      <c r="I13" s="55">
        <v>203967</v>
      </c>
      <c r="J13" s="55">
        <v>214406</v>
      </c>
      <c r="K13" s="54">
        <v>25.69</v>
      </c>
      <c r="L13" s="54">
        <v>25.38</v>
      </c>
      <c r="M13" s="54">
        <v>25.98</v>
      </c>
    </row>
    <row r="14" spans="1:13" s="45" customFormat="1" ht="6" customHeight="1">
      <c r="A14" s="52"/>
      <c r="B14" s="52"/>
      <c r="C14" s="51"/>
      <c r="D14" s="49"/>
      <c r="E14" s="50"/>
      <c r="F14" s="50"/>
      <c r="G14" s="50"/>
      <c r="H14" s="50"/>
      <c r="I14" s="50"/>
      <c r="J14" s="50"/>
      <c r="K14" s="49"/>
      <c r="L14" s="49"/>
      <c r="M14" s="49"/>
    </row>
    <row r="15" spans="1:13" s="45" customFormat="1" ht="10.5" customHeight="1">
      <c r="A15" s="47" t="s">
        <v>35</v>
      </c>
      <c r="B15" s="46"/>
      <c r="C15" s="83"/>
      <c r="D15" s="83"/>
      <c r="E15" s="84"/>
      <c r="F15" s="84"/>
      <c r="G15" s="84"/>
      <c r="H15" s="84"/>
      <c r="I15" s="84"/>
      <c r="J15" s="84"/>
      <c r="K15" s="83"/>
      <c r="L15" s="83"/>
      <c r="M15" s="83"/>
    </row>
    <row r="16" spans="1:13" s="45" customFormat="1" ht="13.5" customHeight="1">
      <c r="A16" s="46"/>
      <c r="B16" s="46"/>
      <c r="C16" s="83"/>
      <c r="D16" s="83"/>
      <c r="E16" s="84"/>
      <c r="F16" s="84"/>
      <c r="G16" s="84"/>
      <c r="H16" s="84"/>
      <c r="I16" s="84"/>
      <c r="J16" s="84"/>
      <c r="K16" s="83"/>
      <c r="L16" s="83"/>
      <c r="M16" s="83"/>
    </row>
    <row r="17" spans="1:13" s="45" customFormat="1" ht="13.5" customHeight="1">
      <c r="A17" s="46"/>
      <c r="B17" s="46"/>
      <c r="C17" s="83"/>
      <c r="D17" s="83"/>
      <c r="E17" s="84"/>
      <c r="F17" s="84"/>
      <c r="G17" s="84"/>
      <c r="H17" s="84"/>
      <c r="I17" s="84"/>
      <c r="J17" s="84"/>
      <c r="K17" s="83"/>
      <c r="L17" s="83"/>
      <c r="M17" s="83"/>
    </row>
    <row r="18" spans="1:13" s="45" customFormat="1" ht="14.85" customHeight="1">
      <c r="A18" s="78" t="s">
        <v>18</v>
      </c>
      <c r="B18" s="77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s="45" customFormat="1" ht="12.75" customHeight="1">
      <c r="A19" s="46"/>
      <c r="B19" s="4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s="45" customFormat="1" ht="1.5" customHeight="1">
      <c r="A20" s="75"/>
      <c r="B20" s="75"/>
      <c r="C20" s="73"/>
      <c r="D20" s="73"/>
      <c r="E20" s="74"/>
      <c r="F20" s="73"/>
      <c r="G20" s="73"/>
      <c r="H20" s="74"/>
      <c r="I20" s="73"/>
      <c r="J20" s="73"/>
      <c r="K20" s="74"/>
      <c r="L20" s="73"/>
      <c r="M20" s="73"/>
    </row>
    <row r="21" spans="1:13" s="45" customFormat="1" ht="15" customHeight="1">
      <c r="A21" s="175" t="s">
        <v>33</v>
      </c>
      <c r="B21" s="176"/>
      <c r="C21" s="179" t="s">
        <v>32</v>
      </c>
      <c r="D21" s="72" t="s">
        <v>31</v>
      </c>
      <c r="E21" s="173" t="s">
        <v>30</v>
      </c>
      <c r="F21" s="174"/>
      <c r="G21" s="181"/>
      <c r="H21" s="173" t="s">
        <v>29</v>
      </c>
      <c r="I21" s="174"/>
      <c r="J21" s="181"/>
      <c r="K21" s="173" t="s">
        <v>28</v>
      </c>
      <c r="L21" s="174"/>
      <c r="M21" s="174"/>
    </row>
    <row r="22" spans="1:13" s="45" customFormat="1" ht="15" customHeight="1">
      <c r="A22" s="177"/>
      <c r="B22" s="178"/>
      <c r="C22" s="180"/>
      <c r="D22" s="71" t="s">
        <v>27</v>
      </c>
      <c r="E22" s="70" t="s">
        <v>0</v>
      </c>
      <c r="F22" s="69" t="s">
        <v>3</v>
      </c>
      <c r="G22" s="69" t="s">
        <v>2</v>
      </c>
      <c r="H22" s="70" t="s">
        <v>0</v>
      </c>
      <c r="I22" s="69" t="s">
        <v>3</v>
      </c>
      <c r="J22" s="69" t="s">
        <v>2</v>
      </c>
      <c r="K22" s="70" t="s">
        <v>0</v>
      </c>
      <c r="L22" s="69" t="s">
        <v>3</v>
      </c>
      <c r="M22" s="68" t="s">
        <v>2</v>
      </c>
    </row>
    <row r="23" spans="1:13" s="45" customFormat="1" ht="6" customHeight="1">
      <c r="A23" s="46"/>
      <c r="B23" s="46"/>
      <c r="C23" s="67"/>
      <c r="D23" s="65"/>
      <c r="E23" s="66"/>
      <c r="F23" s="66"/>
      <c r="G23" s="66"/>
      <c r="H23" s="66"/>
      <c r="I23" s="66"/>
      <c r="J23" s="66"/>
      <c r="K23" s="65"/>
      <c r="L23" s="65"/>
      <c r="M23" s="64"/>
    </row>
    <row r="24" spans="1:13" s="45" customFormat="1" ht="15" customHeight="1">
      <c r="A24" s="63" t="s">
        <v>9</v>
      </c>
      <c r="B24" s="46"/>
      <c r="C24" s="62">
        <v>38</v>
      </c>
      <c r="D24" s="60">
        <v>67</v>
      </c>
      <c r="E24" s="61">
        <v>1409166</v>
      </c>
      <c r="F24" s="61">
        <v>697596</v>
      </c>
      <c r="G24" s="61">
        <v>711570</v>
      </c>
      <c r="H24" s="61">
        <v>768959</v>
      </c>
      <c r="I24" s="61">
        <v>367375</v>
      </c>
      <c r="J24" s="61">
        <v>401584</v>
      </c>
      <c r="K24" s="60">
        <v>54.57</v>
      </c>
      <c r="L24" s="60">
        <v>52.66</v>
      </c>
      <c r="M24" s="59">
        <v>56.44</v>
      </c>
    </row>
    <row r="25" spans="1:13" s="45" customFormat="1" ht="15" customHeight="1">
      <c r="A25" s="63" t="s">
        <v>8</v>
      </c>
      <c r="B25" s="46"/>
      <c r="C25" s="62">
        <v>38</v>
      </c>
      <c r="D25" s="60">
        <v>69</v>
      </c>
      <c r="E25" s="61">
        <v>1441657</v>
      </c>
      <c r="F25" s="61">
        <v>710458</v>
      </c>
      <c r="G25" s="61">
        <v>731199</v>
      </c>
      <c r="H25" s="61">
        <v>752635</v>
      </c>
      <c r="I25" s="61">
        <v>354746</v>
      </c>
      <c r="J25" s="61">
        <v>397889</v>
      </c>
      <c r="K25" s="60">
        <v>52.21</v>
      </c>
      <c r="L25" s="60">
        <v>49.93</v>
      </c>
      <c r="M25" s="60">
        <v>54.42</v>
      </c>
    </row>
    <row r="26" spans="1:13" s="45" customFormat="1" ht="15" customHeight="1">
      <c r="A26" s="63" t="s">
        <v>7</v>
      </c>
      <c r="B26" s="46"/>
      <c r="C26" s="62">
        <v>37</v>
      </c>
      <c r="D26" s="60">
        <v>61</v>
      </c>
      <c r="E26" s="61">
        <v>1504406</v>
      </c>
      <c r="F26" s="61">
        <v>740348</v>
      </c>
      <c r="G26" s="61">
        <v>764058</v>
      </c>
      <c r="H26" s="61">
        <v>762059</v>
      </c>
      <c r="I26" s="61">
        <v>357678</v>
      </c>
      <c r="J26" s="61">
        <v>404381</v>
      </c>
      <c r="K26" s="60">
        <v>50.66</v>
      </c>
      <c r="L26" s="60">
        <v>48.31</v>
      </c>
      <c r="M26" s="60">
        <v>52.93</v>
      </c>
    </row>
    <row r="27" spans="1:13" s="45" customFormat="1" ht="15" customHeight="1">
      <c r="A27" s="63" t="s">
        <v>6</v>
      </c>
      <c r="B27" s="46"/>
      <c r="C27" s="62">
        <v>37</v>
      </c>
      <c r="D27" s="60">
        <v>56</v>
      </c>
      <c r="E27" s="61">
        <v>1383541</v>
      </c>
      <c r="F27" s="61">
        <v>684181</v>
      </c>
      <c r="G27" s="61">
        <v>699360</v>
      </c>
      <c r="H27" s="61">
        <v>620022</v>
      </c>
      <c r="I27" s="61">
        <v>288458</v>
      </c>
      <c r="J27" s="61">
        <v>331564</v>
      </c>
      <c r="K27" s="59">
        <v>44.81</v>
      </c>
      <c r="L27" s="60">
        <v>42.16</v>
      </c>
      <c r="M27" s="60">
        <v>47.41</v>
      </c>
    </row>
    <row r="28" spans="1:13" s="45" customFormat="1" ht="15" customHeight="1">
      <c r="A28" s="58" t="s">
        <v>5</v>
      </c>
      <c r="B28" s="57"/>
      <c r="C28" s="56">
        <v>35</v>
      </c>
      <c r="D28" s="54">
        <v>58</v>
      </c>
      <c r="E28" s="55">
        <v>1427607</v>
      </c>
      <c r="F28" s="55">
        <v>704102</v>
      </c>
      <c r="G28" s="55">
        <v>723505</v>
      </c>
      <c r="H28" s="55">
        <v>563865</v>
      </c>
      <c r="I28" s="55">
        <v>263449</v>
      </c>
      <c r="J28" s="55">
        <v>300416</v>
      </c>
      <c r="K28" s="53">
        <v>39.5</v>
      </c>
      <c r="L28" s="54">
        <v>37.42</v>
      </c>
      <c r="M28" s="54">
        <v>41.52</v>
      </c>
    </row>
    <row r="29" spans="1:13" s="45" customFormat="1" ht="6" customHeight="1">
      <c r="A29" s="52"/>
      <c r="B29" s="52"/>
      <c r="C29" s="51"/>
      <c r="D29" s="49"/>
      <c r="E29" s="50"/>
      <c r="F29" s="50"/>
      <c r="G29" s="50"/>
      <c r="H29" s="50"/>
      <c r="I29" s="50"/>
      <c r="J29" s="50"/>
      <c r="K29" s="49"/>
      <c r="L29" s="49"/>
      <c r="M29" s="49"/>
    </row>
    <row r="30" spans="1:13" s="45" customFormat="1" ht="10.5" customHeight="1">
      <c r="A30" s="47" t="s">
        <v>17</v>
      </c>
      <c r="B30" s="46"/>
      <c r="C30" s="65"/>
      <c r="D30" s="65"/>
      <c r="E30" s="66"/>
      <c r="F30" s="66"/>
      <c r="G30" s="66"/>
      <c r="H30" s="66"/>
      <c r="I30" s="66"/>
      <c r="J30" s="66"/>
      <c r="K30" s="65"/>
      <c r="L30" s="65"/>
      <c r="M30" s="65"/>
    </row>
    <row r="31" spans="1:13" s="45" customFormat="1" ht="10.5" customHeight="1">
      <c r="A31" s="47" t="s">
        <v>16</v>
      </c>
      <c r="B31" s="46"/>
      <c r="C31" s="65"/>
      <c r="D31" s="65"/>
      <c r="E31" s="66"/>
      <c r="F31" s="66"/>
      <c r="G31" s="66"/>
      <c r="H31" s="66"/>
      <c r="I31" s="66"/>
      <c r="J31" s="66"/>
      <c r="K31" s="65"/>
      <c r="L31" s="65"/>
      <c r="M31" s="65"/>
    </row>
    <row r="32" spans="1:13" s="45" customFormat="1" ht="13.5" customHeight="1">
      <c r="A32" s="46"/>
      <c r="B32" s="46"/>
      <c r="C32" s="65"/>
      <c r="D32" s="65"/>
      <c r="E32" s="66"/>
      <c r="F32" s="66"/>
      <c r="G32" s="66"/>
      <c r="H32" s="66"/>
      <c r="I32" s="66"/>
      <c r="J32" s="66"/>
      <c r="K32" s="65"/>
      <c r="L32" s="65"/>
      <c r="M32" s="65"/>
    </row>
    <row r="33" spans="1:13" s="45" customFormat="1" ht="13.5" customHeight="1">
      <c r="A33" s="46"/>
      <c r="B33" s="46"/>
      <c r="C33" s="65"/>
      <c r="D33" s="65"/>
      <c r="E33" s="66"/>
      <c r="F33" s="66"/>
      <c r="G33" s="66"/>
      <c r="H33" s="66"/>
      <c r="I33" s="66"/>
      <c r="J33" s="66"/>
      <c r="K33" s="65"/>
      <c r="L33" s="65"/>
      <c r="M33" s="65"/>
    </row>
    <row r="34" spans="1:13" s="45" customFormat="1" ht="13.5" customHeight="1">
      <c r="A34" s="46"/>
      <c r="B34" s="46"/>
      <c r="C34" s="65"/>
      <c r="D34" s="65"/>
      <c r="E34" s="66"/>
      <c r="F34" s="66"/>
      <c r="G34" s="66"/>
      <c r="H34" s="66"/>
      <c r="I34" s="66"/>
      <c r="J34" s="66"/>
      <c r="K34" s="65"/>
      <c r="L34" s="65"/>
      <c r="M34" s="65"/>
    </row>
    <row r="35" spans="1:13" s="45" customFormat="1" ht="14.85" customHeight="1">
      <c r="A35" s="78" t="s">
        <v>15</v>
      </c>
      <c r="B35" s="77"/>
      <c r="C35" s="81"/>
      <c r="D35" s="81"/>
      <c r="E35" s="82"/>
      <c r="F35" s="82"/>
      <c r="G35" s="82"/>
      <c r="H35" s="82"/>
      <c r="I35" s="82"/>
      <c r="J35" s="82"/>
      <c r="K35" s="81"/>
      <c r="L35" s="81"/>
      <c r="M35" s="81"/>
    </row>
    <row r="36" spans="1:13" s="45" customFormat="1" ht="12.75" customHeight="1">
      <c r="A36" s="46"/>
      <c r="B36" s="4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s="45" customFormat="1" ht="1.5" customHeight="1">
      <c r="A37" s="75"/>
      <c r="B37" s="75"/>
      <c r="C37" s="73"/>
      <c r="D37" s="73"/>
      <c r="E37" s="74"/>
      <c r="F37" s="73"/>
      <c r="G37" s="73"/>
      <c r="H37" s="74"/>
      <c r="I37" s="73"/>
      <c r="J37" s="73"/>
      <c r="K37" s="74"/>
      <c r="L37" s="73"/>
      <c r="M37" s="73"/>
    </row>
    <row r="38" spans="1:13" s="45" customFormat="1" ht="15" customHeight="1">
      <c r="A38" s="175" t="s">
        <v>33</v>
      </c>
      <c r="B38" s="176"/>
      <c r="C38" s="179" t="s">
        <v>32</v>
      </c>
      <c r="D38" s="72" t="s">
        <v>31</v>
      </c>
      <c r="E38" s="173" t="s">
        <v>30</v>
      </c>
      <c r="F38" s="174"/>
      <c r="G38" s="181"/>
      <c r="H38" s="173" t="s">
        <v>29</v>
      </c>
      <c r="I38" s="174"/>
      <c r="J38" s="181"/>
      <c r="K38" s="173" t="s">
        <v>28</v>
      </c>
      <c r="L38" s="174"/>
      <c r="M38" s="174"/>
    </row>
    <row r="39" spans="1:13" s="45" customFormat="1" ht="15" customHeight="1">
      <c r="A39" s="177"/>
      <c r="B39" s="178"/>
      <c r="C39" s="180"/>
      <c r="D39" s="71" t="s">
        <v>27</v>
      </c>
      <c r="E39" s="70" t="s">
        <v>0</v>
      </c>
      <c r="F39" s="69" t="s">
        <v>3</v>
      </c>
      <c r="G39" s="69" t="s">
        <v>2</v>
      </c>
      <c r="H39" s="70" t="s">
        <v>0</v>
      </c>
      <c r="I39" s="69" t="s">
        <v>3</v>
      </c>
      <c r="J39" s="69" t="s">
        <v>2</v>
      </c>
      <c r="K39" s="70" t="s">
        <v>0</v>
      </c>
      <c r="L39" s="69" t="s">
        <v>3</v>
      </c>
      <c r="M39" s="68" t="s">
        <v>2</v>
      </c>
    </row>
    <row r="40" spans="1:13" s="45" customFormat="1" ht="6" customHeight="1">
      <c r="A40" s="46"/>
      <c r="B40" s="46"/>
      <c r="C40" s="67"/>
      <c r="D40" s="65"/>
      <c r="E40" s="66"/>
      <c r="F40" s="66"/>
      <c r="G40" s="66"/>
      <c r="H40" s="66"/>
      <c r="I40" s="66"/>
      <c r="J40" s="66"/>
      <c r="K40" s="65"/>
      <c r="L40" s="65"/>
      <c r="M40" s="64"/>
    </row>
    <row r="41" spans="1:13" s="45" customFormat="1" ht="15" customHeight="1">
      <c r="A41" s="63" t="s">
        <v>14</v>
      </c>
      <c r="B41" s="46"/>
      <c r="C41" s="62">
        <v>1</v>
      </c>
      <c r="D41" s="60">
        <v>5</v>
      </c>
      <c r="E41" s="61">
        <v>1410519</v>
      </c>
      <c r="F41" s="61">
        <v>695564</v>
      </c>
      <c r="G41" s="61">
        <v>714955</v>
      </c>
      <c r="H41" s="61">
        <v>370455</v>
      </c>
      <c r="I41" s="61">
        <v>181770</v>
      </c>
      <c r="J41" s="61">
        <v>188685</v>
      </c>
      <c r="K41" s="60">
        <v>26.26</v>
      </c>
      <c r="L41" s="60">
        <v>26.13</v>
      </c>
      <c r="M41" s="59">
        <v>26.39</v>
      </c>
    </row>
    <row r="42" spans="1:13" s="45" customFormat="1" ht="15" customHeight="1">
      <c r="A42" s="63" t="s">
        <v>13</v>
      </c>
      <c r="B42" s="46"/>
      <c r="C42" s="62">
        <v>1</v>
      </c>
      <c r="D42" s="60">
        <v>2</v>
      </c>
      <c r="E42" s="61">
        <v>1461643</v>
      </c>
      <c r="F42" s="61">
        <v>718881</v>
      </c>
      <c r="G42" s="61">
        <v>742762</v>
      </c>
      <c r="H42" s="61">
        <v>488111</v>
      </c>
      <c r="I42" s="61">
        <v>233465</v>
      </c>
      <c r="J42" s="61">
        <v>254646</v>
      </c>
      <c r="K42" s="60">
        <v>33.39</v>
      </c>
      <c r="L42" s="60">
        <v>32.479999999999997</v>
      </c>
      <c r="M42" s="59">
        <v>34.28</v>
      </c>
    </row>
    <row r="43" spans="1:13" s="45" customFormat="1" ht="15" customHeight="1">
      <c r="A43" s="63" t="s">
        <v>12</v>
      </c>
      <c r="B43" s="46"/>
      <c r="C43" s="62">
        <v>1</v>
      </c>
      <c r="D43" s="60">
        <v>2</v>
      </c>
      <c r="E43" s="61">
        <v>1528019</v>
      </c>
      <c r="F43" s="61">
        <v>752071</v>
      </c>
      <c r="G43" s="61">
        <v>775948</v>
      </c>
      <c r="H43" s="61">
        <v>667190</v>
      </c>
      <c r="I43" s="61">
        <v>322919</v>
      </c>
      <c r="J43" s="61">
        <v>344271</v>
      </c>
      <c r="K43" s="60">
        <v>43.66</v>
      </c>
      <c r="L43" s="60">
        <v>42.94</v>
      </c>
      <c r="M43" s="59">
        <v>44.37</v>
      </c>
    </row>
    <row r="44" spans="1:13" s="45" customFormat="1" ht="15" customHeight="1">
      <c r="A44" s="63" t="s">
        <v>11</v>
      </c>
      <c r="B44" s="57"/>
      <c r="C44" s="62">
        <v>1</v>
      </c>
      <c r="D44" s="60">
        <v>3</v>
      </c>
      <c r="E44" s="61">
        <v>1587479</v>
      </c>
      <c r="F44" s="61">
        <v>781904</v>
      </c>
      <c r="G44" s="61">
        <v>805575</v>
      </c>
      <c r="H44" s="61">
        <v>503306</v>
      </c>
      <c r="I44" s="61">
        <v>241840</v>
      </c>
      <c r="J44" s="61">
        <v>261466</v>
      </c>
      <c r="K44" s="59">
        <v>31.7</v>
      </c>
      <c r="L44" s="60">
        <v>30.93</v>
      </c>
      <c r="M44" s="59">
        <v>32.46</v>
      </c>
    </row>
    <row r="45" spans="1:13" s="45" customFormat="1" ht="15" customHeight="1">
      <c r="A45" s="58" t="s">
        <v>34</v>
      </c>
      <c r="B45" s="57"/>
      <c r="C45" s="56">
        <v>1</v>
      </c>
      <c r="D45" s="54">
        <v>3</v>
      </c>
      <c r="E45" s="55">
        <v>1628014</v>
      </c>
      <c r="F45" s="55">
        <v>801050</v>
      </c>
      <c r="G45" s="55">
        <v>826964</v>
      </c>
      <c r="H45" s="55">
        <v>558149</v>
      </c>
      <c r="I45" s="55">
        <v>266422</v>
      </c>
      <c r="J45" s="55">
        <v>291727</v>
      </c>
      <c r="K45" s="53">
        <v>34.28404178342447</v>
      </c>
      <c r="L45" s="53">
        <v>33.259097434617061</v>
      </c>
      <c r="M45" s="53">
        <v>35.276868158710656</v>
      </c>
    </row>
    <row r="46" spans="1:13" s="45" customFormat="1" ht="6" customHeight="1">
      <c r="A46" s="52"/>
      <c r="B46" s="52"/>
      <c r="C46" s="80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s="45" customFormat="1" ht="13.5" customHeight="1">
      <c r="A47" s="46"/>
      <c r="B47" s="4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s="45" customFormat="1" ht="13.5" customHeight="1">
      <c r="A48" s="46"/>
      <c r="B48" s="4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s="45" customFormat="1" ht="13.5" customHeight="1">
      <c r="A49" s="46"/>
      <c r="B49" s="4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 s="45" customFormat="1" ht="13.5" customHeight="1">
      <c r="A50" s="78" t="s">
        <v>10</v>
      </c>
      <c r="B50" s="77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1:13" s="45" customFormat="1" ht="12.75" customHeight="1">
      <c r="A51" s="46"/>
      <c r="B51" s="4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s="45" customFormat="1" ht="1.5" customHeight="1">
      <c r="A52" s="75"/>
      <c r="B52" s="75"/>
      <c r="C52" s="73"/>
      <c r="D52" s="73"/>
      <c r="E52" s="74"/>
      <c r="F52" s="73"/>
      <c r="G52" s="73"/>
      <c r="H52" s="74"/>
      <c r="I52" s="73"/>
      <c r="J52" s="73"/>
      <c r="K52" s="74"/>
      <c r="L52" s="73"/>
      <c r="M52" s="73"/>
    </row>
    <row r="53" spans="1:13" s="45" customFormat="1" ht="15" customHeight="1">
      <c r="A53" s="175" t="s">
        <v>33</v>
      </c>
      <c r="B53" s="176"/>
      <c r="C53" s="179" t="s">
        <v>32</v>
      </c>
      <c r="D53" s="72" t="s">
        <v>31</v>
      </c>
      <c r="E53" s="173" t="s">
        <v>30</v>
      </c>
      <c r="F53" s="174"/>
      <c r="G53" s="181"/>
      <c r="H53" s="173" t="s">
        <v>29</v>
      </c>
      <c r="I53" s="174"/>
      <c r="J53" s="181"/>
      <c r="K53" s="173" t="s">
        <v>28</v>
      </c>
      <c r="L53" s="174"/>
      <c r="M53" s="174"/>
    </row>
    <row r="54" spans="1:13" s="45" customFormat="1" ht="15" customHeight="1">
      <c r="A54" s="177"/>
      <c r="B54" s="178"/>
      <c r="C54" s="180"/>
      <c r="D54" s="71" t="s">
        <v>27</v>
      </c>
      <c r="E54" s="70" t="s">
        <v>0</v>
      </c>
      <c r="F54" s="69" t="s">
        <v>3</v>
      </c>
      <c r="G54" s="69" t="s">
        <v>2</v>
      </c>
      <c r="H54" s="70" t="s">
        <v>0</v>
      </c>
      <c r="I54" s="69" t="s">
        <v>3</v>
      </c>
      <c r="J54" s="69" t="s">
        <v>2</v>
      </c>
      <c r="K54" s="70" t="s">
        <v>0</v>
      </c>
      <c r="L54" s="69" t="s">
        <v>3</v>
      </c>
      <c r="M54" s="68" t="s">
        <v>2</v>
      </c>
    </row>
    <row r="55" spans="1:13" s="45" customFormat="1" ht="6" customHeight="1">
      <c r="A55" s="46"/>
      <c r="B55" s="46"/>
      <c r="C55" s="67"/>
      <c r="D55" s="65"/>
      <c r="E55" s="66"/>
      <c r="F55" s="66"/>
      <c r="G55" s="66"/>
      <c r="H55" s="66"/>
      <c r="I55" s="66"/>
      <c r="J55" s="66"/>
      <c r="K55" s="65"/>
      <c r="L55" s="65"/>
      <c r="M55" s="64"/>
    </row>
    <row r="56" spans="1:13" s="45" customFormat="1" ht="15" customHeight="1">
      <c r="A56" s="63" t="s">
        <v>9</v>
      </c>
      <c r="B56" s="46"/>
      <c r="C56" s="62">
        <v>77</v>
      </c>
      <c r="D56" s="60">
        <v>107</v>
      </c>
      <c r="E56" s="61">
        <v>1397984</v>
      </c>
      <c r="F56" s="61">
        <v>691940</v>
      </c>
      <c r="G56" s="61">
        <v>706044</v>
      </c>
      <c r="H56" s="61">
        <v>768791</v>
      </c>
      <c r="I56" s="61">
        <v>367307</v>
      </c>
      <c r="J56" s="61">
        <v>401484</v>
      </c>
      <c r="K56" s="60">
        <v>54.99</v>
      </c>
      <c r="L56" s="60">
        <v>53.08</v>
      </c>
      <c r="M56" s="59">
        <v>56.86</v>
      </c>
    </row>
    <row r="57" spans="1:13" s="45" customFormat="1" ht="15" customHeight="1">
      <c r="A57" s="63" t="s">
        <v>8</v>
      </c>
      <c r="B57" s="46"/>
      <c r="C57" s="62">
        <v>75</v>
      </c>
      <c r="D57" s="60">
        <v>105</v>
      </c>
      <c r="E57" s="61">
        <v>1432380</v>
      </c>
      <c r="F57" s="61">
        <v>705778</v>
      </c>
      <c r="G57" s="61">
        <v>726602</v>
      </c>
      <c r="H57" s="61">
        <v>752565</v>
      </c>
      <c r="I57" s="61">
        <v>354723</v>
      </c>
      <c r="J57" s="61">
        <v>397842</v>
      </c>
      <c r="K57" s="60">
        <v>52.54</v>
      </c>
      <c r="L57" s="60">
        <v>50.26</v>
      </c>
      <c r="M57" s="59">
        <v>54.75</v>
      </c>
    </row>
    <row r="58" spans="1:13" s="45" customFormat="1" ht="15" customHeight="1">
      <c r="A58" s="63" t="s">
        <v>7</v>
      </c>
      <c r="B58" s="46"/>
      <c r="C58" s="62">
        <v>75</v>
      </c>
      <c r="D58" s="60">
        <v>96</v>
      </c>
      <c r="E58" s="61">
        <v>1381723</v>
      </c>
      <c r="F58" s="61">
        <v>681262</v>
      </c>
      <c r="G58" s="61">
        <v>700461</v>
      </c>
      <c r="H58" s="61">
        <v>725790</v>
      </c>
      <c r="I58" s="61">
        <v>340443</v>
      </c>
      <c r="J58" s="61">
        <v>385347</v>
      </c>
      <c r="K58" s="60">
        <v>52.53</v>
      </c>
      <c r="L58" s="60">
        <v>49.97</v>
      </c>
      <c r="M58" s="59">
        <v>55.01</v>
      </c>
    </row>
    <row r="59" spans="1:13" s="45" customFormat="1" ht="15" customHeight="1">
      <c r="A59" s="63" t="s">
        <v>6</v>
      </c>
      <c r="B59" s="46"/>
      <c r="C59" s="62">
        <v>78</v>
      </c>
      <c r="D59" s="60">
        <v>105</v>
      </c>
      <c r="E59" s="61">
        <v>1453987</v>
      </c>
      <c r="F59" s="61">
        <v>714565</v>
      </c>
      <c r="G59" s="61">
        <v>739422</v>
      </c>
      <c r="H59" s="61">
        <v>655212</v>
      </c>
      <c r="I59" s="61">
        <v>303616</v>
      </c>
      <c r="J59" s="61">
        <v>351596</v>
      </c>
      <c r="K59" s="60">
        <v>45.06</v>
      </c>
      <c r="L59" s="60">
        <v>42.49</v>
      </c>
      <c r="M59" s="59">
        <v>47.55</v>
      </c>
    </row>
    <row r="60" spans="1:13" s="45" customFormat="1" ht="15" customHeight="1">
      <c r="A60" s="58" t="s">
        <v>5</v>
      </c>
      <c r="B60" s="57"/>
      <c r="C60" s="56">
        <v>78</v>
      </c>
      <c r="D60" s="54">
        <v>104</v>
      </c>
      <c r="E60" s="55">
        <v>1610772</v>
      </c>
      <c r="F60" s="55">
        <v>793165</v>
      </c>
      <c r="G60" s="55">
        <v>817607</v>
      </c>
      <c r="H60" s="55">
        <v>636663</v>
      </c>
      <c r="I60" s="55">
        <v>296695</v>
      </c>
      <c r="J60" s="55">
        <v>339968</v>
      </c>
      <c r="K60" s="54">
        <v>39.53</v>
      </c>
      <c r="L60" s="54">
        <v>37.409999999999997</v>
      </c>
      <c r="M60" s="53">
        <v>41.58</v>
      </c>
    </row>
    <row r="61" spans="1:13" s="45" customFormat="1" ht="6" customHeight="1">
      <c r="A61" s="52"/>
      <c r="B61" s="52"/>
      <c r="C61" s="51"/>
      <c r="D61" s="49"/>
      <c r="E61" s="50"/>
      <c r="F61" s="50"/>
      <c r="G61" s="50"/>
      <c r="H61" s="50"/>
      <c r="I61" s="50"/>
      <c r="J61" s="50"/>
      <c r="K61" s="49"/>
      <c r="L61" s="49"/>
      <c r="M61" s="48"/>
    </row>
    <row r="62" spans="1:13" s="45" customFormat="1" ht="10.5" customHeight="1">
      <c r="A62" s="47" t="s">
        <v>4</v>
      </c>
      <c r="B62" s="4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 s="45" customFormat="1" ht="10.5" customHeight="1">
      <c r="A63" s="44" t="s">
        <v>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125" zoomScaleNormal="125" workbookViewId="0"/>
  </sheetViews>
  <sheetFormatPr defaultColWidth="11.25" defaultRowHeight="13.5"/>
  <cols>
    <col min="1" max="1" width="13.375" style="6" customWidth="1"/>
    <col min="2" max="2" width="0.875" style="6" customWidth="1"/>
    <col min="3" max="3" width="3.75" style="11" customWidth="1"/>
    <col min="4" max="4" width="5.75" style="11" customWidth="1"/>
    <col min="5" max="5" width="8.875" style="11" customWidth="1"/>
    <col min="6" max="6" width="8.125" style="11" customWidth="1"/>
    <col min="7" max="7" width="8" style="11" customWidth="1"/>
    <col min="8" max="8" width="8.5" style="11" customWidth="1"/>
    <col min="9" max="10" width="8" style="11" customWidth="1"/>
    <col min="11" max="13" width="5.5" style="11" customWidth="1"/>
    <col min="14" max="16384" width="11.25" style="6"/>
  </cols>
  <sheetData>
    <row r="1" spans="1:13" ht="13.5" customHeight="1">
      <c r="A1" s="18" t="s">
        <v>26</v>
      </c>
      <c r="B1" s="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75" customHeight="1">
      <c r="A2" s="18"/>
      <c r="B2" s="2"/>
    </row>
    <row r="3" spans="1:13" ht="14.85" customHeight="1">
      <c r="A3" s="17" t="s">
        <v>25</v>
      </c>
      <c r="B3" s="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2.75" customHeight="1">
      <c r="A4" s="1"/>
      <c r="B4" s="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.5" customHeight="1">
      <c r="A5" s="4"/>
      <c r="B5" s="4"/>
      <c r="C5" s="15"/>
      <c r="D5" s="15"/>
      <c r="E5" s="16"/>
      <c r="F5" s="15"/>
      <c r="G5" s="15"/>
      <c r="H5" s="16"/>
      <c r="I5" s="15"/>
      <c r="J5" s="15"/>
      <c r="K5" s="16"/>
      <c r="L5" s="15"/>
      <c r="M5" s="15"/>
    </row>
    <row r="6" spans="1:13" ht="15" customHeight="1">
      <c r="A6" s="1"/>
      <c r="B6" s="1"/>
      <c r="C6" s="30"/>
      <c r="D6" s="35"/>
      <c r="G6" s="14"/>
      <c r="J6" s="14"/>
    </row>
    <row r="7" spans="1:13" ht="15" customHeight="1">
      <c r="A7" s="5"/>
      <c r="B7" s="5"/>
      <c r="C7" s="34"/>
      <c r="D7" s="33"/>
      <c r="E7" s="32" t="s">
        <v>0</v>
      </c>
      <c r="F7" s="31" t="s">
        <v>3</v>
      </c>
      <c r="G7" s="31" t="s">
        <v>2</v>
      </c>
      <c r="H7" s="32" t="s">
        <v>0</v>
      </c>
      <c r="I7" s="31" t="s">
        <v>3</v>
      </c>
      <c r="J7" s="31" t="s">
        <v>2</v>
      </c>
      <c r="K7" s="32" t="s">
        <v>0</v>
      </c>
      <c r="L7" s="31" t="s">
        <v>3</v>
      </c>
      <c r="M7" s="20" t="s">
        <v>2</v>
      </c>
    </row>
    <row r="8" spans="1:13" ht="6" customHeight="1">
      <c r="A8" s="1"/>
      <c r="B8" s="1"/>
      <c r="C8" s="26"/>
      <c r="D8" s="25"/>
      <c r="E8" s="9"/>
      <c r="F8" s="9"/>
      <c r="G8" s="9"/>
      <c r="H8" s="9"/>
      <c r="I8" s="9"/>
      <c r="J8" s="9"/>
      <c r="K8" s="25"/>
      <c r="L8" s="25"/>
      <c r="M8" s="40"/>
    </row>
    <row r="9" spans="1:13" ht="15" customHeight="1">
      <c r="A9" s="19" t="s">
        <v>24</v>
      </c>
      <c r="B9" s="1"/>
      <c r="C9" s="29">
        <v>1</v>
      </c>
      <c r="D9" s="27">
        <v>2</v>
      </c>
      <c r="E9" s="10">
        <v>1416011</v>
      </c>
      <c r="F9" s="10">
        <v>702095</v>
      </c>
      <c r="G9" s="10">
        <v>713916</v>
      </c>
      <c r="H9" s="10">
        <v>589152</v>
      </c>
      <c r="I9" s="10">
        <v>288154</v>
      </c>
      <c r="J9" s="10">
        <v>300998</v>
      </c>
      <c r="K9" s="27">
        <v>41.61</v>
      </c>
      <c r="L9" s="27">
        <v>41.04</v>
      </c>
      <c r="M9" s="28">
        <v>42.16</v>
      </c>
    </row>
    <row r="10" spans="1:13" ht="15" customHeight="1">
      <c r="A10" s="19" t="s">
        <v>23</v>
      </c>
      <c r="B10" s="1"/>
      <c r="C10" s="29">
        <v>1</v>
      </c>
      <c r="D10" s="27">
        <v>3</v>
      </c>
      <c r="E10" s="10">
        <v>1445496</v>
      </c>
      <c r="F10" s="10">
        <v>713304</v>
      </c>
      <c r="G10" s="10">
        <v>732192</v>
      </c>
      <c r="H10" s="10">
        <v>514702</v>
      </c>
      <c r="I10" s="10">
        <v>252139</v>
      </c>
      <c r="J10" s="10">
        <v>262563</v>
      </c>
      <c r="K10" s="27">
        <v>35.61</v>
      </c>
      <c r="L10" s="27">
        <v>35.35</v>
      </c>
      <c r="M10" s="27">
        <v>35.86</v>
      </c>
    </row>
    <row r="11" spans="1:13" ht="15" customHeight="1">
      <c r="A11" s="19" t="s">
        <v>22</v>
      </c>
      <c r="B11" s="1"/>
      <c r="C11" s="29">
        <v>1</v>
      </c>
      <c r="D11" s="27">
        <v>2</v>
      </c>
      <c r="E11" s="10">
        <v>1507688</v>
      </c>
      <c r="F11" s="10">
        <v>743129</v>
      </c>
      <c r="G11" s="10">
        <v>764559</v>
      </c>
      <c r="H11" s="10">
        <v>505730</v>
      </c>
      <c r="I11" s="10">
        <v>247803</v>
      </c>
      <c r="J11" s="10">
        <v>257927</v>
      </c>
      <c r="K11" s="27">
        <v>33.54</v>
      </c>
      <c r="L11" s="27">
        <v>33.35</v>
      </c>
      <c r="M11" s="27">
        <v>33.74</v>
      </c>
    </row>
    <row r="12" spans="1:13" ht="15" customHeight="1">
      <c r="A12" s="19" t="s">
        <v>21</v>
      </c>
      <c r="B12" s="1"/>
      <c r="C12" s="29">
        <v>1</v>
      </c>
      <c r="D12" s="27">
        <v>2</v>
      </c>
      <c r="E12" s="10">
        <v>1573390</v>
      </c>
      <c r="F12" s="10">
        <v>776342</v>
      </c>
      <c r="G12" s="10">
        <v>797048</v>
      </c>
      <c r="H12" s="10">
        <v>440618</v>
      </c>
      <c r="I12" s="10">
        <v>214554</v>
      </c>
      <c r="J12" s="10">
        <v>226064</v>
      </c>
      <c r="K12" s="28">
        <v>28</v>
      </c>
      <c r="L12" s="27">
        <v>27.64</v>
      </c>
      <c r="M12" s="27">
        <v>28.36</v>
      </c>
    </row>
    <row r="13" spans="1:13" ht="15" customHeight="1">
      <c r="A13" s="39" t="s">
        <v>20</v>
      </c>
      <c r="B13" s="7"/>
      <c r="C13" s="23">
        <v>1</v>
      </c>
      <c r="D13" s="22">
        <v>3</v>
      </c>
      <c r="E13" s="8">
        <v>1628842</v>
      </c>
      <c r="F13" s="8">
        <v>803512</v>
      </c>
      <c r="G13" s="8">
        <v>825330</v>
      </c>
      <c r="H13" s="8">
        <v>418373</v>
      </c>
      <c r="I13" s="8">
        <v>203967</v>
      </c>
      <c r="J13" s="8">
        <v>214406</v>
      </c>
      <c r="K13" s="22">
        <v>25.69</v>
      </c>
      <c r="L13" s="22">
        <v>25.38</v>
      </c>
      <c r="M13" s="22">
        <v>25.98</v>
      </c>
    </row>
    <row r="14" spans="1:13" ht="6" customHeight="1">
      <c r="A14" s="5"/>
      <c r="B14" s="5"/>
      <c r="C14" s="38"/>
      <c r="D14" s="37"/>
      <c r="E14" s="12"/>
      <c r="F14" s="12"/>
      <c r="G14" s="12"/>
      <c r="H14" s="12"/>
      <c r="I14" s="12"/>
      <c r="J14" s="12"/>
      <c r="K14" s="37"/>
      <c r="L14" s="37"/>
      <c r="M14" s="37"/>
    </row>
    <row r="15" spans="1:13" ht="10.5" customHeight="1">
      <c r="A15" s="3" t="s">
        <v>19</v>
      </c>
      <c r="B15" s="1"/>
      <c r="C15" s="22"/>
      <c r="D15" s="22"/>
      <c r="E15" s="8"/>
      <c r="F15" s="8"/>
      <c r="G15" s="8"/>
      <c r="H15" s="8"/>
      <c r="I15" s="8"/>
      <c r="J15" s="8"/>
      <c r="K15" s="22"/>
      <c r="L15" s="22"/>
      <c r="M15" s="22"/>
    </row>
    <row r="16" spans="1:13" ht="13.5" customHeight="1">
      <c r="A16" s="1"/>
      <c r="B16" s="1"/>
      <c r="C16" s="22"/>
      <c r="D16" s="22"/>
      <c r="E16" s="8"/>
      <c r="F16" s="8"/>
      <c r="G16" s="8"/>
      <c r="H16" s="8"/>
      <c r="I16" s="8"/>
      <c r="J16" s="8"/>
      <c r="K16" s="22"/>
      <c r="L16" s="22"/>
      <c r="M16" s="22"/>
    </row>
    <row r="17" spans="1:13" ht="13.5" customHeight="1">
      <c r="A17" s="1"/>
      <c r="B17" s="1"/>
      <c r="C17" s="22"/>
      <c r="D17" s="22"/>
      <c r="E17" s="8"/>
      <c r="F17" s="8"/>
      <c r="G17" s="8"/>
      <c r="H17" s="8"/>
      <c r="I17" s="8"/>
      <c r="J17" s="8"/>
      <c r="K17" s="22"/>
      <c r="L17" s="22"/>
      <c r="M17" s="22"/>
    </row>
    <row r="18" spans="1:13" ht="13.5" customHeight="1">
      <c r="A18" s="1"/>
      <c r="B18" s="1"/>
    </row>
    <row r="19" spans="1:13" ht="14.85" customHeight="1">
      <c r="A19" s="17" t="s">
        <v>18</v>
      </c>
      <c r="B19" s="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>
      <c r="A20" s="1"/>
      <c r="B20" s="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.5" customHeight="1">
      <c r="A21" s="4"/>
      <c r="B21" s="4"/>
      <c r="C21" s="15"/>
      <c r="D21" s="15"/>
      <c r="E21" s="16"/>
      <c r="F21" s="15"/>
      <c r="G21" s="15"/>
      <c r="H21" s="16"/>
      <c r="I21" s="15"/>
      <c r="J21" s="15"/>
      <c r="K21" s="16"/>
      <c r="L21" s="15"/>
      <c r="M21" s="15"/>
    </row>
    <row r="22" spans="1:13" ht="15" customHeight="1">
      <c r="A22" s="1"/>
      <c r="B22" s="1"/>
      <c r="C22" s="30"/>
      <c r="D22" s="35"/>
      <c r="G22" s="14"/>
      <c r="J22" s="14"/>
    </row>
    <row r="23" spans="1:13" ht="15" customHeight="1">
      <c r="A23" s="5"/>
      <c r="B23" s="5"/>
      <c r="C23" s="34"/>
      <c r="D23" s="33"/>
      <c r="E23" s="32" t="s">
        <v>0</v>
      </c>
      <c r="F23" s="31" t="s">
        <v>3</v>
      </c>
      <c r="G23" s="31" t="s">
        <v>2</v>
      </c>
      <c r="H23" s="32" t="s">
        <v>0</v>
      </c>
      <c r="I23" s="31" t="s">
        <v>3</v>
      </c>
      <c r="J23" s="31" t="s">
        <v>2</v>
      </c>
      <c r="K23" s="32" t="s">
        <v>0</v>
      </c>
      <c r="L23" s="31" t="s">
        <v>3</v>
      </c>
      <c r="M23" s="20" t="s">
        <v>2</v>
      </c>
    </row>
    <row r="24" spans="1:13" ht="6" customHeight="1">
      <c r="A24" s="1"/>
      <c r="B24" s="1"/>
      <c r="C24" s="26"/>
      <c r="D24" s="25"/>
      <c r="E24" s="9"/>
      <c r="F24" s="9"/>
      <c r="G24" s="9"/>
      <c r="H24" s="9"/>
      <c r="I24" s="9"/>
      <c r="J24" s="9"/>
      <c r="K24" s="25"/>
      <c r="L24" s="25"/>
      <c r="M24" s="40"/>
    </row>
    <row r="25" spans="1:13" ht="15" customHeight="1">
      <c r="A25" s="19" t="s">
        <v>9</v>
      </c>
      <c r="B25" s="1"/>
      <c r="C25" s="29">
        <v>38</v>
      </c>
      <c r="D25" s="27">
        <v>67</v>
      </c>
      <c r="E25" s="10">
        <v>1409166</v>
      </c>
      <c r="F25" s="10">
        <v>697596</v>
      </c>
      <c r="G25" s="10">
        <v>711570</v>
      </c>
      <c r="H25" s="10">
        <v>768959</v>
      </c>
      <c r="I25" s="10">
        <v>367375</v>
      </c>
      <c r="J25" s="10">
        <v>401584</v>
      </c>
      <c r="K25" s="27">
        <v>54.57</v>
      </c>
      <c r="L25" s="27">
        <v>52.66</v>
      </c>
      <c r="M25" s="28">
        <v>56.44</v>
      </c>
    </row>
    <row r="26" spans="1:13" ht="15" customHeight="1">
      <c r="A26" s="19" t="s">
        <v>8</v>
      </c>
      <c r="B26" s="1"/>
      <c r="C26" s="29">
        <v>38</v>
      </c>
      <c r="D26" s="27">
        <v>69</v>
      </c>
      <c r="E26" s="10">
        <v>1441657</v>
      </c>
      <c r="F26" s="10">
        <v>710458</v>
      </c>
      <c r="G26" s="10">
        <v>731199</v>
      </c>
      <c r="H26" s="10">
        <v>752635</v>
      </c>
      <c r="I26" s="10">
        <v>354746</v>
      </c>
      <c r="J26" s="10">
        <v>397889</v>
      </c>
      <c r="K26" s="27">
        <v>52.21</v>
      </c>
      <c r="L26" s="27">
        <v>49.93</v>
      </c>
      <c r="M26" s="27">
        <v>54.42</v>
      </c>
    </row>
    <row r="27" spans="1:13" ht="15" customHeight="1">
      <c r="A27" s="19" t="s">
        <v>7</v>
      </c>
      <c r="B27" s="1"/>
      <c r="C27" s="29">
        <v>37</v>
      </c>
      <c r="D27" s="27">
        <v>61</v>
      </c>
      <c r="E27" s="10">
        <v>1504406</v>
      </c>
      <c r="F27" s="10">
        <v>740348</v>
      </c>
      <c r="G27" s="10">
        <v>764058</v>
      </c>
      <c r="H27" s="10">
        <v>762059</v>
      </c>
      <c r="I27" s="10">
        <v>357678</v>
      </c>
      <c r="J27" s="10">
        <v>404381</v>
      </c>
      <c r="K27" s="27">
        <v>50.66</v>
      </c>
      <c r="L27" s="27">
        <v>48.31</v>
      </c>
      <c r="M27" s="27">
        <v>52.93</v>
      </c>
    </row>
    <row r="28" spans="1:13" ht="15" customHeight="1">
      <c r="A28" s="19" t="s">
        <v>6</v>
      </c>
      <c r="B28" s="1"/>
      <c r="C28" s="29">
        <v>37</v>
      </c>
      <c r="D28" s="27">
        <v>56</v>
      </c>
      <c r="E28" s="10">
        <v>1383541</v>
      </c>
      <c r="F28" s="10">
        <v>684181</v>
      </c>
      <c r="G28" s="10">
        <v>699360</v>
      </c>
      <c r="H28" s="10">
        <v>620022</v>
      </c>
      <c r="I28" s="10">
        <v>288458</v>
      </c>
      <c r="J28" s="10">
        <v>331564</v>
      </c>
      <c r="K28" s="28">
        <v>44.81</v>
      </c>
      <c r="L28" s="27">
        <v>42.16</v>
      </c>
      <c r="M28" s="27">
        <v>47.41</v>
      </c>
    </row>
    <row r="29" spans="1:13" ht="15" customHeight="1">
      <c r="A29" s="39" t="s">
        <v>5</v>
      </c>
      <c r="B29" s="7"/>
      <c r="C29" s="23">
        <v>35</v>
      </c>
      <c r="D29" s="22">
        <v>58</v>
      </c>
      <c r="E29" s="8">
        <v>1427607</v>
      </c>
      <c r="F29" s="8">
        <v>704102</v>
      </c>
      <c r="G29" s="8">
        <v>723505</v>
      </c>
      <c r="H29" s="8">
        <v>563865</v>
      </c>
      <c r="I29" s="8">
        <v>263449</v>
      </c>
      <c r="J29" s="8">
        <v>300416</v>
      </c>
      <c r="K29" s="24">
        <v>39.5</v>
      </c>
      <c r="L29" s="22">
        <v>37.42</v>
      </c>
      <c r="M29" s="22">
        <v>41.52</v>
      </c>
    </row>
    <row r="30" spans="1:13" ht="6" customHeight="1">
      <c r="A30" s="5"/>
      <c r="B30" s="5"/>
      <c r="C30" s="37"/>
      <c r="D30" s="37"/>
      <c r="E30" s="12"/>
      <c r="F30" s="12"/>
      <c r="G30" s="12"/>
      <c r="H30" s="12"/>
      <c r="I30" s="12"/>
      <c r="J30" s="12"/>
      <c r="K30" s="37"/>
      <c r="L30" s="37"/>
      <c r="M30" s="37"/>
    </row>
    <row r="31" spans="1:13" ht="10.5" customHeight="1">
      <c r="A31" s="3" t="s">
        <v>17</v>
      </c>
      <c r="B31" s="1"/>
      <c r="C31" s="25"/>
      <c r="D31" s="25"/>
      <c r="E31" s="9"/>
      <c r="F31" s="9"/>
      <c r="G31" s="9"/>
      <c r="H31" s="9"/>
      <c r="I31" s="9"/>
      <c r="J31" s="9"/>
      <c r="K31" s="25"/>
      <c r="L31" s="25"/>
      <c r="M31" s="25"/>
    </row>
    <row r="32" spans="1:13" ht="10.5" customHeight="1">
      <c r="A32" s="3" t="s">
        <v>16</v>
      </c>
      <c r="B32" s="1"/>
      <c r="C32" s="25"/>
      <c r="D32" s="25"/>
      <c r="E32" s="9"/>
      <c r="F32" s="9"/>
      <c r="G32" s="9"/>
      <c r="H32" s="9"/>
      <c r="I32" s="9"/>
      <c r="J32" s="9"/>
      <c r="K32" s="25"/>
      <c r="L32" s="25"/>
      <c r="M32" s="25"/>
    </row>
    <row r="33" spans="1:13" ht="13.5" customHeight="1">
      <c r="A33" s="1"/>
      <c r="B33" s="1"/>
      <c r="C33" s="25"/>
      <c r="D33" s="25"/>
      <c r="E33" s="9"/>
      <c r="F33" s="9"/>
      <c r="G33" s="9"/>
      <c r="H33" s="9"/>
      <c r="I33" s="9"/>
      <c r="J33" s="9"/>
      <c r="K33" s="25"/>
      <c r="L33" s="25"/>
      <c r="M33" s="25"/>
    </row>
    <row r="34" spans="1:13" ht="13.5" customHeight="1">
      <c r="A34" s="1"/>
      <c r="B34" s="1"/>
      <c r="C34" s="25"/>
      <c r="D34" s="25"/>
      <c r="E34" s="9"/>
      <c r="F34" s="9"/>
      <c r="G34" s="9"/>
      <c r="H34" s="9"/>
      <c r="I34" s="9"/>
      <c r="J34" s="9"/>
      <c r="K34" s="25"/>
      <c r="L34" s="25"/>
      <c r="M34" s="25"/>
    </row>
    <row r="35" spans="1:13" ht="13.5" customHeight="1">
      <c r="A35" s="1"/>
      <c r="B35" s="1"/>
      <c r="C35" s="25"/>
      <c r="D35" s="25"/>
      <c r="E35" s="9"/>
      <c r="F35" s="9"/>
      <c r="G35" s="9"/>
      <c r="H35" s="9"/>
      <c r="I35" s="9"/>
      <c r="J35" s="9"/>
      <c r="K35" s="25"/>
      <c r="L35" s="25"/>
      <c r="M35" s="25"/>
    </row>
    <row r="36" spans="1:13" ht="14.85" customHeight="1">
      <c r="A36" s="17" t="s">
        <v>15</v>
      </c>
      <c r="B36" s="2"/>
      <c r="C36" s="41"/>
      <c r="D36" s="41"/>
      <c r="E36" s="42"/>
      <c r="F36" s="42"/>
      <c r="G36" s="42"/>
      <c r="H36" s="42"/>
      <c r="I36" s="42"/>
      <c r="J36" s="42"/>
      <c r="K36" s="41"/>
      <c r="L36" s="41"/>
      <c r="M36" s="41"/>
    </row>
    <row r="37" spans="1:13" ht="12.75" customHeight="1">
      <c r="A37" s="1"/>
      <c r="B37" s="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.5" customHeight="1">
      <c r="A38" s="4"/>
      <c r="B38" s="4"/>
      <c r="C38" s="15"/>
      <c r="D38" s="15"/>
      <c r="E38" s="16"/>
      <c r="F38" s="15"/>
      <c r="G38" s="15"/>
      <c r="H38" s="16"/>
      <c r="I38" s="15"/>
      <c r="J38" s="15"/>
      <c r="K38" s="16"/>
      <c r="L38" s="15"/>
      <c r="M38" s="15"/>
    </row>
    <row r="39" spans="1:13" ht="15" customHeight="1">
      <c r="A39" s="1"/>
      <c r="B39" s="1"/>
      <c r="C39" s="30"/>
      <c r="D39" s="35"/>
      <c r="G39" s="14"/>
      <c r="J39" s="14"/>
    </row>
    <row r="40" spans="1:13" ht="15" customHeight="1">
      <c r="A40" s="5"/>
      <c r="B40" s="5"/>
      <c r="C40" s="34"/>
      <c r="D40" s="33"/>
      <c r="E40" s="32" t="s">
        <v>0</v>
      </c>
      <c r="F40" s="31" t="s">
        <v>3</v>
      </c>
      <c r="G40" s="31" t="s">
        <v>2</v>
      </c>
      <c r="H40" s="32" t="s">
        <v>0</v>
      </c>
      <c r="I40" s="31" t="s">
        <v>3</v>
      </c>
      <c r="J40" s="31" t="s">
        <v>2</v>
      </c>
      <c r="K40" s="32" t="s">
        <v>0</v>
      </c>
      <c r="L40" s="31" t="s">
        <v>3</v>
      </c>
      <c r="M40" s="20" t="s">
        <v>2</v>
      </c>
    </row>
    <row r="41" spans="1:13" ht="6" customHeight="1">
      <c r="A41" s="1"/>
      <c r="B41" s="1"/>
      <c r="C41" s="26"/>
      <c r="D41" s="25"/>
      <c r="E41" s="9"/>
      <c r="F41" s="9"/>
      <c r="G41" s="9"/>
      <c r="H41" s="9"/>
      <c r="I41" s="9"/>
      <c r="J41" s="9"/>
      <c r="K41" s="25"/>
      <c r="L41" s="25"/>
      <c r="M41" s="40"/>
    </row>
    <row r="42" spans="1:13" ht="15" customHeight="1">
      <c r="A42" s="19" t="s">
        <v>14</v>
      </c>
      <c r="B42" s="1"/>
      <c r="C42" s="29">
        <v>1</v>
      </c>
      <c r="D42" s="27">
        <v>5</v>
      </c>
      <c r="E42" s="10">
        <v>1410519</v>
      </c>
      <c r="F42" s="10">
        <v>695564</v>
      </c>
      <c r="G42" s="10">
        <v>714955</v>
      </c>
      <c r="H42" s="10">
        <v>370455</v>
      </c>
      <c r="I42" s="10">
        <v>181770</v>
      </c>
      <c r="J42" s="10">
        <v>188685</v>
      </c>
      <c r="K42" s="27">
        <v>26.26</v>
      </c>
      <c r="L42" s="27">
        <v>26.13</v>
      </c>
      <c r="M42" s="28">
        <v>26.39</v>
      </c>
    </row>
    <row r="43" spans="1:13" ht="15" customHeight="1">
      <c r="A43" s="19" t="s">
        <v>13</v>
      </c>
      <c r="B43" s="1"/>
      <c r="C43" s="29">
        <v>1</v>
      </c>
      <c r="D43" s="27">
        <v>2</v>
      </c>
      <c r="E43" s="10">
        <v>1461643</v>
      </c>
      <c r="F43" s="10">
        <v>718881</v>
      </c>
      <c r="G43" s="10">
        <v>742762</v>
      </c>
      <c r="H43" s="10">
        <v>488111</v>
      </c>
      <c r="I43" s="10">
        <v>233465</v>
      </c>
      <c r="J43" s="10">
        <v>254646</v>
      </c>
      <c r="K43" s="27">
        <v>33.39</v>
      </c>
      <c r="L43" s="27">
        <v>32.479999999999997</v>
      </c>
      <c r="M43" s="28">
        <v>34.28</v>
      </c>
    </row>
    <row r="44" spans="1:13" ht="15" customHeight="1">
      <c r="A44" s="19" t="s">
        <v>12</v>
      </c>
      <c r="B44" s="1"/>
      <c r="C44" s="29">
        <v>1</v>
      </c>
      <c r="D44" s="27">
        <v>2</v>
      </c>
      <c r="E44" s="10">
        <v>1528019</v>
      </c>
      <c r="F44" s="10">
        <v>752071</v>
      </c>
      <c r="G44" s="10">
        <v>775948</v>
      </c>
      <c r="H44" s="10">
        <v>667190</v>
      </c>
      <c r="I44" s="10">
        <v>322919</v>
      </c>
      <c r="J44" s="10">
        <v>344271</v>
      </c>
      <c r="K44" s="27">
        <v>43.66</v>
      </c>
      <c r="L44" s="27">
        <v>42.94</v>
      </c>
      <c r="M44" s="28">
        <v>44.37</v>
      </c>
    </row>
    <row r="45" spans="1:13" ht="15" customHeight="1">
      <c r="A45" s="39" t="s">
        <v>11</v>
      </c>
      <c r="B45" s="7"/>
      <c r="C45" s="23">
        <v>1</v>
      </c>
      <c r="D45" s="22">
        <v>3</v>
      </c>
      <c r="E45" s="8">
        <v>1587479</v>
      </c>
      <c r="F45" s="8">
        <v>781904</v>
      </c>
      <c r="G45" s="8">
        <v>805575</v>
      </c>
      <c r="H45" s="8">
        <v>503306</v>
      </c>
      <c r="I45" s="8">
        <v>241840</v>
      </c>
      <c r="J45" s="8">
        <v>261466</v>
      </c>
      <c r="K45" s="24">
        <v>31.7</v>
      </c>
      <c r="L45" s="22">
        <v>30.93</v>
      </c>
      <c r="M45" s="24">
        <v>32.46</v>
      </c>
    </row>
    <row r="46" spans="1:13" ht="6" customHeight="1">
      <c r="A46" s="5"/>
      <c r="B46" s="5"/>
      <c r="C46" s="34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3.5" customHeight="1">
      <c r="A47" s="1"/>
      <c r="B47" s="1"/>
    </row>
    <row r="48" spans="1:13" ht="13.5" customHeight="1">
      <c r="A48" s="1"/>
      <c r="B48" s="1"/>
    </row>
    <row r="49" spans="1:13" ht="13.5" customHeight="1">
      <c r="A49" s="1"/>
      <c r="B49" s="1"/>
    </row>
    <row r="50" spans="1:13" ht="13.5" customHeight="1">
      <c r="A50" s="17" t="s">
        <v>10</v>
      </c>
      <c r="B50" s="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12.75" customHeight="1">
      <c r="A51" s="1"/>
      <c r="B51" s="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.5" customHeight="1">
      <c r="A52" s="4"/>
      <c r="B52" s="4"/>
      <c r="C52" s="15"/>
      <c r="D52" s="15"/>
      <c r="E52" s="16"/>
      <c r="F52" s="15"/>
      <c r="G52" s="15"/>
      <c r="H52" s="16"/>
      <c r="I52" s="15"/>
      <c r="J52" s="15"/>
      <c r="K52" s="16"/>
      <c r="L52" s="15"/>
      <c r="M52" s="15"/>
    </row>
    <row r="53" spans="1:13" ht="15" customHeight="1">
      <c r="A53" s="1"/>
      <c r="B53" s="1"/>
      <c r="C53" s="30"/>
      <c r="D53" s="35"/>
      <c r="G53" s="14"/>
      <c r="J53" s="14"/>
    </row>
    <row r="54" spans="1:13" ht="15" customHeight="1">
      <c r="A54" s="5"/>
      <c r="B54" s="5"/>
      <c r="C54" s="34"/>
      <c r="D54" s="33"/>
      <c r="E54" s="32" t="s">
        <v>0</v>
      </c>
      <c r="F54" s="31" t="s">
        <v>3</v>
      </c>
      <c r="G54" s="31" t="s">
        <v>2</v>
      </c>
      <c r="H54" s="32" t="s">
        <v>0</v>
      </c>
      <c r="I54" s="31" t="s">
        <v>3</v>
      </c>
      <c r="J54" s="31" t="s">
        <v>2</v>
      </c>
      <c r="K54" s="32" t="s">
        <v>0</v>
      </c>
      <c r="L54" s="31" t="s">
        <v>3</v>
      </c>
      <c r="M54" s="20" t="s">
        <v>2</v>
      </c>
    </row>
    <row r="55" spans="1:13" ht="6" customHeight="1">
      <c r="A55" s="1"/>
      <c r="B55" s="1"/>
      <c r="C55" s="26"/>
      <c r="D55" s="25"/>
      <c r="E55" s="9"/>
      <c r="F55" s="9"/>
      <c r="G55" s="9"/>
      <c r="H55" s="9"/>
      <c r="I55" s="9"/>
      <c r="J55" s="9"/>
      <c r="K55" s="25"/>
      <c r="L55" s="25"/>
      <c r="M55" s="40"/>
    </row>
    <row r="56" spans="1:13" ht="15" customHeight="1">
      <c r="A56" s="19" t="s">
        <v>9</v>
      </c>
      <c r="B56" s="1"/>
      <c r="C56" s="29">
        <v>77</v>
      </c>
      <c r="D56" s="27">
        <v>107</v>
      </c>
      <c r="E56" s="10">
        <v>1397984</v>
      </c>
      <c r="F56" s="10">
        <v>691940</v>
      </c>
      <c r="G56" s="10">
        <v>706044</v>
      </c>
      <c r="H56" s="10">
        <v>768791</v>
      </c>
      <c r="I56" s="10">
        <v>367307</v>
      </c>
      <c r="J56" s="10">
        <v>401484</v>
      </c>
      <c r="K56" s="27">
        <v>54.99</v>
      </c>
      <c r="L56" s="27">
        <v>53.08</v>
      </c>
      <c r="M56" s="28">
        <v>56.86</v>
      </c>
    </row>
    <row r="57" spans="1:13" ht="15" customHeight="1">
      <c r="A57" s="19" t="s">
        <v>8</v>
      </c>
      <c r="B57" s="1"/>
      <c r="C57" s="29">
        <v>75</v>
      </c>
      <c r="D57" s="27">
        <v>105</v>
      </c>
      <c r="E57" s="10">
        <v>1432380</v>
      </c>
      <c r="F57" s="10">
        <v>705778</v>
      </c>
      <c r="G57" s="10">
        <v>726602</v>
      </c>
      <c r="H57" s="10">
        <v>752565</v>
      </c>
      <c r="I57" s="10">
        <v>354723</v>
      </c>
      <c r="J57" s="10">
        <v>397842</v>
      </c>
      <c r="K57" s="27">
        <v>52.54</v>
      </c>
      <c r="L57" s="27">
        <v>50.26</v>
      </c>
      <c r="M57" s="28">
        <v>54.75</v>
      </c>
    </row>
    <row r="58" spans="1:13" ht="15" customHeight="1">
      <c r="A58" s="19" t="s">
        <v>7</v>
      </c>
      <c r="B58" s="1"/>
      <c r="C58" s="29">
        <v>75</v>
      </c>
      <c r="D58" s="27">
        <v>96</v>
      </c>
      <c r="E58" s="10">
        <v>1381723</v>
      </c>
      <c r="F58" s="10">
        <v>681262</v>
      </c>
      <c r="G58" s="10">
        <v>700461</v>
      </c>
      <c r="H58" s="10">
        <v>725790</v>
      </c>
      <c r="I58" s="10">
        <v>340443</v>
      </c>
      <c r="J58" s="10">
        <v>385347</v>
      </c>
      <c r="K58" s="27">
        <v>52.53</v>
      </c>
      <c r="L58" s="27">
        <v>49.97</v>
      </c>
      <c r="M58" s="28">
        <v>55.01</v>
      </c>
    </row>
    <row r="59" spans="1:13" ht="15" customHeight="1">
      <c r="A59" s="19" t="s">
        <v>6</v>
      </c>
      <c r="B59" s="1"/>
      <c r="C59" s="29">
        <v>78</v>
      </c>
      <c r="D59" s="27">
        <v>105</v>
      </c>
      <c r="E59" s="10">
        <v>1453987</v>
      </c>
      <c r="F59" s="10">
        <v>714565</v>
      </c>
      <c r="G59" s="10">
        <v>739422</v>
      </c>
      <c r="H59" s="10">
        <v>655212</v>
      </c>
      <c r="I59" s="10">
        <v>303616</v>
      </c>
      <c r="J59" s="10">
        <v>351596</v>
      </c>
      <c r="K59" s="27">
        <v>45.06</v>
      </c>
      <c r="L59" s="27">
        <v>42.49</v>
      </c>
      <c r="M59" s="28">
        <v>47.55</v>
      </c>
    </row>
    <row r="60" spans="1:13" ht="15" customHeight="1">
      <c r="A60" s="39" t="s">
        <v>5</v>
      </c>
      <c r="B60" s="7"/>
      <c r="C60" s="23">
        <v>78</v>
      </c>
      <c r="D60" s="22">
        <v>104</v>
      </c>
      <c r="E60" s="8">
        <v>1610772</v>
      </c>
      <c r="F60" s="8">
        <v>793165</v>
      </c>
      <c r="G60" s="8">
        <v>817607</v>
      </c>
      <c r="H60" s="8">
        <v>636663</v>
      </c>
      <c r="I60" s="8">
        <v>296695</v>
      </c>
      <c r="J60" s="8">
        <v>339968</v>
      </c>
      <c r="K60" s="22">
        <v>39.53</v>
      </c>
      <c r="L60" s="22">
        <v>37.409999999999997</v>
      </c>
      <c r="M60" s="24">
        <v>41.58</v>
      </c>
    </row>
    <row r="61" spans="1:13" ht="6" customHeight="1">
      <c r="A61" s="5"/>
      <c r="B61" s="5"/>
      <c r="C61" s="38"/>
      <c r="D61" s="37"/>
      <c r="E61" s="12"/>
      <c r="F61" s="12"/>
      <c r="G61" s="12"/>
      <c r="H61" s="12"/>
      <c r="I61" s="12"/>
      <c r="J61" s="12"/>
      <c r="K61" s="37"/>
      <c r="L61" s="37"/>
      <c r="M61" s="36"/>
    </row>
    <row r="62" spans="1:13" ht="10.5" customHeight="1">
      <c r="A62" s="3" t="s">
        <v>4</v>
      </c>
      <c r="B62" s="1"/>
    </row>
    <row r="63" spans="1:13" ht="10.5" customHeight="1">
      <c r="A63" s="11" t="s">
        <v>1</v>
      </c>
    </row>
  </sheetData>
  <phoneticPr fontId="2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1" t="s">
        <v>33</v>
      </c>
      <c r="B6" s="162"/>
      <c r="C6" s="163" t="s">
        <v>32</v>
      </c>
      <c r="D6" s="115" t="s">
        <v>31</v>
      </c>
      <c r="E6" s="163" t="s">
        <v>30</v>
      </c>
      <c r="F6" s="163"/>
      <c r="G6" s="163"/>
      <c r="H6" s="163" t="s">
        <v>29</v>
      </c>
      <c r="I6" s="163"/>
      <c r="J6" s="163"/>
      <c r="K6" s="163" t="s">
        <v>28</v>
      </c>
      <c r="L6" s="163"/>
      <c r="M6" s="164"/>
    </row>
    <row r="7" spans="1:13" s="88" customFormat="1" ht="15" customHeight="1">
      <c r="A7" s="161"/>
      <c r="B7" s="162"/>
      <c r="C7" s="163"/>
      <c r="D7" s="114" t="s">
        <v>143</v>
      </c>
      <c r="E7" s="155" t="s">
        <v>0</v>
      </c>
      <c r="F7" s="112" t="s">
        <v>3</v>
      </c>
      <c r="G7" s="112" t="s">
        <v>2</v>
      </c>
      <c r="H7" s="155" t="s">
        <v>0</v>
      </c>
      <c r="I7" s="112" t="s">
        <v>3</v>
      </c>
      <c r="J7" s="112" t="s">
        <v>2</v>
      </c>
      <c r="K7" s="155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1" t="s">
        <v>33</v>
      </c>
      <c r="B21" s="162"/>
      <c r="C21" s="163" t="s">
        <v>32</v>
      </c>
      <c r="D21" s="115" t="s">
        <v>31</v>
      </c>
      <c r="E21" s="163" t="s">
        <v>30</v>
      </c>
      <c r="F21" s="163"/>
      <c r="G21" s="163"/>
      <c r="H21" s="163" t="s">
        <v>29</v>
      </c>
      <c r="I21" s="163"/>
      <c r="J21" s="163"/>
      <c r="K21" s="163" t="s">
        <v>28</v>
      </c>
      <c r="L21" s="163"/>
      <c r="M21" s="164"/>
    </row>
    <row r="22" spans="1:13" s="88" customFormat="1" ht="15" customHeight="1">
      <c r="A22" s="161"/>
      <c r="B22" s="162"/>
      <c r="C22" s="163"/>
      <c r="D22" s="114" t="s">
        <v>143</v>
      </c>
      <c r="E22" s="155" t="s">
        <v>0</v>
      </c>
      <c r="F22" s="112" t="s">
        <v>3</v>
      </c>
      <c r="G22" s="112" t="s">
        <v>2</v>
      </c>
      <c r="H22" s="155" t="s">
        <v>0</v>
      </c>
      <c r="I22" s="112" t="s">
        <v>3</v>
      </c>
      <c r="J22" s="112" t="s">
        <v>2</v>
      </c>
      <c r="K22" s="155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145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146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1" t="s">
        <v>33</v>
      </c>
      <c r="B38" s="162"/>
      <c r="C38" s="163" t="s">
        <v>32</v>
      </c>
      <c r="D38" s="115" t="s">
        <v>31</v>
      </c>
      <c r="E38" s="163" t="s">
        <v>30</v>
      </c>
      <c r="F38" s="163"/>
      <c r="G38" s="163"/>
      <c r="H38" s="163" t="s">
        <v>29</v>
      </c>
      <c r="I38" s="163"/>
      <c r="J38" s="163"/>
      <c r="K38" s="163" t="s">
        <v>28</v>
      </c>
      <c r="L38" s="163"/>
      <c r="M38" s="164"/>
    </row>
    <row r="39" spans="1:13" s="88" customFormat="1" ht="15" customHeight="1">
      <c r="A39" s="161"/>
      <c r="B39" s="162"/>
      <c r="C39" s="163"/>
      <c r="D39" s="114" t="s">
        <v>143</v>
      </c>
      <c r="E39" s="155" t="s">
        <v>0</v>
      </c>
      <c r="F39" s="112" t="s">
        <v>3</v>
      </c>
      <c r="G39" s="112" t="s">
        <v>2</v>
      </c>
      <c r="H39" s="155" t="s">
        <v>0</v>
      </c>
      <c r="I39" s="112" t="s">
        <v>3</v>
      </c>
      <c r="J39" s="112" t="s">
        <v>2</v>
      </c>
      <c r="K39" s="155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1" t="s">
        <v>33</v>
      </c>
      <c r="B53" s="162"/>
      <c r="C53" s="163" t="s">
        <v>32</v>
      </c>
      <c r="D53" s="115" t="s">
        <v>31</v>
      </c>
      <c r="E53" s="163" t="s">
        <v>30</v>
      </c>
      <c r="F53" s="163"/>
      <c r="G53" s="163"/>
      <c r="H53" s="163" t="s">
        <v>29</v>
      </c>
      <c r="I53" s="163"/>
      <c r="J53" s="163"/>
      <c r="K53" s="163" t="s">
        <v>28</v>
      </c>
      <c r="L53" s="163"/>
      <c r="M53" s="164"/>
    </row>
    <row r="54" spans="1:13" s="88" customFormat="1" ht="15" customHeight="1">
      <c r="A54" s="161"/>
      <c r="B54" s="162"/>
      <c r="C54" s="163"/>
      <c r="D54" s="114" t="s">
        <v>143</v>
      </c>
      <c r="E54" s="155" t="s">
        <v>0</v>
      </c>
      <c r="F54" s="112" t="s">
        <v>3</v>
      </c>
      <c r="G54" s="112" t="s">
        <v>2</v>
      </c>
      <c r="H54" s="155" t="s">
        <v>0</v>
      </c>
      <c r="I54" s="112" t="s">
        <v>3</v>
      </c>
      <c r="J54" s="112" t="s">
        <v>2</v>
      </c>
      <c r="K54" s="155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1" t="s">
        <v>33</v>
      </c>
      <c r="B6" s="162"/>
      <c r="C6" s="163" t="s">
        <v>32</v>
      </c>
      <c r="D6" s="115" t="s">
        <v>31</v>
      </c>
      <c r="E6" s="163" t="s">
        <v>30</v>
      </c>
      <c r="F6" s="163"/>
      <c r="G6" s="163"/>
      <c r="H6" s="163" t="s">
        <v>29</v>
      </c>
      <c r="I6" s="163"/>
      <c r="J6" s="163"/>
      <c r="K6" s="163" t="s">
        <v>28</v>
      </c>
      <c r="L6" s="163"/>
      <c r="M6" s="164"/>
    </row>
    <row r="7" spans="1:13" s="88" customFormat="1" ht="15" customHeight="1">
      <c r="A7" s="161"/>
      <c r="B7" s="162"/>
      <c r="C7" s="163"/>
      <c r="D7" s="114" t="s">
        <v>143</v>
      </c>
      <c r="E7" s="154" t="s">
        <v>0</v>
      </c>
      <c r="F7" s="112" t="s">
        <v>3</v>
      </c>
      <c r="G7" s="112" t="s">
        <v>2</v>
      </c>
      <c r="H7" s="154" t="s">
        <v>0</v>
      </c>
      <c r="I7" s="112" t="s">
        <v>3</v>
      </c>
      <c r="J7" s="112" t="s">
        <v>2</v>
      </c>
      <c r="K7" s="154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1" t="s">
        <v>33</v>
      </c>
      <c r="B21" s="162"/>
      <c r="C21" s="163" t="s">
        <v>32</v>
      </c>
      <c r="D21" s="115" t="s">
        <v>31</v>
      </c>
      <c r="E21" s="163" t="s">
        <v>30</v>
      </c>
      <c r="F21" s="163"/>
      <c r="G21" s="163"/>
      <c r="H21" s="163" t="s">
        <v>29</v>
      </c>
      <c r="I21" s="163"/>
      <c r="J21" s="163"/>
      <c r="K21" s="163" t="s">
        <v>28</v>
      </c>
      <c r="L21" s="163"/>
      <c r="M21" s="164"/>
    </row>
    <row r="22" spans="1:13" s="88" customFormat="1" ht="15" customHeight="1">
      <c r="A22" s="161"/>
      <c r="B22" s="162"/>
      <c r="C22" s="163"/>
      <c r="D22" s="114" t="s">
        <v>143</v>
      </c>
      <c r="E22" s="154" t="s">
        <v>0</v>
      </c>
      <c r="F22" s="112" t="s">
        <v>3</v>
      </c>
      <c r="G22" s="112" t="s">
        <v>2</v>
      </c>
      <c r="H22" s="154" t="s">
        <v>0</v>
      </c>
      <c r="I22" s="112" t="s">
        <v>3</v>
      </c>
      <c r="J22" s="112" t="s">
        <v>2</v>
      </c>
      <c r="K22" s="154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145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146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1" t="s">
        <v>33</v>
      </c>
      <c r="B38" s="162"/>
      <c r="C38" s="163" t="s">
        <v>32</v>
      </c>
      <c r="D38" s="115" t="s">
        <v>31</v>
      </c>
      <c r="E38" s="163" t="s">
        <v>30</v>
      </c>
      <c r="F38" s="163"/>
      <c r="G38" s="163"/>
      <c r="H38" s="163" t="s">
        <v>29</v>
      </c>
      <c r="I38" s="163"/>
      <c r="J38" s="163"/>
      <c r="K38" s="163" t="s">
        <v>28</v>
      </c>
      <c r="L38" s="163"/>
      <c r="M38" s="164"/>
    </row>
    <row r="39" spans="1:13" s="88" customFormat="1" ht="15" customHeight="1">
      <c r="A39" s="161"/>
      <c r="B39" s="162"/>
      <c r="C39" s="163"/>
      <c r="D39" s="114" t="s">
        <v>143</v>
      </c>
      <c r="E39" s="154" t="s">
        <v>0</v>
      </c>
      <c r="F39" s="112" t="s">
        <v>3</v>
      </c>
      <c r="G39" s="112" t="s">
        <v>2</v>
      </c>
      <c r="H39" s="154" t="s">
        <v>0</v>
      </c>
      <c r="I39" s="112" t="s">
        <v>3</v>
      </c>
      <c r="J39" s="112" t="s">
        <v>2</v>
      </c>
      <c r="K39" s="154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1" t="s">
        <v>33</v>
      </c>
      <c r="B53" s="162"/>
      <c r="C53" s="163" t="s">
        <v>32</v>
      </c>
      <c r="D53" s="115" t="s">
        <v>31</v>
      </c>
      <c r="E53" s="163" t="s">
        <v>30</v>
      </c>
      <c r="F53" s="163"/>
      <c r="G53" s="163"/>
      <c r="H53" s="163" t="s">
        <v>29</v>
      </c>
      <c r="I53" s="163"/>
      <c r="J53" s="163"/>
      <c r="K53" s="163" t="s">
        <v>28</v>
      </c>
      <c r="L53" s="163"/>
      <c r="M53" s="164"/>
    </row>
    <row r="54" spans="1:13" s="88" customFormat="1" ht="15" customHeight="1">
      <c r="A54" s="161"/>
      <c r="B54" s="162"/>
      <c r="C54" s="163"/>
      <c r="D54" s="114" t="s">
        <v>143</v>
      </c>
      <c r="E54" s="154" t="s">
        <v>0</v>
      </c>
      <c r="F54" s="112" t="s">
        <v>3</v>
      </c>
      <c r="G54" s="112" t="s">
        <v>2</v>
      </c>
      <c r="H54" s="154" t="s">
        <v>0</v>
      </c>
      <c r="I54" s="112" t="s">
        <v>3</v>
      </c>
      <c r="J54" s="112" t="s">
        <v>2</v>
      </c>
      <c r="K54" s="154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38:B39"/>
    <mergeCell ref="C38:C39"/>
    <mergeCell ref="E38:G38"/>
    <mergeCell ref="H38:J38"/>
    <mergeCell ref="K38:M38"/>
    <mergeCell ref="A53:B54"/>
    <mergeCell ref="C53:C54"/>
    <mergeCell ref="E53:G53"/>
    <mergeCell ref="H53:J53"/>
    <mergeCell ref="K53:M53"/>
    <mergeCell ref="A6:B7"/>
    <mergeCell ref="C6:C7"/>
    <mergeCell ref="E6:G6"/>
    <mergeCell ref="H6:J6"/>
    <mergeCell ref="K6:M6"/>
    <mergeCell ref="A21:B22"/>
    <mergeCell ref="C21:C22"/>
    <mergeCell ref="E21:G21"/>
    <mergeCell ref="H21:J21"/>
    <mergeCell ref="K21:M21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>
      <selection activeCell="H12" sqref="H12"/>
    </sheetView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1" t="s">
        <v>33</v>
      </c>
      <c r="B6" s="162"/>
      <c r="C6" s="163" t="s">
        <v>32</v>
      </c>
      <c r="D6" s="115" t="s">
        <v>31</v>
      </c>
      <c r="E6" s="163" t="s">
        <v>30</v>
      </c>
      <c r="F6" s="163"/>
      <c r="G6" s="163"/>
      <c r="H6" s="163" t="s">
        <v>29</v>
      </c>
      <c r="I6" s="163"/>
      <c r="J6" s="163"/>
      <c r="K6" s="163" t="s">
        <v>28</v>
      </c>
      <c r="L6" s="163"/>
      <c r="M6" s="164"/>
    </row>
    <row r="7" spans="1:13" s="88" customFormat="1" ht="15" customHeight="1">
      <c r="A7" s="161"/>
      <c r="B7" s="162"/>
      <c r="C7" s="163"/>
      <c r="D7" s="114" t="s">
        <v>143</v>
      </c>
      <c r="E7" s="154" t="s">
        <v>0</v>
      </c>
      <c r="F7" s="112" t="s">
        <v>3</v>
      </c>
      <c r="G7" s="112" t="s">
        <v>2</v>
      </c>
      <c r="H7" s="154" t="s">
        <v>0</v>
      </c>
      <c r="I7" s="112" t="s">
        <v>3</v>
      </c>
      <c r="J7" s="112" t="s">
        <v>2</v>
      </c>
      <c r="K7" s="154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1" t="s">
        <v>33</v>
      </c>
      <c r="B21" s="162"/>
      <c r="C21" s="163" t="s">
        <v>32</v>
      </c>
      <c r="D21" s="115" t="s">
        <v>31</v>
      </c>
      <c r="E21" s="163" t="s">
        <v>30</v>
      </c>
      <c r="F21" s="163"/>
      <c r="G21" s="163"/>
      <c r="H21" s="163" t="s">
        <v>29</v>
      </c>
      <c r="I21" s="163"/>
      <c r="J21" s="163"/>
      <c r="K21" s="163" t="s">
        <v>28</v>
      </c>
      <c r="L21" s="163"/>
      <c r="M21" s="164"/>
    </row>
    <row r="22" spans="1:13" s="88" customFormat="1" ht="15" customHeight="1">
      <c r="A22" s="161"/>
      <c r="B22" s="162"/>
      <c r="C22" s="163"/>
      <c r="D22" s="114" t="s">
        <v>143</v>
      </c>
      <c r="E22" s="154" t="s">
        <v>0</v>
      </c>
      <c r="F22" s="112" t="s">
        <v>3</v>
      </c>
      <c r="G22" s="112" t="s">
        <v>2</v>
      </c>
      <c r="H22" s="154" t="s">
        <v>0</v>
      </c>
      <c r="I22" s="112" t="s">
        <v>3</v>
      </c>
      <c r="J22" s="112" t="s">
        <v>2</v>
      </c>
      <c r="K22" s="154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145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146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1" t="s">
        <v>33</v>
      </c>
      <c r="B38" s="162"/>
      <c r="C38" s="163" t="s">
        <v>32</v>
      </c>
      <c r="D38" s="115" t="s">
        <v>31</v>
      </c>
      <c r="E38" s="163" t="s">
        <v>30</v>
      </c>
      <c r="F38" s="163"/>
      <c r="G38" s="163"/>
      <c r="H38" s="163" t="s">
        <v>29</v>
      </c>
      <c r="I38" s="163"/>
      <c r="J38" s="163"/>
      <c r="K38" s="163" t="s">
        <v>28</v>
      </c>
      <c r="L38" s="163"/>
      <c r="M38" s="164"/>
    </row>
    <row r="39" spans="1:13" s="88" customFormat="1" ht="15" customHeight="1">
      <c r="A39" s="161"/>
      <c r="B39" s="162"/>
      <c r="C39" s="163"/>
      <c r="D39" s="114" t="s">
        <v>143</v>
      </c>
      <c r="E39" s="154" t="s">
        <v>0</v>
      </c>
      <c r="F39" s="112" t="s">
        <v>3</v>
      </c>
      <c r="G39" s="112" t="s">
        <v>2</v>
      </c>
      <c r="H39" s="154" t="s">
        <v>0</v>
      </c>
      <c r="I39" s="112" t="s">
        <v>3</v>
      </c>
      <c r="J39" s="112" t="s">
        <v>2</v>
      </c>
      <c r="K39" s="154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134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1" t="s">
        <v>33</v>
      </c>
      <c r="B53" s="162"/>
      <c r="C53" s="163" t="s">
        <v>32</v>
      </c>
      <c r="D53" s="115" t="s">
        <v>31</v>
      </c>
      <c r="E53" s="163" t="s">
        <v>30</v>
      </c>
      <c r="F53" s="163"/>
      <c r="G53" s="163"/>
      <c r="H53" s="163" t="s">
        <v>29</v>
      </c>
      <c r="I53" s="163"/>
      <c r="J53" s="163"/>
      <c r="K53" s="163" t="s">
        <v>28</v>
      </c>
      <c r="L53" s="163"/>
      <c r="M53" s="164"/>
    </row>
    <row r="54" spans="1:13" s="88" customFormat="1" ht="15" customHeight="1">
      <c r="A54" s="161"/>
      <c r="B54" s="162"/>
      <c r="C54" s="163"/>
      <c r="D54" s="114" t="s">
        <v>143</v>
      </c>
      <c r="E54" s="154" t="s">
        <v>0</v>
      </c>
      <c r="F54" s="112" t="s">
        <v>3</v>
      </c>
      <c r="G54" s="112" t="s">
        <v>2</v>
      </c>
      <c r="H54" s="154" t="s">
        <v>0</v>
      </c>
      <c r="I54" s="112" t="s">
        <v>3</v>
      </c>
      <c r="J54" s="112" t="s">
        <v>2</v>
      </c>
      <c r="K54" s="154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150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7" t="s">
        <v>33</v>
      </c>
      <c r="B6" s="168"/>
      <c r="C6" s="165" t="s">
        <v>32</v>
      </c>
      <c r="D6" s="115" t="s">
        <v>31</v>
      </c>
      <c r="E6" s="165" t="s">
        <v>30</v>
      </c>
      <c r="F6" s="165"/>
      <c r="G6" s="165"/>
      <c r="H6" s="165" t="s">
        <v>29</v>
      </c>
      <c r="I6" s="165"/>
      <c r="J6" s="165"/>
      <c r="K6" s="165" t="s">
        <v>28</v>
      </c>
      <c r="L6" s="165"/>
      <c r="M6" s="166"/>
    </row>
    <row r="7" spans="1:13" s="88" customFormat="1" ht="15" customHeight="1">
      <c r="A7" s="167"/>
      <c r="B7" s="168"/>
      <c r="C7" s="165"/>
      <c r="D7" s="114" t="s">
        <v>27</v>
      </c>
      <c r="E7" s="151" t="s">
        <v>0</v>
      </c>
      <c r="F7" s="112" t="s">
        <v>3</v>
      </c>
      <c r="G7" s="112" t="s">
        <v>2</v>
      </c>
      <c r="H7" s="151" t="s">
        <v>0</v>
      </c>
      <c r="I7" s="112" t="s">
        <v>3</v>
      </c>
      <c r="J7" s="112" t="s">
        <v>2</v>
      </c>
      <c r="K7" s="151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7" t="s">
        <v>33</v>
      </c>
      <c r="B21" s="168"/>
      <c r="C21" s="165" t="s">
        <v>32</v>
      </c>
      <c r="D21" s="115" t="s">
        <v>31</v>
      </c>
      <c r="E21" s="165" t="s">
        <v>30</v>
      </c>
      <c r="F21" s="165"/>
      <c r="G21" s="165"/>
      <c r="H21" s="165" t="s">
        <v>29</v>
      </c>
      <c r="I21" s="165"/>
      <c r="J21" s="165"/>
      <c r="K21" s="165" t="s">
        <v>28</v>
      </c>
      <c r="L21" s="165"/>
      <c r="M21" s="166"/>
    </row>
    <row r="22" spans="1:13" s="88" customFormat="1" ht="15" customHeight="1">
      <c r="A22" s="167"/>
      <c r="B22" s="168"/>
      <c r="C22" s="165"/>
      <c r="D22" s="114" t="s">
        <v>27</v>
      </c>
      <c r="E22" s="151" t="s">
        <v>0</v>
      </c>
      <c r="F22" s="112" t="s">
        <v>3</v>
      </c>
      <c r="G22" s="112" t="s">
        <v>2</v>
      </c>
      <c r="H22" s="151" t="s">
        <v>0</v>
      </c>
      <c r="I22" s="112" t="s">
        <v>3</v>
      </c>
      <c r="J22" s="112" t="s">
        <v>2</v>
      </c>
      <c r="K22" s="151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136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135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7" t="s">
        <v>33</v>
      </c>
      <c r="B38" s="168"/>
      <c r="C38" s="165" t="s">
        <v>32</v>
      </c>
      <c r="D38" s="115" t="s">
        <v>31</v>
      </c>
      <c r="E38" s="165" t="s">
        <v>30</v>
      </c>
      <c r="F38" s="165"/>
      <c r="G38" s="165"/>
      <c r="H38" s="165" t="s">
        <v>29</v>
      </c>
      <c r="I38" s="165"/>
      <c r="J38" s="165"/>
      <c r="K38" s="165" t="s">
        <v>28</v>
      </c>
      <c r="L38" s="165"/>
      <c r="M38" s="166"/>
    </row>
    <row r="39" spans="1:13" s="88" customFormat="1" ht="15" customHeight="1">
      <c r="A39" s="167"/>
      <c r="B39" s="168"/>
      <c r="C39" s="165"/>
      <c r="D39" s="114" t="s">
        <v>27</v>
      </c>
      <c r="E39" s="151" t="s">
        <v>0</v>
      </c>
      <c r="F39" s="112" t="s">
        <v>3</v>
      </c>
      <c r="G39" s="112" t="s">
        <v>2</v>
      </c>
      <c r="H39" s="151" t="s">
        <v>0</v>
      </c>
      <c r="I39" s="112" t="s">
        <v>3</v>
      </c>
      <c r="J39" s="112" t="s">
        <v>2</v>
      </c>
      <c r="K39" s="151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134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7" t="s">
        <v>33</v>
      </c>
      <c r="B53" s="168"/>
      <c r="C53" s="165" t="s">
        <v>32</v>
      </c>
      <c r="D53" s="115" t="s">
        <v>31</v>
      </c>
      <c r="E53" s="165" t="s">
        <v>30</v>
      </c>
      <c r="F53" s="165"/>
      <c r="G53" s="165"/>
      <c r="H53" s="165" t="s">
        <v>29</v>
      </c>
      <c r="I53" s="165"/>
      <c r="J53" s="165"/>
      <c r="K53" s="165" t="s">
        <v>28</v>
      </c>
      <c r="L53" s="165"/>
      <c r="M53" s="166"/>
    </row>
    <row r="54" spans="1:13" s="88" customFormat="1" ht="15" customHeight="1">
      <c r="A54" s="167"/>
      <c r="B54" s="168"/>
      <c r="C54" s="165"/>
      <c r="D54" s="114" t="s">
        <v>27</v>
      </c>
      <c r="E54" s="151" t="s">
        <v>0</v>
      </c>
      <c r="F54" s="112" t="s">
        <v>3</v>
      </c>
      <c r="G54" s="112" t="s">
        <v>2</v>
      </c>
      <c r="H54" s="151" t="s">
        <v>0</v>
      </c>
      <c r="I54" s="112" t="s">
        <v>3</v>
      </c>
      <c r="J54" s="112" t="s">
        <v>2</v>
      </c>
      <c r="K54" s="151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130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129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120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129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127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126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1" t="s">
        <v>33</v>
      </c>
      <c r="B6" s="172"/>
      <c r="C6" s="169" t="s">
        <v>32</v>
      </c>
      <c r="D6" s="115" t="s">
        <v>31</v>
      </c>
      <c r="E6" s="169" t="s">
        <v>30</v>
      </c>
      <c r="F6" s="169"/>
      <c r="G6" s="169"/>
      <c r="H6" s="169" t="s">
        <v>29</v>
      </c>
      <c r="I6" s="169"/>
      <c r="J6" s="169"/>
      <c r="K6" s="169" t="s">
        <v>28</v>
      </c>
      <c r="L6" s="169"/>
      <c r="M6" s="170"/>
    </row>
    <row r="7" spans="1:13" s="88" customFormat="1" ht="15" customHeight="1">
      <c r="A7" s="171"/>
      <c r="B7" s="172"/>
      <c r="C7" s="169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1" t="s">
        <v>33</v>
      </c>
      <c r="B21" s="172"/>
      <c r="C21" s="169" t="s">
        <v>32</v>
      </c>
      <c r="D21" s="115" t="s">
        <v>31</v>
      </c>
      <c r="E21" s="169" t="s">
        <v>30</v>
      </c>
      <c r="F21" s="169"/>
      <c r="G21" s="169"/>
      <c r="H21" s="169" t="s">
        <v>29</v>
      </c>
      <c r="I21" s="169"/>
      <c r="J21" s="169"/>
      <c r="K21" s="169" t="s">
        <v>28</v>
      </c>
      <c r="L21" s="169"/>
      <c r="M21" s="170"/>
    </row>
    <row r="22" spans="1:13" s="88" customFormat="1" ht="15" customHeight="1">
      <c r="A22" s="171"/>
      <c r="B22" s="172"/>
      <c r="C22" s="169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1" t="s">
        <v>33</v>
      </c>
      <c r="B38" s="172"/>
      <c r="C38" s="169" t="s">
        <v>32</v>
      </c>
      <c r="D38" s="115" t="s">
        <v>31</v>
      </c>
      <c r="E38" s="169" t="s">
        <v>30</v>
      </c>
      <c r="F38" s="169"/>
      <c r="G38" s="169"/>
      <c r="H38" s="169" t="s">
        <v>29</v>
      </c>
      <c r="I38" s="169"/>
      <c r="J38" s="169"/>
      <c r="K38" s="169" t="s">
        <v>28</v>
      </c>
      <c r="L38" s="169"/>
      <c r="M38" s="170"/>
    </row>
    <row r="39" spans="1:13" s="88" customFormat="1" ht="15" customHeight="1">
      <c r="A39" s="171"/>
      <c r="B39" s="172"/>
      <c r="C39" s="169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1" t="s">
        <v>33</v>
      </c>
      <c r="B53" s="172"/>
      <c r="C53" s="169" t="s">
        <v>32</v>
      </c>
      <c r="D53" s="115" t="s">
        <v>31</v>
      </c>
      <c r="E53" s="169" t="s">
        <v>30</v>
      </c>
      <c r="F53" s="169"/>
      <c r="G53" s="169"/>
      <c r="H53" s="169" t="s">
        <v>29</v>
      </c>
      <c r="I53" s="169"/>
      <c r="J53" s="169"/>
      <c r="K53" s="169" t="s">
        <v>28</v>
      </c>
      <c r="L53" s="169"/>
      <c r="M53" s="170"/>
    </row>
    <row r="54" spans="1:13" s="88" customFormat="1" ht="15" customHeight="1">
      <c r="A54" s="171"/>
      <c r="B54" s="172"/>
      <c r="C54" s="169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120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2020-11-20T03:48:43Z</dcterms:created>
  <dcterms:modified xsi:type="dcterms:W3CDTF">2024-11-20T05:46:32Z</dcterms:modified>
</cp:coreProperties>
</file>