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defaultThemeVersion="124226" filterPrivacy="1"/>
  <xr:revisionPtr xr6:coauthVersionLast="47" xr6:coauthVersionMax="47" documentId="13_ncr:1_{F9807210-EDDB-4CC7-819C-A50B3F593B27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9"/>
    <sheet r:id="rId2" name="R6" sheetId="38"/>
    <sheet r:id="rId3" name="R5" sheetId="37"/>
    <sheet r:id="rId4" name="R4" sheetId="36"/>
    <sheet r:id="rId5" name="R3" sheetId="35"/>
    <sheet r:id="rId6" name="R2" sheetId="34"/>
    <sheet r:id="rId7" name="R1" sheetId="33"/>
    <sheet r:id="rId8" name="H30" sheetId="32"/>
    <sheet r:id="rId9" name="H29" sheetId="31"/>
    <sheet r:id="rId10" name="H28" sheetId="30"/>
    <sheet r:id="rId11" name="H27" sheetId="29"/>
    <sheet r:id="rId12" name="H26" sheetId="28"/>
    <sheet r:id="rId13" name="H25" sheetId="27"/>
    <sheet r:id="rId14" name="H24" sheetId="26"/>
    <sheet r:id="rId15" name="H23" sheetId="25"/>
    <sheet r:id="rId16" name="H22" sheetId="24"/>
    <sheet r:id="rId17" name="H21" sheetId="23"/>
    <sheet r:id="rId18" name="H20" sheetId="22"/>
    <sheet r:id="rId19" name="H19" sheetId="21"/>
    <sheet r:id="rId20" name="H18" sheetId="20"/>
    <sheet r:id="rId21" name="H17" sheetId="19"/>
    <sheet r:id="rId22" name="H16" sheetId="18"/>
    <sheet r:id="rId23" name="H15" sheetId="17"/>
    <sheet r:id="rId24" name="H14" sheetId="16"/>
    <sheet r:id="rId25" name="H13" sheetId="15"/>
    <sheet r:id="rId26" name="H12" sheetId="14"/>
    <sheet r:id="rId27" name="H11" sheetId="13"/>
    <sheet r:id="rId28" name="H10" sheetId="12"/>
    <sheet r:id="rId29" name="H9" sheetId="11"/>
    <sheet r:id="rId30" name="H8" sheetId="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20" l="1"/>
  <c r="M10" i="20"/>
  <c r="N10" i="20"/>
  <c r="O10" i="20"/>
  <c r="P10" i="20"/>
  <c r="E12" i="20"/>
  <c r="F12" i="20"/>
  <c r="G12" i="20"/>
  <c r="H12" i="20"/>
  <c r="I12" i="20"/>
  <c r="E13" i="20"/>
  <c r="F13" i="20"/>
  <c r="G13" i="20"/>
  <c r="H13" i="20"/>
  <c r="I13" i="20"/>
  <c r="E14" i="20"/>
  <c r="F14" i="20"/>
  <c r="G14" i="20"/>
  <c r="H14" i="20"/>
  <c r="I14" i="20"/>
  <c r="E15" i="20"/>
  <c r="F15" i="20"/>
  <c r="G15" i="20"/>
  <c r="H15" i="20"/>
  <c r="I15" i="20"/>
  <c r="E16" i="20"/>
  <c r="F16" i="20"/>
  <c r="G16" i="20"/>
  <c r="H16" i="20"/>
  <c r="I16" i="20"/>
  <c r="E17" i="20"/>
  <c r="F17" i="20"/>
  <c r="G17" i="20"/>
  <c r="H17" i="20"/>
  <c r="I17" i="20"/>
  <c r="E19" i="20"/>
  <c r="F19" i="20"/>
  <c r="G19" i="20"/>
  <c r="H19" i="20"/>
  <c r="I19" i="20"/>
  <c r="E20" i="20"/>
  <c r="F20" i="20"/>
  <c r="G20" i="20"/>
  <c r="H20" i="20"/>
  <c r="I20" i="20"/>
  <c r="E21" i="20"/>
  <c r="F21" i="20"/>
  <c r="G21" i="20"/>
  <c r="H21" i="20"/>
  <c r="I21" i="20"/>
  <c r="E22" i="20"/>
  <c r="F22" i="20"/>
  <c r="G22" i="20"/>
  <c r="H22" i="20"/>
  <c r="I22" i="20"/>
  <c r="E23" i="20"/>
  <c r="F23" i="20"/>
  <c r="G23" i="20"/>
  <c r="H23" i="20"/>
  <c r="I23" i="20"/>
  <c r="E24" i="20"/>
  <c r="F24" i="20"/>
  <c r="G24" i="20"/>
  <c r="H24" i="20"/>
  <c r="I24" i="20"/>
  <c r="E26" i="20"/>
  <c r="F26" i="20"/>
  <c r="G26" i="20"/>
  <c r="H26" i="20"/>
  <c r="I26" i="20"/>
  <c r="E27" i="20"/>
  <c r="F27" i="20"/>
  <c r="G27" i="20"/>
  <c r="H27" i="20"/>
  <c r="I27" i="20"/>
  <c r="E28" i="20"/>
  <c r="F28" i="20"/>
  <c r="G28" i="20"/>
  <c r="H28" i="20"/>
  <c r="I28" i="20"/>
  <c r="E29" i="20"/>
  <c r="F29" i="20"/>
  <c r="G29" i="20"/>
  <c r="H29" i="20"/>
  <c r="I29" i="20"/>
  <c r="E31" i="20"/>
  <c r="G31" i="20"/>
  <c r="E35" i="20"/>
  <c r="F35" i="20"/>
  <c r="G35" i="20"/>
  <c r="H35" i="20"/>
  <c r="I35" i="20"/>
  <c r="L35" i="20"/>
  <c r="M35" i="20"/>
  <c r="N35" i="20"/>
  <c r="O35" i="20"/>
  <c r="P35" i="20"/>
  <c r="L10" i="19"/>
  <c r="M10" i="19"/>
  <c r="N10" i="19"/>
  <c r="O10" i="19"/>
  <c r="P10" i="19"/>
  <c r="E35" i="19"/>
  <c r="F35" i="19"/>
  <c r="G35" i="19"/>
  <c r="H35" i="19"/>
  <c r="I35" i="19"/>
  <c r="L35" i="19"/>
  <c r="M35" i="19"/>
  <c r="N35" i="19"/>
  <c r="O35" i="19"/>
  <c r="P35" i="19"/>
  <c r="L10" i="17"/>
  <c r="M10" i="17"/>
  <c r="N10" i="17"/>
  <c r="O10" i="17"/>
  <c r="P10" i="17"/>
  <c r="E12" i="17"/>
  <c r="F12" i="17"/>
  <c r="G12" i="17"/>
  <c r="H12" i="17"/>
  <c r="I12" i="17"/>
  <c r="E13" i="17"/>
  <c r="F13" i="17"/>
  <c r="F10" i="17" s="1"/>
  <c r="G13" i="17"/>
  <c r="H13" i="17"/>
  <c r="I13" i="17"/>
  <c r="E14" i="17"/>
  <c r="F14" i="17"/>
  <c r="G14" i="17"/>
  <c r="H14" i="17"/>
  <c r="I14" i="17"/>
  <c r="E15" i="17"/>
  <c r="F15" i="17"/>
  <c r="G15" i="17"/>
  <c r="H15" i="17"/>
  <c r="I15" i="17"/>
  <c r="E16" i="17"/>
  <c r="F16" i="17"/>
  <c r="G16" i="17"/>
  <c r="H16" i="17"/>
  <c r="I16" i="17"/>
  <c r="E17" i="17"/>
  <c r="F17" i="17"/>
  <c r="G17" i="17"/>
  <c r="H17" i="17"/>
  <c r="I17" i="17"/>
  <c r="E19" i="17"/>
  <c r="F19" i="17"/>
  <c r="G19" i="17"/>
  <c r="H19" i="17"/>
  <c r="I19" i="17"/>
  <c r="E20" i="17"/>
  <c r="F20" i="17"/>
  <c r="G20" i="17"/>
  <c r="H20" i="17"/>
  <c r="I20" i="17"/>
  <c r="E21" i="17"/>
  <c r="F21" i="17"/>
  <c r="G21" i="17"/>
  <c r="H21" i="17"/>
  <c r="I21" i="17"/>
  <c r="E22" i="17"/>
  <c r="F22" i="17"/>
  <c r="G22" i="17"/>
  <c r="H22" i="17"/>
  <c r="I22" i="17"/>
  <c r="E23" i="17"/>
  <c r="F23" i="17"/>
  <c r="G23" i="17"/>
  <c r="H23" i="17"/>
  <c r="I23" i="17"/>
  <c r="E24" i="17"/>
  <c r="F24" i="17"/>
  <c r="G24" i="17"/>
  <c r="H24" i="17"/>
  <c r="I24" i="17"/>
  <c r="E26" i="17"/>
  <c r="F26" i="17"/>
  <c r="G26" i="17"/>
  <c r="H26" i="17"/>
  <c r="I26" i="17"/>
  <c r="E27" i="17"/>
  <c r="F27" i="17"/>
  <c r="G27" i="17"/>
  <c r="H27" i="17"/>
  <c r="I27" i="17"/>
  <c r="E28" i="17"/>
  <c r="F28" i="17"/>
  <c r="G28" i="17"/>
  <c r="H28" i="17"/>
  <c r="I28" i="17"/>
  <c r="E29" i="17"/>
  <c r="F29" i="17"/>
  <c r="G29" i="17"/>
  <c r="H29" i="17"/>
  <c r="I29" i="17"/>
  <c r="E31" i="17"/>
  <c r="G31" i="17"/>
  <c r="I31" i="17"/>
  <c r="E35" i="17"/>
  <c r="G35" i="17"/>
  <c r="I35" i="17"/>
  <c r="L35" i="17"/>
  <c r="M35" i="17"/>
  <c r="N35" i="17"/>
  <c r="O35" i="17"/>
  <c r="P35" i="17"/>
  <c r="F56" i="17"/>
  <c r="F31" i="17" s="1"/>
  <c r="F35" i="17"/>
  <c r="H56" i="17"/>
  <c r="H31" i="17" s="1"/>
  <c r="H35" i="17"/>
  <c r="L10" i="10"/>
  <c r="M10" i="10"/>
  <c r="N10" i="10"/>
  <c r="O10" i="10"/>
  <c r="P10" i="10"/>
  <c r="E12" i="10"/>
  <c r="F12" i="10"/>
  <c r="G12" i="10"/>
  <c r="H12" i="10"/>
  <c r="I12" i="10"/>
  <c r="E13" i="10"/>
  <c r="F13" i="10"/>
  <c r="G13" i="10"/>
  <c r="H13" i="10"/>
  <c r="I13" i="10"/>
  <c r="E14" i="10"/>
  <c r="F14" i="10"/>
  <c r="G14" i="10"/>
  <c r="H14" i="10"/>
  <c r="I14" i="10"/>
  <c r="E15" i="10"/>
  <c r="F15" i="10"/>
  <c r="G15" i="10"/>
  <c r="H15" i="10"/>
  <c r="I15" i="10"/>
  <c r="E16" i="10"/>
  <c r="F16" i="10"/>
  <c r="G16" i="10"/>
  <c r="H16" i="10"/>
  <c r="I16" i="10"/>
  <c r="E17" i="10"/>
  <c r="F17" i="10"/>
  <c r="G17" i="10"/>
  <c r="H17" i="10"/>
  <c r="I17" i="10"/>
  <c r="E19" i="10"/>
  <c r="F19" i="10"/>
  <c r="G19" i="10"/>
  <c r="H19" i="10"/>
  <c r="I19" i="10"/>
  <c r="E20" i="10"/>
  <c r="F20" i="10"/>
  <c r="G20" i="10"/>
  <c r="H20" i="10"/>
  <c r="I20" i="10"/>
  <c r="E21" i="10"/>
  <c r="F21" i="10"/>
  <c r="G21" i="10"/>
  <c r="H21" i="10"/>
  <c r="I21" i="10"/>
  <c r="E22" i="10"/>
  <c r="F22" i="10"/>
  <c r="G22" i="10"/>
  <c r="H22" i="10"/>
  <c r="I22" i="10"/>
  <c r="E23" i="10"/>
  <c r="F23" i="10"/>
  <c r="G23" i="10"/>
  <c r="H23" i="10"/>
  <c r="I23" i="10"/>
  <c r="E24" i="10"/>
  <c r="F24" i="10"/>
  <c r="G24" i="10"/>
  <c r="H24" i="10"/>
  <c r="I24" i="10"/>
  <c r="E26" i="10"/>
  <c r="F26" i="10"/>
  <c r="G26" i="10"/>
  <c r="H26" i="10"/>
  <c r="I26" i="10"/>
  <c r="E27" i="10"/>
  <c r="F27" i="10"/>
  <c r="G27" i="10"/>
  <c r="H27" i="10"/>
  <c r="I27" i="10"/>
  <c r="E28" i="10"/>
  <c r="F28" i="10"/>
  <c r="G28" i="10"/>
  <c r="H28" i="10"/>
  <c r="I28" i="10"/>
  <c r="E29" i="10"/>
  <c r="F29" i="10"/>
  <c r="G29" i="10"/>
  <c r="H29" i="10"/>
  <c r="I29" i="10"/>
  <c r="E31" i="10"/>
  <c r="F31" i="10"/>
  <c r="G31" i="10"/>
  <c r="H31" i="10"/>
  <c r="E35" i="10"/>
  <c r="F35" i="10"/>
  <c r="G35" i="10"/>
  <c r="H35" i="10"/>
  <c r="H10" i="10" s="1"/>
  <c r="I35" i="10"/>
  <c r="I10" i="10" s="1"/>
  <c r="L35" i="10"/>
  <c r="M35" i="10"/>
  <c r="N35" i="10"/>
  <c r="O35" i="10"/>
  <c r="P35" i="10"/>
  <c r="I10" i="17" l="1"/>
  <c r="I10" i="20"/>
  <c r="H10" i="20"/>
  <c r="G10" i="10"/>
  <c r="G10" i="17"/>
  <c r="G10" i="20"/>
  <c r="E10" i="17"/>
  <c r="F10" i="10"/>
  <c r="F10" i="20"/>
  <c r="E10" i="10"/>
  <c r="E10" i="20"/>
  <c r="H10" i="17"/>
</calcChain>
</file>

<file path=xl/sharedStrings.xml><?xml version="1.0" encoding="utf-8"?>
<sst xmlns="http://schemas.openxmlformats.org/spreadsheetml/2006/main" count="1951" uniqueCount="95">
  <si>
    <t>－</t>
  </si>
  <si>
    <t xml:space="preserve"> </t>
  </si>
  <si>
    <t>中村区</t>
  </si>
  <si>
    <t>千種区</t>
  </si>
  <si>
    <t>天白区</t>
  </si>
  <si>
    <t>名東区</t>
  </si>
  <si>
    <t>守山区</t>
  </si>
  <si>
    <t>中川区</t>
  </si>
  <si>
    <t>熱田区</t>
  </si>
  <si>
    <t>瑞穂区</t>
  </si>
  <si>
    <t>昭和区</t>
  </si>
  <si>
    <t>緑　区</t>
  </si>
  <si>
    <t>南　区</t>
  </si>
  <si>
    <t>港　区</t>
  </si>
  <si>
    <t>中　区</t>
  </si>
  <si>
    <t>西　区</t>
  </si>
  <si>
    <t>北　区</t>
  </si>
  <si>
    <t>東　区</t>
  </si>
  <si>
    <t>　（財政局主税部主税課)</t>
  </si>
  <si>
    <t>　注） 不納欠損額が省略してあるため、収入済額と収入未済額を合計しても調定額にあわない。</t>
  </si>
  <si>
    <t>本　庁</t>
  </si>
  <si>
    <t>税額</t>
  </si>
  <si>
    <t>件数</t>
  </si>
  <si>
    <t>収入未済額</t>
  </si>
  <si>
    <t>平成７年度　</t>
  </si>
  <si>
    <t>　（単位　金額千円、件数千件）</t>
  </si>
  <si>
    <r>
      <t>23</t>
    </r>
    <r>
      <rPr>
        <sz val="11"/>
        <rFont val="ＭＳ 明朝"/>
        <family val="1"/>
        <charset val="128"/>
      </rPr>
      <t>－7. 区   別   市   税   徴   収   実   績</t>
    </r>
  </si>
  <si>
    <t>総数</t>
  </si>
  <si>
    <t>滞納繰越分</t>
  </si>
  <si>
    <t>現年度調定分</t>
  </si>
  <si>
    <t>過年度調定分</t>
  </si>
  <si>
    <t>収入済額</t>
  </si>
  <si>
    <t>調定額</t>
  </si>
  <si>
    <t>区別</t>
  </si>
  <si>
    <t>平成8年度　</t>
  </si>
  <si>
    <t>23－7. 区   別   市   税   徴   収   実   績</t>
  </si>
  <si>
    <t>平成9年度　</t>
  </si>
  <si>
    <r>
      <t>23</t>
    </r>
    <r>
      <rPr>
        <sz val="11"/>
        <rFont val="ＭＳ 明朝"/>
        <family val="1"/>
        <charset val="128"/>
      </rPr>
      <t>－7. 区   別   市   税   徴   収   実   績</t>
    </r>
    <phoneticPr fontId="16"/>
  </si>
  <si>
    <t>平成10年度　</t>
    <phoneticPr fontId="16"/>
  </si>
  <si>
    <t>－</t>
    <phoneticPr fontId="16"/>
  </si>
  <si>
    <t>－</t>
    <phoneticPr fontId="16"/>
  </si>
  <si>
    <t>平成11年度　</t>
    <phoneticPr fontId="16"/>
  </si>
  <si>
    <t>－</t>
    <phoneticPr fontId="16"/>
  </si>
  <si>
    <t>平成12年度　</t>
    <phoneticPr fontId="16"/>
  </si>
  <si>
    <t>平成13年度　</t>
    <phoneticPr fontId="16"/>
  </si>
  <si>
    <t>平成14年度　</t>
    <phoneticPr fontId="16"/>
  </si>
  <si>
    <t>平成15年度　</t>
    <phoneticPr fontId="16"/>
  </si>
  <si>
    <r>
      <t>23</t>
    </r>
    <r>
      <rPr>
        <sz val="11"/>
        <rFont val="ＭＳ 明朝"/>
        <family val="1"/>
        <charset val="128"/>
      </rPr>
      <t>－7. 区   別   市   税   徴   収   実   績</t>
    </r>
    <phoneticPr fontId="16"/>
  </si>
  <si>
    <t>-</t>
    <phoneticPr fontId="16"/>
  </si>
  <si>
    <t>平成16年度　</t>
    <phoneticPr fontId="16"/>
  </si>
  <si>
    <t>－</t>
    <phoneticPr fontId="16"/>
  </si>
  <si>
    <t>平成17年度　</t>
    <phoneticPr fontId="16"/>
  </si>
  <si>
    <t>（財政局主税部主税課)</t>
    <phoneticPr fontId="16"/>
  </si>
  <si>
    <t>平成18年度　</t>
  </si>
  <si>
    <t>平成19年度　</t>
    <phoneticPr fontId="16"/>
  </si>
  <si>
    <t>平成20年度　</t>
    <phoneticPr fontId="16"/>
  </si>
  <si>
    <t>　（財政局税務部税制課)</t>
    <rPh sb="5" eb="7">
      <t>ゼイム</t>
    </rPh>
    <rPh sb="8" eb="10">
      <t>ゼイセイ</t>
    </rPh>
    <phoneticPr fontId="16"/>
  </si>
  <si>
    <t>平成21年度　</t>
    <phoneticPr fontId="16"/>
  </si>
  <si>
    <t>平成22年度　</t>
    <phoneticPr fontId="16"/>
  </si>
  <si>
    <t>平成23年度　</t>
    <phoneticPr fontId="16"/>
  </si>
  <si>
    <r>
      <t>23</t>
    </r>
    <r>
      <rPr>
        <sz val="11"/>
        <rFont val="ＭＳ 明朝"/>
        <family val="1"/>
        <charset val="128"/>
      </rPr>
      <t>－7. 区   別   市   税   徴   収   実   績</t>
    </r>
    <phoneticPr fontId="16"/>
  </si>
  <si>
    <t>平成24年度　</t>
    <phoneticPr fontId="16"/>
  </si>
  <si>
    <t>　注) 不納欠損額が省略してあるため、収入済額と収入未済額を合計しても調定額にあわない。</t>
    <phoneticPr fontId="16"/>
  </si>
  <si>
    <t>平成25年度　</t>
    <phoneticPr fontId="16"/>
  </si>
  <si>
    <t>平成26年度　</t>
    <phoneticPr fontId="16"/>
  </si>
  <si>
    <t>平成27年度　</t>
    <phoneticPr fontId="16"/>
  </si>
  <si>
    <t>平成28年度　</t>
    <phoneticPr fontId="16"/>
  </si>
  <si>
    <t>平成29年度　</t>
    <phoneticPr fontId="16"/>
  </si>
  <si>
    <t>平成30年度　</t>
    <phoneticPr fontId="16"/>
  </si>
  <si>
    <r>
      <t>23</t>
    </r>
    <r>
      <rPr>
        <sz val="11"/>
        <rFont val="ＭＳ 明朝"/>
        <family val="1"/>
        <charset val="128"/>
      </rPr>
      <t>－7. 区   別   市   税   徴   収   実   績</t>
    </r>
    <phoneticPr fontId="16"/>
  </si>
  <si>
    <r>
      <t>23</t>
    </r>
    <r>
      <rPr>
        <sz val="11"/>
        <rFont val="ＭＳ 明朝"/>
        <family val="1"/>
        <charset val="128"/>
      </rPr>
      <t>－7.区別市税徴収実績</t>
    </r>
    <phoneticPr fontId="16"/>
  </si>
  <si>
    <t>令和元年度　</t>
    <rPh sb="0" eb="2">
      <t>レイワ</t>
    </rPh>
    <rPh sb="2" eb="4">
      <t>ガンネン</t>
    </rPh>
    <phoneticPr fontId="16"/>
  </si>
  <si>
    <t>東区</t>
    <phoneticPr fontId="16"/>
  </si>
  <si>
    <t>北区</t>
    <phoneticPr fontId="16"/>
  </si>
  <si>
    <t>西区</t>
    <phoneticPr fontId="16"/>
  </si>
  <si>
    <t>中村区</t>
    <phoneticPr fontId="16"/>
  </si>
  <si>
    <t>中区</t>
    <phoneticPr fontId="16"/>
  </si>
  <si>
    <t>昭和区</t>
    <phoneticPr fontId="16"/>
  </si>
  <si>
    <t>港区</t>
    <phoneticPr fontId="16"/>
  </si>
  <si>
    <t>南区</t>
    <phoneticPr fontId="16"/>
  </si>
  <si>
    <t>緑区</t>
    <phoneticPr fontId="16"/>
  </si>
  <si>
    <t>本庁</t>
    <phoneticPr fontId="16"/>
  </si>
  <si>
    <t>東区</t>
  </si>
  <si>
    <t>北区</t>
  </si>
  <si>
    <t>西区</t>
  </si>
  <si>
    <t>中区</t>
  </si>
  <si>
    <t>港区</t>
  </si>
  <si>
    <t>南区</t>
  </si>
  <si>
    <t>緑区</t>
  </si>
  <si>
    <t>令和2年度　</t>
    <rPh sb="0" eb="2">
      <t>レイワ</t>
    </rPh>
    <rPh sb="3" eb="5">
      <t>ネンド</t>
    </rPh>
    <phoneticPr fontId="16"/>
  </si>
  <si>
    <t>-</t>
  </si>
  <si>
    <t>令和3年度　</t>
    <rPh sb="0" eb="2">
      <t>レイワ</t>
    </rPh>
    <rPh sb="3" eb="5">
      <t>ネンド</t>
    </rPh>
    <phoneticPr fontId="16"/>
  </si>
  <si>
    <t>令和4年度　</t>
    <rPh sb="0" eb="2">
      <t>レイワ</t>
    </rPh>
    <rPh sb="3" eb="5">
      <t>ネンド</t>
    </rPh>
    <phoneticPr fontId="16"/>
  </si>
  <si>
    <t>令和5年度　</t>
    <rPh sb="0" eb="2">
      <t>レイワ</t>
    </rPh>
    <rPh sb="3" eb="5">
      <t>ネンド</t>
    </rPh>
    <phoneticPr fontId="16"/>
  </si>
  <si>
    <t>令和6年度　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</si>
</sst>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\ ###\ ###\ ###\ ##0"/>
    <numFmt numFmtId="177" formatCode="###\ ##0"/>
    <numFmt numFmtId="178" formatCode="###\ ###\ ##0"/>
    <numFmt numFmtId="179" formatCode="#\ ###\ ##0;;&quot;－&quot;"/>
    <numFmt numFmtId="180" formatCode="###\ ###\ ###"/>
    <numFmt numFmtId="181" formatCode="\ ###\ ###\ ###"/>
    <numFmt numFmtId="182" formatCode="#\ ###\ ##0;&quot;△&quot;#\ ###\ ##0;&quot;－&quot;"/>
    <numFmt numFmtId="183" formatCode="###\ ###\ ##0;&quot;△&quot;###\ ###\ ##0;&quot;－&quot;"/>
  </numFmts>
  <fonts count="41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明朝"/>
      <family val="1"/>
      <charset val="128"/>
    </font>
    <font>
      <sz val="11"/>
      <name val="ＭＳ Ｐゴシック"/>
      <family val="3"/>
      <charset val="128"/>
    </font>
    <font>
      <sz val="8"/>
      <name val="ＤＦ細丸ゴシック体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ＤＦ細丸ゴシック体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8"/>
      <name val="ＤＦ細丸ゴシック体"/>
      <family val="3"/>
      <charset val="128"/>
    </font>
    <font>
      <sz val="6"/>
      <name val="明朝"/>
      <family val="3"/>
      <charset val="128"/>
    </font>
    <font>
      <sz val="8"/>
      <name val="ＤＦ細丸ゴシック体"/>
      <family val="3"/>
      <charset val="128"/>
    </font>
    <font>
      <sz val="6"/>
      <name val="明朝"/>
      <family val="3"/>
      <charset val="128"/>
    </font>
    <font>
      <sz val="8"/>
      <name val="ＤＦ細丸ゴシック体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/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8" borderId="28" applyNumberForma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" fillId="3" borderId="29" applyNumberFormat="0" applyFont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3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32" fillId="0" borderId="32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36" fillId="31" borderId="3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" borderId="31" applyNumberFormat="0" applyAlignment="0" applyProtection="0">
      <alignment vertical="center"/>
    </xf>
    <xf numFmtId="0" fontId="11" fillId="0" borderId="0"/>
    <xf numFmtId="0" fontId="14" fillId="0" borderId="0"/>
    <xf numFmtId="0" fontId="39" fillId="32" borderId="0" applyNumberFormat="0" applyBorder="0" applyAlignment="0" applyProtection="0">
      <alignment vertical="center"/>
    </xf>
  </cellStyleXfs>
  <cellXfs count="431">
    <xf numFmtId="0" fontId="0" fillId="0" borderId="0" xfId="0" applyAlignment="1"/>
    <xf numFmtId="0" fontId="0" fillId="0" borderId="0" xfId="0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distributed" vertical="center"/>
    </xf>
    <xf numFmtId="176" fontId="4" fillId="0" borderId="2" xfId="0" applyNumberFormat="1" applyFont="1" applyBorder="1" applyAlignment="1">
      <alignment horizontal="distributed" vertical="center"/>
    </xf>
    <xf numFmtId="176" fontId="4" fillId="0" borderId="3" xfId="0" applyNumberFormat="1" applyFont="1" applyBorder="1" applyAlignment="1">
      <alignment horizontal="distributed" vertical="center"/>
    </xf>
    <xf numFmtId="176" fontId="4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centerContinuous" vertical="center"/>
    </xf>
    <xf numFmtId="176" fontId="3" fillId="0" borderId="0" xfId="0" applyNumberFormat="1" applyFont="1" applyBorder="1" applyAlignment="1">
      <alignment horizontal="centerContinuous" vertical="center"/>
    </xf>
    <xf numFmtId="177" fontId="8" fillId="0" borderId="0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centerContinuous" vertical="center"/>
    </xf>
    <xf numFmtId="176" fontId="7" fillId="0" borderId="7" xfId="0" applyNumberFormat="1" applyFont="1" applyBorder="1" applyAlignment="1">
      <alignment vertical="center"/>
    </xf>
    <xf numFmtId="176" fontId="9" fillId="0" borderId="0" xfId="33" applyNumberFormat="1" applyFont="1" applyBorder="1" applyAlignment="1">
      <alignment horizontal="right" vertical="center"/>
    </xf>
    <xf numFmtId="176" fontId="9" fillId="0" borderId="6" xfId="33" applyNumberFormat="1" applyFont="1" applyBorder="1" applyAlignment="1">
      <alignment horizontal="right" vertical="center"/>
    </xf>
    <xf numFmtId="176" fontId="9" fillId="0" borderId="0" xfId="33" applyNumberFormat="1" applyFont="1" applyBorder="1" applyAlignment="1">
      <alignment vertical="center"/>
    </xf>
    <xf numFmtId="176" fontId="9" fillId="0" borderId="1" xfId="33" applyNumberFormat="1" applyFont="1" applyBorder="1" applyAlignment="1">
      <alignment vertical="center"/>
    </xf>
    <xf numFmtId="176" fontId="9" fillId="0" borderId="6" xfId="33" applyNumberFormat="1" applyFont="1" applyBorder="1" applyAlignment="1">
      <alignment vertical="center"/>
    </xf>
    <xf numFmtId="177" fontId="9" fillId="0" borderId="0" xfId="33" applyNumberFormat="1" applyFont="1" applyBorder="1" applyAlignment="1">
      <alignment vertical="center"/>
    </xf>
    <xf numFmtId="178" fontId="9" fillId="0" borderId="0" xfId="33" applyNumberFormat="1" applyFont="1" applyBorder="1" applyAlignment="1">
      <alignment vertical="center"/>
    </xf>
    <xf numFmtId="176" fontId="7" fillId="0" borderId="0" xfId="33" applyNumberFormat="1" applyFont="1" applyBorder="1" applyAlignment="1">
      <alignment vertical="center"/>
    </xf>
    <xf numFmtId="176" fontId="7" fillId="0" borderId="6" xfId="33" applyNumberFormat="1" applyFont="1" applyBorder="1" applyAlignment="1">
      <alignment vertical="center"/>
    </xf>
    <xf numFmtId="176" fontId="7" fillId="0" borderId="1" xfId="33" applyNumberFormat="1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176" fontId="8" fillId="0" borderId="6" xfId="0" applyNumberFormat="1" applyFont="1" applyBorder="1" applyAlignment="1">
      <alignment vertical="center"/>
    </xf>
    <xf numFmtId="176" fontId="8" fillId="0" borderId="1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76" fontId="7" fillId="0" borderId="6" xfId="0" applyNumberFormat="1" applyFont="1" applyBorder="1" applyAlignment="1">
      <alignment vertical="center"/>
    </xf>
    <xf numFmtId="176" fontId="8" fillId="0" borderId="6" xfId="33" applyNumberFormat="1" applyFont="1" applyBorder="1" applyAlignment="1">
      <alignment vertical="center"/>
    </xf>
    <xf numFmtId="176" fontId="8" fillId="0" borderId="0" xfId="33" applyNumberFormat="1" applyFont="1" applyBorder="1" applyAlignment="1">
      <alignment vertical="center"/>
    </xf>
    <xf numFmtId="176" fontId="8" fillId="0" borderId="1" xfId="33" applyNumberFormat="1" applyFont="1" applyBorder="1" applyAlignment="1">
      <alignment vertical="center"/>
    </xf>
    <xf numFmtId="177" fontId="8" fillId="0" borderId="0" xfId="33" applyNumberFormat="1" applyFont="1" applyBorder="1" applyAlignment="1">
      <alignment vertical="center"/>
    </xf>
    <xf numFmtId="176" fontId="4" fillId="0" borderId="5" xfId="0" applyNumberFormat="1" applyFont="1" applyBorder="1" applyAlignment="1">
      <alignment horizontal="distributed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distributed" vertical="center"/>
    </xf>
    <xf numFmtId="176" fontId="4" fillId="0" borderId="6" xfId="0" quotePrefix="1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Continuous" vertical="center"/>
    </xf>
    <xf numFmtId="176" fontId="4" fillId="0" borderId="2" xfId="0" quotePrefix="1" applyNumberFormat="1" applyFont="1" applyBorder="1" applyAlignment="1">
      <alignment horizontal="centerContinuous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Continuous" vertical="center"/>
    </xf>
    <xf numFmtId="176" fontId="4" fillId="0" borderId="5" xfId="0" quotePrefix="1" applyNumberFormat="1" applyFont="1" applyBorder="1" applyAlignment="1">
      <alignment horizontal="centerContinuous" vertical="center"/>
    </xf>
    <xf numFmtId="176" fontId="4" fillId="0" borderId="4" xfId="0" quotePrefix="1" applyNumberFormat="1" applyFont="1" applyBorder="1" applyAlignment="1">
      <alignment horizontal="left" vertical="center"/>
    </xf>
    <xf numFmtId="0" fontId="11" fillId="0" borderId="0" xfId="44" applyAlignment="1"/>
    <xf numFmtId="176" fontId="7" fillId="0" borderId="0" xfId="44" applyNumberFormat="1" applyFont="1" applyBorder="1" applyAlignment="1">
      <alignment vertical="center"/>
    </xf>
    <xf numFmtId="176" fontId="4" fillId="0" borderId="0" xfId="44" applyNumberFormat="1" applyFont="1" applyBorder="1" applyAlignment="1">
      <alignment vertical="center"/>
    </xf>
    <xf numFmtId="176" fontId="6" fillId="0" borderId="0" xfId="44" applyNumberFormat="1" applyFont="1" applyBorder="1" applyAlignment="1">
      <alignment vertical="center"/>
    </xf>
    <xf numFmtId="176" fontId="7" fillId="0" borderId="2" xfId="44" applyNumberFormat="1" applyFont="1" applyBorder="1" applyAlignment="1">
      <alignment vertical="center"/>
    </xf>
    <xf numFmtId="176" fontId="7" fillId="0" borderId="7" xfId="44" applyNumberFormat="1" applyFont="1" applyBorder="1" applyAlignment="1">
      <alignment vertical="center"/>
    </xf>
    <xf numFmtId="176" fontId="7" fillId="0" borderId="5" xfId="44" applyNumberFormat="1" applyFont="1" applyBorder="1" applyAlignment="1">
      <alignment vertical="center"/>
    </xf>
    <xf numFmtId="176" fontId="4" fillId="0" borderId="2" xfId="44" applyNumberFormat="1" applyFont="1" applyBorder="1" applyAlignment="1">
      <alignment vertical="center"/>
    </xf>
    <xf numFmtId="176" fontId="9" fillId="0" borderId="0" xfId="34" applyNumberFormat="1" applyFont="1" applyBorder="1" applyAlignment="1" applyProtection="1">
      <alignment horizontal="right" vertical="center"/>
      <protection locked="0"/>
    </xf>
    <xf numFmtId="176" fontId="12" fillId="0" borderId="6" xfId="34" applyNumberFormat="1" applyFont="1" applyBorder="1" applyAlignment="1">
      <alignment horizontal="right" vertical="center"/>
    </xf>
    <xf numFmtId="176" fontId="12" fillId="0" borderId="0" xfId="34" applyNumberFormat="1" applyFont="1" applyBorder="1" applyAlignment="1">
      <alignment horizontal="right" vertical="center"/>
    </xf>
    <xf numFmtId="176" fontId="9" fillId="0" borderId="1" xfId="34" applyNumberFormat="1" applyFont="1" applyBorder="1" applyAlignment="1" applyProtection="1">
      <alignment horizontal="right" vertical="center"/>
      <protection locked="0"/>
    </xf>
    <xf numFmtId="176" fontId="4" fillId="0" borderId="0" xfId="44" applyNumberFormat="1" applyFont="1" applyBorder="1" applyAlignment="1">
      <alignment horizontal="center" vertical="center"/>
    </xf>
    <xf numFmtId="176" fontId="4" fillId="0" borderId="0" xfId="44" applyNumberFormat="1" applyFont="1" applyBorder="1" applyAlignment="1">
      <alignment horizontal="distributed" vertical="center"/>
    </xf>
    <xf numFmtId="176" fontId="12" fillId="0" borderId="1" xfId="34" applyNumberFormat="1" applyFont="1" applyBorder="1" applyAlignment="1">
      <alignment horizontal="right" vertical="center"/>
    </xf>
    <xf numFmtId="0" fontId="11" fillId="0" borderId="0" xfId="44" applyAlignment="1">
      <alignment vertical="center"/>
    </xf>
    <xf numFmtId="177" fontId="9" fillId="0" borderId="0" xfId="34" applyNumberFormat="1" applyFont="1" applyBorder="1" applyAlignment="1" applyProtection="1">
      <alignment horizontal="right" vertical="center"/>
      <protection locked="0"/>
    </xf>
    <xf numFmtId="177" fontId="12" fillId="0" borderId="0" xfId="34" applyNumberFormat="1" applyFont="1" applyBorder="1" applyAlignment="1">
      <alignment horizontal="right" vertical="center"/>
    </xf>
    <xf numFmtId="176" fontId="12" fillId="0" borderId="0" xfId="44" applyNumberFormat="1" applyFont="1" applyBorder="1" applyAlignment="1">
      <alignment horizontal="right" vertical="center"/>
    </xf>
    <xf numFmtId="178" fontId="9" fillId="0" borderId="0" xfId="34" applyNumberFormat="1" applyFont="1" applyBorder="1" applyAlignment="1" applyProtection="1">
      <alignment horizontal="right" vertical="center"/>
      <protection locked="0"/>
    </xf>
    <xf numFmtId="176" fontId="7" fillId="0" borderId="0" xfId="34" applyNumberFormat="1" applyFont="1" applyBorder="1" applyAlignment="1">
      <alignment vertical="center"/>
    </xf>
    <xf numFmtId="176" fontId="7" fillId="0" borderId="6" xfId="34" applyNumberFormat="1" applyFont="1" applyBorder="1" applyAlignment="1">
      <alignment vertical="center"/>
    </xf>
    <xf numFmtId="176" fontId="7" fillId="0" borderId="1" xfId="34" applyNumberFormat="1" applyFont="1" applyBorder="1" applyAlignment="1">
      <alignment vertical="center"/>
    </xf>
    <xf numFmtId="178" fontId="13" fillId="0" borderId="0" xfId="44" applyNumberFormat="1" applyFont="1" applyBorder="1" applyAlignment="1" applyProtection="1">
      <alignment vertical="center"/>
      <protection locked="0"/>
    </xf>
    <xf numFmtId="177" fontId="13" fillId="0" borderId="0" xfId="44" applyNumberFormat="1" applyFont="1" applyBorder="1" applyAlignment="1" applyProtection="1">
      <alignment vertical="center"/>
      <protection locked="0"/>
    </xf>
    <xf numFmtId="176" fontId="13" fillId="0" borderId="0" xfId="44" applyNumberFormat="1" applyFont="1" applyBorder="1" applyAlignment="1">
      <alignment vertical="center"/>
    </xf>
    <xf numFmtId="176" fontId="13" fillId="0" borderId="0" xfId="44" applyNumberFormat="1" applyFont="1" applyBorder="1" applyAlignment="1" applyProtection="1">
      <alignment vertical="center"/>
      <protection locked="0"/>
    </xf>
    <xf numFmtId="176" fontId="8" fillId="0" borderId="6" xfId="44" applyNumberFormat="1" applyFont="1" applyBorder="1" applyAlignment="1">
      <alignment vertical="center"/>
    </xf>
    <xf numFmtId="176" fontId="8" fillId="0" borderId="0" xfId="44" applyNumberFormat="1" applyFont="1" applyBorder="1" applyAlignment="1">
      <alignment vertical="center"/>
    </xf>
    <xf numFmtId="177" fontId="13" fillId="0" borderId="0" xfId="44" applyNumberFormat="1" applyFont="1" applyBorder="1" applyAlignment="1">
      <alignment vertical="center"/>
    </xf>
    <xf numFmtId="176" fontId="13" fillId="0" borderId="1" xfId="44" applyNumberFormat="1" applyFont="1" applyBorder="1" applyAlignment="1" applyProtection="1">
      <alignment vertical="center"/>
      <protection locked="0"/>
    </xf>
    <xf numFmtId="176" fontId="8" fillId="0" borderId="0" xfId="44" applyNumberFormat="1" applyFont="1" applyBorder="1" applyAlignment="1">
      <alignment horizontal="center" vertical="center"/>
    </xf>
    <xf numFmtId="176" fontId="8" fillId="0" borderId="1" xfId="44" applyNumberFormat="1" applyFont="1" applyBorder="1" applyAlignment="1">
      <alignment vertical="center"/>
    </xf>
    <xf numFmtId="176" fontId="7" fillId="0" borderId="6" xfId="44" applyNumberFormat="1" applyFont="1" applyBorder="1" applyAlignment="1">
      <alignment vertical="center"/>
    </xf>
    <xf numFmtId="176" fontId="7" fillId="0" borderId="1" xfId="44" applyNumberFormat="1" applyFont="1" applyBorder="1" applyAlignment="1">
      <alignment vertical="center"/>
    </xf>
    <xf numFmtId="176" fontId="9" fillId="0" borderId="1" xfId="34" applyNumberFormat="1" applyFont="1" applyBorder="1" applyAlignment="1" applyProtection="1">
      <alignment horizontal="right" vertical="center"/>
    </xf>
    <xf numFmtId="176" fontId="9" fillId="0" borderId="0" xfId="34" applyNumberFormat="1" applyFont="1" applyBorder="1" applyAlignment="1" applyProtection="1">
      <alignment horizontal="right" vertical="center"/>
    </xf>
    <xf numFmtId="176" fontId="8" fillId="0" borderId="6" xfId="34" applyNumberFormat="1" applyFont="1" applyBorder="1" applyAlignment="1">
      <alignment vertical="center"/>
    </xf>
    <xf numFmtId="176" fontId="8" fillId="0" borderId="0" xfId="34" applyNumberFormat="1" applyFont="1" applyBorder="1" applyAlignment="1">
      <alignment vertical="center"/>
    </xf>
    <xf numFmtId="176" fontId="8" fillId="0" borderId="1" xfId="34" applyNumberFormat="1" applyFont="1" applyBorder="1" applyAlignment="1">
      <alignment vertical="center"/>
    </xf>
    <xf numFmtId="176" fontId="13" fillId="0" borderId="0" xfId="34" applyNumberFormat="1" applyFont="1" applyBorder="1" applyAlignment="1" applyProtection="1">
      <alignment vertical="center"/>
    </xf>
    <xf numFmtId="177" fontId="13" fillId="0" borderId="0" xfId="34" applyNumberFormat="1" applyFont="1" applyBorder="1" applyAlignment="1" applyProtection="1">
      <alignment vertical="center"/>
    </xf>
    <xf numFmtId="176" fontId="13" fillId="0" borderId="1" xfId="34" applyNumberFormat="1" applyFont="1" applyBorder="1" applyAlignment="1" applyProtection="1">
      <alignment vertical="center"/>
    </xf>
    <xf numFmtId="176" fontId="8" fillId="0" borderId="0" xfId="44" applyNumberFormat="1" applyFont="1" applyBorder="1" applyAlignment="1">
      <alignment horizontal="centerContinuous" vertical="center"/>
    </xf>
    <xf numFmtId="176" fontId="4" fillId="0" borderId="6" xfId="44" applyNumberFormat="1" applyFont="1" applyBorder="1" applyAlignment="1">
      <alignment vertical="center"/>
    </xf>
    <xf numFmtId="176" fontId="4" fillId="0" borderId="1" xfId="44" applyNumberFormat="1" applyFont="1" applyBorder="1" applyAlignment="1">
      <alignment vertical="center"/>
    </xf>
    <xf numFmtId="176" fontId="4" fillId="0" borderId="5" xfId="44" applyNumberFormat="1" applyFont="1" applyBorder="1" applyAlignment="1">
      <alignment horizontal="distributed" vertical="center"/>
    </xf>
    <xf numFmtId="176" fontId="4" fillId="0" borderId="3" xfId="44" applyNumberFormat="1" applyFont="1" applyBorder="1" applyAlignment="1">
      <alignment horizontal="center" vertical="center"/>
    </xf>
    <xf numFmtId="176" fontId="4" fillId="0" borderId="7" xfId="44" applyNumberFormat="1" applyFont="1" applyBorder="1" applyAlignment="1">
      <alignment horizontal="distributed" vertical="center"/>
    </xf>
    <xf numFmtId="176" fontId="4" fillId="0" borderId="6" xfId="44" quotePrefix="1" applyNumberFormat="1" applyFont="1" applyBorder="1" applyAlignment="1">
      <alignment horizontal="center" vertical="center"/>
    </xf>
    <xf numFmtId="176" fontId="4" fillId="0" borderId="3" xfId="44" applyNumberFormat="1" applyFont="1" applyBorder="1" applyAlignment="1">
      <alignment horizontal="distributed" vertical="center"/>
    </xf>
    <xf numFmtId="176" fontId="4" fillId="0" borderId="2" xfId="44" applyNumberFormat="1" applyFont="1" applyBorder="1" applyAlignment="1">
      <alignment horizontal="center" vertical="center"/>
    </xf>
    <xf numFmtId="176" fontId="4" fillId="0" borderId="6" xfId="44" applyNumberFormat="1" applyFont="1" applyBorder="1" applyAlignment="1">
      <alignment horizontal="center" vertical="center"/>
    </xf>
    <xf numFmtId="176" fontId="4" fillId="0" borderId="4" xfId="44" applyNumberFormat="1" applyFont="1" applyBorder="1" applyAlignment="1">
      <alignment vertical="center"/>
    </xf>
    <xf numFmtId="176" fontId="4" fillId="0" borderId="4" xfId="44" quotePrefix="1" applyNumberFormat="1" applyFont="1" applyBorder="1" applyAlignment="1">
      <alignment horizontal="left" vertical="center"/>
    </xf>
    <xf numFmtId="176" fontId="4" fillId="0" borderId="0" xfId="44" applyNumberFormat="1" applyFont="1" applyBorder="1" applyAlignment="1">
      <alignment horizontal="right" vertical="center"/>
    </xf>
    <xf numFmtId="176" fontId="7" fillId="0" borderId="0" xfId="44" applyNumberFormat="1" applyFont="1" applyBorder="1" applyAlignment="1">
      <alignment horizontal="centerContinuous" vertical="center"/>
    </xf>
    <xf numFmtId="176" fontId="3" fillId="0" borderId="0" xfId="44" applyNumberFormat="1" applyFont="1" applyBorder="1" applyAlignment="1">
      <alignment horizontal="centerContinuous" vertical="center"/>
    </xf>
    <xf numFmtId="0" fontId="14" fillId="0" borderId="0" xfId="45" applyAlignment="1"/>
    <xf numFmtId="176" fontId="7" fillId="0" borderId="0" xfId="45" applyNumberFormat="1" applyFont="1" applyBorder="1" applyAlignment="1">
      <alignment vertical="center"/>
    </xf>
    <xf numFmtId="176" fontId="4" fillId="0" borderId="0" xfId="45" applyNumberFormat="1" applyFont="1" applyBorder="1" applyAlignment="1">
      <alignment vertical="center"/>
    </xf>
    <xf numFmtId="176" fontId="6" fillId="0" borderId="0" xfId="45" applyNumberFormat="1" applyFont="1" applyBorder="1" applyAlignment="1">
      <alignment vertical="center"/>
    </xf>
    <xf numFmtId="176" fontId="7" fillId="0" borderId="8" xfId="45" applyNumberFormat="1" applyFont="1" applyBorder="1" applyAlignment="1">
      <alignment vertical="center"/>
    </xf>
    <xf numFmtId="176" fontId="7" fillId="0" borderId="9" xfId="45" applyNumberFormat="1" applyFont="1" applyBorder="1" applyAlignment="1">
      <alignment vertical="center"/>
    </xf>
    <xf numFmtId="176" fontId="7" fillId="0" borderId="10" xfId="45" applyNumberFormat="1" applyFont="1" applyBorder="1" applyAlignment="1">
      <alignment vertical="center"/>
    </xf>
    <xf numFmtId="176" fontId="4" fillId="0" borderId="11" xfId="45" applyNumberFormat="1" applyFont="1" applyBorder="1" applyAlignment="1">
      <alignment vertical="center"/>
    </xf>
    <xf numFmtId="176" fontId="4" fillId="0" borderId="8" xfId="45" applyNumberFormat="1" applyFont="1" applyBorder="1" applyAlignment="1">
      <alignment vertical="center"/>
    </xf>
    <xf numFmtId="176" fontId="9" fillId="0" borderId="0" xfId="35" applyNumberFormat="1" applyFont="1" applyBorder="1" applyAlignment="1" applyProtection="1">
      <alignment horizontal="right" vertical="center"/>
      <protection locked="0"/>
    </xf>
    <xf numFmtId="176" fontId="15" fillId="0" borderId="12" xfId="35" applyNumberFormat="1" applyFont="1" applyBorder="1" applyAlignment="1">
      <alignment horizontal="right" vertical="center"/>
    </xf>
    <xf numFmtId="176" fontId="15" fillId="0" borderId="0" xfId="35" applyNumberFormat="1" applyFont="1" applyBorder="1" applyAlignment="1">
      <alignment horizontal="right" vertical="center"/>
    </xf>
    <xf numFmtId="176" fontId="4" fillId="0" borderId="13" xfId="45" applyNumberFormat="1" applyFont="1" applyBorder="1" applyAlignment="1">
      <alignment horizontal="center" vertical="center"/>
    </xf>
    <xf numFmtId="176" fontId="4" fillId="0" borderId="0" xfId="45" applyNumberFormat="1" applyFont="1" applyBorder="1" applyAlignment="1">
      <alignment horizontal="distributed" vertical="center"/>
    </xf>
    <xf numFmtId="176" fontId="4" fillId="0" borderId="0" xfId="45" applyNumberFormat="1" applyFont="1" applyBorder="1" applyAlignment="1">
      <alignment horizontal="center" vertical="center"/>
    </xf>
    <xf numFmtId="0" fontId="14" fillId="0" borderId="0" xfId="45" applyBorder="1" applyAlignment="1">
      <alignment vertical="center"/>
    </xf>
    <xf numFmtId="177" fontId="9" fillId="0" borderId="0" xfId="35" applyNumberFormat="1" applyFont="1" applyBorder="1" applyAlignment="1" applyProtection="1">
      <alignment horizontal="right" vertical="center"/>
      <protection locked="0"/>
    </xf>
    <xf numFmtId="177" fontId="15" fillId="0" borderId="0" xfId="35" applyNumberFormat="1" applyFont="1" applyBorder="1" applyAlignment="1">
      <alignment horizontal="right" vertical="center"/>
    </xf>
    <xf numFmtId="176" fontId="15" fillId="0" borderId="0" xfId="45" applyNumberFormat="1" applyFont="1" applyBorder="1" applyAlignment="1">
      <alignment horizontal="right" vertical="center"/>
    </xf>
    <xf numFmtId="178" fontId="9" fillId="0" borderId="0" xfId="35" applyNumberFormat="1" applyFont="1" applyBorder="1" applyAlignment="1" applyProtection="1">
      <alignment horizontal="right" vertical="center"/>
      <protection locked="0"/>
    </xf>
    <xf numFmtId="176" fontId="7" fillId="0" borderId="0" xfId="35" applyNumberFormat="1" applyFont="1" applyBorder="1" applyAlignment="1">
      <alignment vertical="center"/>
    </xf>
    <xf numFmtId="176" fontId="7" fillId="0" borderId="12" xfId="35" applyNumberFormat="1" applyFont="1" applyBorder="1" applyAlignment="1">
      <alignment vertical="center"/>
    </xf>
    <xf numFmtId="178" fontId="13" fillId="0" borderId="0" xfId="45" applyNumberFormat="1" applyFont="1" applyBorder="1" applyAlignment="1" applyProtection="1">
      <alignment vertical="center"/>
      <protection locked="0"/>
    </xf>
    <xf numFmtId="177" fontId="13" fillId="0" borderId="0" xfId="45" applyNumberFormat="1" applyFont="1" applyBorder="1" applyAlignment="1" applyProtection="1">
      <alignment vertical="center"/>
      <protection locked="0"/>
    </xf>
    <xf numFmtId="176" fontId="13" fillId="0" borderId="0" xfId="45" applyNumberFormat="1" applyFont="1" applyBorder="1" applyAlignment="1">
      <alignment vertical="center"/>
    </xf>
    <xf numFmtId="176" fontId="13" fillId="0" borderId="0" xfId="45" applyNumberFormat="1" applyFont="1" applyBorder="1" applyAlignment="1" applyProtection="1">
      <alignment vertical="center"/>
      <protection locked="0"/>
    </xf>
    <xf numFmtId="176" fontId="8" fillId="0" borderId="12" xfId="45" applyNumberFormat="1" applyFont="1" applyBorder="1" applyAlignment="1">
      <alignment vertical="center"/>
    </xf>
    <xf numFmtId="176" fontId="8" fillId="0" borderId="0" xfId="45" applyNumberFormat="1" applyFont="1" applyBorder="1" applyAlignment="1">
      <alignment vertical="center"/>
    </xf>
    <xf numFmtId="177" fontId="13" fillId="0" borderId="0" xfId="45" applyNumberFormat="1" applyFont="1" applyBorder="1" applyAlignment="1">
      <alignment vertical="center"/>
    </xf>
    <xf numFmtId="176" fontId="8" fillId="0" borderId="13" xfId="45" applyNumberFormat="1" applyFont="1" applyBorder="1" applyAlignment="1">
      <alignment horizontal="center" vertical="center"/>
    </xf>
    <xf numFmtId="176" fontId="8" fillId="0" borderId="0" xfId="45" applyNumberFormat="1" applyFont="1" applyBorder="1" applyAlignment="1">
      <alignment horizontal="center" vertical="center"/>
    </xf>
    <xf numFmtId="176" fontId="7" fillId="0" borderId="12" xfId="45" applyNumberFormat="1" applyFont="1" applyBorder="1" applyAlignment="1">
      <alignment vertical="center"/>
    </xf>
    <xf numFmtId="176" fontId="4" fillId="0" borderId="13" xfId="45" applyNumberFormat="1" applyFont="1" applyBorder="1" applyAlignment="1">
      <alignment vertical="center"/>
    </xf>
    <xf numFmtId="176" fontId="9" fillId="0" borderId="0" xfId="35" applyNumberFormat="1" applyFont="1" applyBorder="1" applyAlignment="1" applyProtection="1">
      <alignment horizontal="right" vertical="center"/>
    </xf>
    <xf numFmtId="176" fontId="8" fillId="0" borderId="12" xfId="35" applyNumberFormat="1" applyFont="1" applyBorder="1" applyAlignment="1">
      <alignment vertical="center"/>
    </xf>
    <xf numFmtId="176" fontId="8" fillId="0" borderId="0" xfId="35" applyNumberFormat="1" applyFont="1" applyBorder="1" applyAlignment="1">
      <alignment vertical="center"/>
    </xf>
    <xf numFmtId="176" fontId="13" fillId="0" borderId="0" xfId="35" applyNumberFormat="1" applyFont="1" applyBorder="1" applyAlignment="1" applyProtection="1">
      <alignment vertical="center"/>
    </xf>
    <xf numFmtId="177" fontId="13" fillId="0" borderId="0" xfId="35" applyNumberFormat="1" applyFont="1" applyBorder="1" applyAlignment="1" applyProtection="1">
      <alignment vertical="center"/>
    </xf>
    <xf numFmtId="176" fontId="8" fillId="0" borderId="0" xfId="45" applyNumberFormat="1" applyFont="1" applyBorder="1" applyAlignment="1">
      <alignment horizontal="centerContinuous" vertical="center"/>
    </xf>
    <xf numFmtId="176" fontId="4" fillId="0" borderId="12" xfId="45" applyNumberFormat="1" applyFont="1" applyBorder="1" applyAlignment="1">
      <alignment vertical="center"/>
    </xf>
    <xf numFmtId="176" fontId="4" fillId="0" borderId="14" xfId="45" applyNumberFormat="1" applyFont="1" applyBorder="1" applyAlignment="1">
      <alignment horizontal="center" vertical="center"/>
    </xf>
    <xf numFmtId="176" fontId="4" fillId="0" borderId="15" xfId="45" applyNumberFormat="1" applyFont="1" applyBorder="1" applyAlignment="1">
      <alignment horizontal="center" vertical="center"/>
    </xf>
    <xf numFmtId="176" fontId="4" fillId="0" borderId="16" xfId="45" applyNumberFormat="1" applyFont="1" applyBorder="1" applyAlignment="1">
      <alignment horizontal="distributed" vertical="center"/>
    </xf>
    <xf numFmtId="176" fontId="4" fillId="0" borderId="17" xfId="45" applyNumberFormat="1" applyFont="1" applyBorder="1" applyAlignment="1">
      <alignment horizontal="center" vertical="center"/>
    </xf>
    <xf numFmtId="176" fontId="4" fillId="0" borderId="17" xfId="45" applyNumberFormat="1" applyFont="1" applyBorder="1" applyAlignment="1">
      <alignment horizontal="distributed" vertical="center"/>
    </xf>
    <xf numFmtId="176" fontId="4" fillId="0" borderId="18" xfId="45" applyNumberFormat="1" applyFont="1" applyBorder="1" applyAlignment="1">
      <alignment horizontal="distributed" vertical="center"/>
    </xf>
    <xf numFmtId="176" fontId="4" fillId="0" borderId="12" xfId="45" quotePrefix="1" applyNumberFormat="1" applyFont="1" applyBorder="1" applyAlignment="1">
      <alignment horizontal="center" vertical="center"/>
    </xf>
    <xf numFmtId="176" fontId="4" fillId="0" borderId="16" xfId="45" applyNumberFormat="1" applyFont="1" applyBorder="1" applyAlignment="1">
      <alignment horizontal="center" vertical="center"/>
    </xf>
    <xf numFmtId="176" fontId="4" fillId="0" borderId="19" xfId="45" applyNumberFormat="1" applyFont="1" applyBorder="1" applyAlignment="1">
      <alignment horizontal="center" vertical="center"/>
    </xf>
    <xf numFmtId="176" fontId="4" fillId="0" borderId="0" xfId="45" quotePrefix="1" applyNumberFormat="1" applyFont="1" applyBorder="1" applyAlignment="1">
      <alignment horizontal="left" vertical="center"/>
    </xf>
    <xf numFmtId="176" fontId="4" fillId="0" borderId="0" xfId="45" applyNumberFormat="1" applyFont="1" applyBorder="1" applyAlignment="1">
      <alignment horizontal="right" vertical="center"/>
    </xf>
    <xf numFmtId="176" fontId="7" fillId="0" borderId="0" xfId="45" applyNumberFormat="1" applyFont="1" applyBorder="1" applyAlignment="1">
      <alignment horizontal="centerContinuous" vertical="center"/>
    </xf>
    <xf numFmtId="176" fontId="3" fillId="0" borderId="0" xfId="45" applyNumberFormat="1" applyFont="1" applyBorder="1" applyAlignment="1">
      <alignment horizontal="centerContinuous" vertical="center"/>
    </xf>
    <xf numFmtId="179" fontId="9" fillId="0" borderId="0" xfId="45" applyNumberFormat="1" applyFont="1" applyFill="1" applyBorder="1" applyAlignment="1" applyProtection="1">
      <alignment horizontal="right" vertical="center"/>
      <protection locked="0"/>
    </xf>
    <xf numFmtId="179" fontId="9" fillId="0" borderId="20" xfId="45" applyNumberFormat="1" applyFont="1" applyFill="1" applyBorder="1" applyAlignment="1" applyProtection="1">
      <alignment horizontal="right" vertical="center"/>
      <protection locked="0"/>
    </xf>
    <xf numFmtId="176" fontId="15" fillId="0" borderId="20" xfId="35" applyNumberFormat="1" applyFont="1" applyBorder="1" applyAlignment="1">
      <alignment horizontal="right" vertical="center"/>
    </xf>
    <xf numFmtId="176" fontId="9" fillId="0" borderId="20" xfId="35" applyNumberFormat="1" applyFont="1" applyBorder="1" applyAlignment="1" applyProtection="1">
      <alignment horizontal="right" vertical="center"/>
      <protection locked="0"/>
    </xf>
    <xf numFmtId="176" fontId="7" fillId="0" borderId="20" xfId="35" applyNumberFormat="1" applyFont="1" applyBorder="1" applyAlignment="1">
      <alignment vertical="center"/>
    </xf>
    <xf numFmtId="180" fontId="13" fillId="0" borderId="0" xfId="45" applyNumberFormat="1" applyFont="1" applyFill="1" applyBorder="1" applyAlignment="1" applyProtection="1">
      <alignment vertical="center"/>
      <protection locked="0"/>
    </xf>
    <xf numFmtId="180" fontId="13" fillId="0" borderId="0" xfId="45" applyNumberFormat="1" applyFont="1" applyFill="1" applyBorder="1" applyAlignment="1">
      <alignment vertical="center"/>
    </xf>
    <xf numFmtId="180" fontId="13" fillId="0" borderId="20" xfId="45" applyNumberFormat="1" applyFont="1" applyFill="1" applyBorder="1" applyAlignment="1" applyProtection="1">
      <alignment vertical="center"/>
      <protection locked="0"/>
    </xf>
    <xf numFmtId="176" fontId="8" fillId="0" borderId="20" xfId="45" applyNumberFormat="1" applyFont="1" applyFill="1" applyBorder="1" applyAlignment="1">
      <alignment vertical="center"/>
    </xf>
    <xf numFmtId="176" fontId="8" fillId="0" borderId="0" xfId="45" applyNumberFormat="1" applyFont="1" applyFill="1" applyBorder="1" applyAlignment="1">
      <alignment vertical="center"/>
    </xf>
    <xf numFmtId="181" fontId="13" fillId="0" borderId="20" xfId="45" applyNumberFormat="1" applyFont="1" applyFill="1" applyBorder="1" applyAlignment="1" applyProtection="1">
      <alignment vertical="center"/>
      <protection locked="0"/>
    </xf>
    <xf numFmtId="176" fontId="7" fillId="0" borderId="20" xfId="45" applyNumberFormat="1" applyFont="1" applyBorder="1" applyAlignment="1">
      <alignment vertical="center"/>
    </xf>
    <xf numFmtId="176" fontId="8" fillId="0" borderId="20" xfId="45" applyNumberFormat="1" applyFont="1" applyBorder="1" applyAlignment="1">
      <alignment vertical="center"/>
    </xf>
    <xf numFmtId="176" fontId="9" fillId="0" borderId="20" xfId="35" applyNumberFormat="1" applyFont="1" applyBorder="1" applyAlignment="1" applyProtection="1">
      <alignment horizontal="right" vertical="center"/>
    </xf>
    <xf numFmtId="176" fontId="8" fillId="0" borderId="20" xfId="35" applyNumberFormat="1" applyFont="1" applyBorder="1" applyAlignment="1">
      <alignment vertical="center"/>
    </xf>
    <xf numFmtId="180" fontId="13" fillId="0" borderId="20" xfId="45" applyNumberFormat="1" applyFont="1" applyFill="1" applyBorder="1" applyAlignment="1">
      <alignment vertical="center"/>
    </xf>
    <xf numFmtId="180" fontId="8" fillId="0" borderId="20" xfId="35" applyNumberFormat="1" applyFont="1" applyFill="1" applyBorder="1" applyAlignment="1">
      <alignment vertical="center"/>
    </xf>
    <xf numFmtId="180" fontId="8" fillId="0" borderId="0" xfId="35" applyNumberFormat="1" applyFont="1" applyFill="1" applyBorder="1" applyAlignment="1">
      <alignment vertical="center"/>
    </xf>
    <xf numFmtId="180" fontId="13" fillId="0" borderId="0" xfId="35" applyNumberFormat="1" applyFont="1" applyFill="1" applyBorder="1" applyAlignment="1" applyProtection="1">
      <alignment vertical="center"/>
    </xf>
    <xf numFmtId="180" fontId="13" fillId="0" borderId="20" xfId="35" applyNumberFormat="1" applyFont="1" applyFill="1" applyBorder="1" applyAlignment="1" applyProtection="1">
      <alignment vertical="center"/>
    </xf>
    <xf numFmtId="176" fontId="15" fillId="0" borderId="20" xfId="35" applyNumberFormat="1" applyFont="1" applyFill="1" applyBorder="1" applyAlignment="1">
      <alignment horizontal="right" vertical="center"/>
    </xf>
    <xf numFmtId="176" fontId="15" fillId="0" borderId="0" xfId="35" applyNumberFormat="1" applyFont="1" applyFill="1" applyBorder="1" applyAlignment="1">
      <alignment horizontal="right" vertical="center"/>
    </xf>
    <xf numFmtId="176" fontId="9" fillId="0" borderId="0" xfId="35" applyNumberFormat="1" applyFont="1" applyFill="1" applyBorder="1" applyAlignment="1" applyProtection="1">
      <alignment horizontal="right" vertical="center"/>
      <protection locked="0"/>
    </xf>
    <xf numFmtId="176" fontId="9" fillId="0" borderId="20" xfId="35" applyNumberFormat="1" applyFont="1" applyFill="1" applyBorder="1" applyAlignment="1" applyProtection="1">
      <alignment horizontal="right" vertical="center"/>
      <protection locked="0"/>
    </xf>
    <xf numFmtId="177" fontId="9" fillId="0" borderId="0" xfId="35" applyNumberFormat="1" applyFont="1" applyFill="1" applyBorder="1" applyAlignment="1" applyProtection="1">
      <alignment horizontal="right" vertical="center"/>
      <protection locked="0"/>
    </xf>
    <xf numFmtId="177" fontId="15" fillId="0" borderId="0" xfId="35" applyNumberFormat="1" applyFont="1" applyFill="1" applyBorder="1" applyAlignment="1">
      <alignment horizontal="right" vertical="center"/>
    </xf>
    <xf numFmtId="176" fontId="15" fillId="0" borderId="0" xfId="45" applyNumberFormat="1" applyFont="1" applyFill="1" applyBorder="1" applyAlignment="1">
      <alignment horizontal="right" vertical="center"/>
    </xf>
    <xf numFmtId="178" fontId="9" fillId="0" borderId="0" xfId="35" applyNumberFormat="1" applyFont="1" applyFill="1" applyBorder="1" applyAlignment="1" applyProtection="1">
      <alignment horizontal="right" vertical="center"/>
      <protection locked="0"/>
    </xf>
    <xf numFmtId="49" fontId="9" fillId="0" borderId="20" xfId="35" applyNumberFormat="1" applyFont="1" applyBorder="1" applyAlignment="1" applyProtection="1">
      <alignment horizontal="right" vertical="center"/>
      <protection locked="0"/>
    </xf>
    <xf numFmtId="176" fontId="18" fillId="0" borderId="20" xfId="35" applyNumberFormat="1" applyFont="1" applyBorder="1" applyAlignment="1">
      <alignment horizontal="right" vertical="center"/>
    </xf>
    <xf numFmtId="176" fontId="18" fillId="0" borderId="0" xfId="35" applyNumberFormat="1" applyFont="1" applyBorder="1" applyAlignment="1">
      <alignment horizontal="right" vertical="center"/>
    </xf>
    <xf numFmtId="177" fontId="18" fillId="0" borderId="0" xfId="35" applyNumberFormat="1" applyFont="1" applyBorder="1" applyAlignment="1">
      <alignment horizontal="right" vertical="center"/>
    </xf>
    <xf numFmtId="176" fontId="18" fillId="0" borderId="0" xfId="45" applyNumberFormat="1" applyFont="1" applyBorder="1" applyAlignment="1">
      <alignment horizontal="right" vertical="center"/>
    </xf>
    <xf numFmtId="176" fontId="9" fillId="0" borderId="0" xfId="35" applyNumberFormat="1" applyFont="1" applyFill="1" applyBorder="1" applyAlignment="1" applyProtection="1">
      <alignment horizontal="right" vertical="center"/>
    </xf>
    <xf numFmtId="176" fontId="9" fillId="0" borderId="20" xfId="35" applyNumberFormat="1" applyFont="1" applyFill="1" applyBorder="1" applyAlignment="1" applyProtection="1">
      <alignment horizontal="right" vertical="center"/>
    </xf>
    <xf numFmtId="176" fontId="8" fillId="0" borderId="0" xfId="35" applyNumberFormat="1" applyFont="1" applyFill="1" applyBorder="1" applyAlignment="1">
      <alignment vertical="center"/>
    </xf>
    <xf numFmtId="176" fontId="8" fillId="0" borderId="20" xfId="35" applyNumberFormat="1" applyFont="1" applyFill="1" applyBorder="1" applyAlignment="1">
      <alignment vertical="center"/>
    </xf>
    <xf numFmtId="180" fontId="8" fillId="0" borderId="13" xfId="35" applyNumberFormat="1" applyFont="1" applyFill="1" applyBorder="1" applyAlignment="1">
      <alignment vertical="center"/>
    </xf>
    <xf numFmtId="176" fontId="7" fillId="0" borderId="0" xfId="35" applyNumberFormat="1" applyFont="1" applyFill="1" applyBorder="1" applyAlignment="1">
      <alignment vertical="center"/>
    </xf>
    <xf numFmtId="176" fontId="7" fillId="0" borderId="20" xfId="45" applyNumberFormat="1" applyFont="1" applyFill="1" applyBorder="1" applyAlignment="1">
      <alignment vertical="center"/>
    </xf>
    <xf numFmtId="176" fontId="7" fillId="0" borderId="20" xfId="35" applyNumberFormat="1" applyFont="1" applyFill="1" applyBorder="1" applyAlignment="1">
      <alignment vertical="center"/>
    </xf>
    <xf numFmtId="176" fontId="7" fillId="0" borderId="0" xfId="45" applyNumberFormat="1" applyFont="1" applyFill="1" applyBorder="1" applyAlignment="1">
      <alignment vertical="center"/>
    </xf>
    <xf numFmtId="176" fontId="18" fillId="0" borderId="20" xfId="35" applyNumberFormat="1" applyFont="1" applyFill="1" applyBorder="1" applyAlignment="1">
      <alignment horizontal="right" vertical="center"/>
    </xf>
    <xf numFmtId="176" fontId="18" fillId="0" borderId="0" xfId="35" applyNumberFormat="1" applyFont="1" applyFill="1" applyBorder="1" applyAlignment="1">
      <alignment horizontal="right" vertical="center"/>
    </xf>
    <xf numFmtId="0" fontId="14" fillId="0" borderId="0" xfId="45" applyFill="1" applyAlignment="1"/>
    <xf numFmtId="176" fontId="4" fillId="0" borderId="0" xfId="45" applyNumberFormat="1" applyFont="1" applyFill="1" applyBorder="1" applyAlignment="1">
      <alignment vertical="center"/>
    </xf>
    <xf numFmtId="176" fontId="6" fillId="0" borderId="0" xfId="45" applyNumberFormat="1" applyFont="1" applyFill="1" applyBorder="1" applyAlignment="1">
      <alignment vertical="center"/>
    </xf>
    <xf numFmtId="176" fontId="7" fillId="0" borderId="8" xfId="45" applyNumberFormat="1" applyFont="1" applyFill="1" applyBorder="1" applyAlignment="1">
      <alignment vertical="center"/>
    </xf>
    <xf numFmtId="176" fontId="7" fillId="0" borderId="9" xfId="45" applyNumberFormat="1" applyFont="1" applyFill="1" applyBorder="1" applyAlignment="1">
      <alignment vertical="center"/>
    </xf>
    <xf numFmtId="176" fontId="7" fillId="0" borderId="10" xfId="45" applyNumberFormat="1" applyFont="1" applyFill="1" applyBorder="1" applyAlignment="1">
      <alignment vertical="center"/>
    </xf>
    <xf numFmtId="176" fontId="4" fillId="0" borderId="11" xfId="45" applyNumberFormat="1" applyFont="1" applyFill="1" applyBorder="1" applyAlignment="1">
      <alignment vertical="center"/>
    </xf>
    <xf numFmtId="176" fontId="4" fillId="0" borderId="8" xfId="45" applyNumberFormat="1" applyFont="1" applyFill="1" applyBorder="1" applyAlignment="1">
      <alignment vertical="center"/>
    </xf>
    <xf numFmtId="49" fontId="9" fillId="0" borderId="20" xfId="35" applyNumberFormat="1" applyFont="1" applyFill="1" applyBorder="1" applyAlignment="1" applyProtection="1">
      <alignment horizontal="right" vertical="center"/>
      <protection locked="0"/>
    </xf>
    <xf numFmtId="49" fontId="9" fillId="0" borderId="0" xfId="35" applyNumberFormat="1" applyFont="1" applyFill="1" applyBorder="1" applyAlignment="1" applyProtection="1">
      <alignment horizontal="right" vertical="center"/>
      <protection locked="0"/>
    </xf>
    <xf numFmtId="176" fontId="4" fillId="0" borderId="0" xfId="45" applyNumberFormat="1" applyFont="1" applyFill="1" applyBorder="1" applyAlignment="1">
      <alignment horizontal="center" vertical="center"/>
    </xf>
    <xf numFmtId="176" fontId="4" fillId="0" borderId="0" xfId="45" applyNumberFormat="1" applyFont="1" applyFill="1" applyBorder="1" applyAlignment="1">
      <alignment horizontal="distributed" vertical="center"/>
    </xf>
    <xf numFmtId="0" fontId="14" fillId="0" borderId="0" xfId="45" applyFill="1" applyBorder="1" applyAlignment="1">
      <alignment vertical="center"/>
    </xf>
    <xf numFmtId="177" fontId="18" fillId="0" borderId="0" xfId="35" applyNumberFormat="1" applyFont="1" applyFill="1" applyBorder="1" applyAlignment="1">
      <alignment horizontal="right" vertical="center"/>
    </xf>
    <xf numFmtId="176" fontId="18" fillId="0" borderId="0" xfId="45" applyNumberFormat="1" applyFont="1" applyFill="1" applyBorder="1" applyAlignment="1">
      <alignment horizontal="right" vertical="center"/>
    </xf>
    <xf numFmtId="176" fontId="8" fillId="0" borderId="0" xfId="45" applyNumberFormat="1" applyFont="1" applyFill="1" applyBorder="1" applyAlignment="1">
      <alignment horizontal="center" vertical="center"/>
    </xf>
    <xf numFmtId="0" fontId="9" fillId="0" borderId="0" xfId="35" applyNumberFormat="1" applyFont="1" applyFill="1" applyBorder="1" applyAlignment="1" applyProtection="1">
      <alignment horizontal="right" vertical="center"/>
    </xf>
    <xf numFmtId="176" fontId="8" fillId="0" borderId="12" xfId="35" applyNumberFormat="1" applyFont="1" applyFill="1" applyBorder="1" applyAlignment="1">
      <alignment vertical="center"/>
    </xf>
    <xf numFmtId="176" fontId="8" fillId="0" borderId="13" xfId="45" applyNumberFormat="1" applyFont="1" applyFill="1" applyBorder="1" applyAlignment="1">
      <alignment horizontal="center" vertical="center"/>
    </xf>
    <xf numFmtId="176" fontId="8" fillId="0" borderId="12" xfId="45" applyNumberFormat="1" applyFont="1" applyFill="1" applyBorder="1" applyAlignment="1">
      <alignment vertical="center"/>
    </xf>
    <xf numFmtId="176" fontId="8" fillId="0" borderId="0" xfId="45" applyNumberFormat="1" applyFont="1" applyFill="1" applyBorder="1" applyAlignment="1">
      <alignment horizontal="centerContinuous" vertical="center"/>
    </xf>
    <xf numFmtId="176" fontId="4" fillId="0" borderId="12" xfId="45" applyNumberFormat="1" applyFont="1" applyFill="1" applyBorder="1" applyAlignment="1">
      <alignment vertical="center"/>
    </xf>
    <xf numFmtId="176" fontId="4" fillId="0" borderId="14" xfId="45" applyNumberFormat="1" applyFont="1" applyFill="1" applyBorder="1" applyAlignment="1">
      <alignment horizontal="center" vertical="center"/>
    </xf>
    <xf numFmtId="176" fontId="4" fillId="0" borderId="15" xfId="45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distributed" vertical="center"/>
    </xf>
    <xf numFmtId="176" fontId="4" fillId="0" borderId="17" xfId="45" applyNumberFormat="1" applyFont="1" applyFill="1" applyBorder="1" applyAlignment="1">
      <alignment horizontal="center" vertical="center"/>
    </xf>
    <xf numFmtId="176" fontId="4" fillId="0" borderId="17" xfId="45" applyNumberFormat="1" applyFont="1" applyFill="1" applyBorder="1" applyAlignment="1">
      <alignment horizontal="distributed" vertical="center"/>
    </xf>
    <xf numFmtId="176" fontId="4" fillId="0" borderId="18" xfId="45" applyNumberFormat="1" applyFont="1" applyFill="1" applyBorder="1" applyAlignment="1">
      <alignment horizontal="distributed" vertical="center"/>
    </xf>
    <xf numFmtId="176" fontId="4" fillId="0" borderId="12" xfId="45" quotePrefix="1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center" vertical="center"/>
    </xf>
    <xf numFmtId="176" fontId="4" fillId="0" borderId="19" xfId="45" applyNumberFormat="1" applyFont="1" applyFill="1" applyBorder="1" applyAlignment="1">
      <alignment horizontal="center" vertical="center"/>
    </xf>
    <xf numFmtId="176" fontId="4" fillId="0" borderId="0" xfId="45" quotePrefix="1" applyNumberFormat="1" applyFont="1" applyFill="1" applyBorder="1" applyAlignment="1">
      <alignment horizontal="left" vertical="center"/>
    </xf>
    <xf numFmtId="176" fontId="4" fillId="0" borderId="0" xfId="45" applyNumberFormat="1" applyFont="1" applyFill="1" applyBorder="1" applyAlignment="1">
      <alignment horizontal="right" vertical="center"/>
    </xf>
    <xf numFmtId="176" fontId="7" fillId="0" borderId="0" xfId="45" applyNumberFormat="1" applyFont="1" applyFill="1" applyBorder="1" applyAlignment="1">
      <alignment horizontal="centerContinuous" vertical="center"/>
    </xf>
    <xf numFmtId="176" fontId="3" fillId="0" borderId="0" xfId="45" applyNumberFormat="1" applyFont="1" applyFill="1" applyBorder="1" applyAlignment="1">
      <alignment horizontal="centerContinuous" vertical="center"/>
    </xf>
    <xf numFmtId="176" fontId="9" fillId="0" borderId="0" xfId="45" applyNumberFormat="1" applyFont="1" applyBorder="1" applyAlignment="1">
      <alignment horizontal="right" vertical="center"/>
    </xf>
    <xf numFmtId="176" fontId="12" fillId="0" borderId="20" xfId="35" applyNumberFormat="1" applyFont="1" applyFill="1" applyBorder="1" applyAlignment="1">
      <alignment horizontal="right" vertical="center"/>
    </xf>
    <xf numFmtId="176" fontId="12" fillId="0" borderId="0" xfId="35" applyNumberFormat="1" applyFont="1" applyFill="1" applyBorder="1" applyAlignment="1">
      <alignment horizontal="right" vertical="center"/>
    </xf>
    <xf numFmtId="177" fontId="12" fillId="0" borderId="0" xfId="35" applyNumberFormat="1" applyFont="1" applyFill="1" applyBorder="1" applyAlignment="1">
      <alignment horizontal="right" vertical="center"/>
    </xf>
    <xf numFmtId="176" fontId="12" fillId="0" borderId="0" xfId="45" applyNumberFormat="1" applyFont="1" applyFill="1" applyBorder="1" applyAlignment="1">
      <alignment horizontal="right" vertical="center"/>
    </xf>
    <xf numFmtId="176" fontId="9" fillId="0" borderId="20" xfId="45" applyNumberFormat="1" applyFont="1" applyBorder="1" applyAlignment="1">
      <alignment horizontal="right" vertical="center"/>
    </xf>
    <xf numFmtId="182" fontId="9" fillId="0" borderId="0" xfId="35" applyNumberFormat="1" applyFont="1" applyFill="1" applyBorder="1" applyAlignment="1" applyProtection="1">
      <alignment horizontal="right" vertical="center"/>
      <protection locked="0"/>
    </xf>
    <xf numFmtId="182" fontId="9" fillId="0" borderId="20" xfId="35" applyNumberFormat="1" applyFont="1" applyFill="1" applyBorder="1" applyAlignment="1" applyProtection="1">
      <alignment horizontal="right" vertical="center"/>
      <protection locked="0"/>
    </xf>
    <xf numFmtId="182" fontId="12" fillId="0" borderId="20" xfId="35" applyNumberFormat="1" applyFont="1" applyFill="1" applyBorder="1" applyAlignment="1">
      <alignment horizontal="right" vertical="center"/>
    </xf>
    <xf numFmtId="182" fontId="12" fillId="0" borderId="0" xfId="35" applyNumberFormat="1" applyFont="1" applyFill="1" applyBorder="1" applyAlignment="1">
      <alignment horizontal="right" vertical="center"/>
    </xf>
    <xf numFmtId="182" fontId="12" fillId="0" borderId="0" xfId="45" applyNumberFormat="1" applyFont="1" applyFill="1" applyBorder="1" applyAlignment="1">
      <alignment horizontal="right" vertical="center"/>
    </xf>
    <xf numFmtId="182" fontId="7" fillId="0" borderId="0" xfId="35" applyNumberFormat="1" applyFont="1" applyFill="1" applyBorder="1" applyAlignment="1">
      <alignment vertical="center"/>
    </xf>
    <xf numFmtId="182" fontId="7" fillId="0" borderId="20" xfId="35" applyNumberFormat="1" applyFont="1" applyFill="1" applyBorder="1" applyAlignment="1">
      <alignment vertical="center"/>
    </xf>
    <xf numFmtId="182" fontId="13" fillId="0" borderId="0" xfId="45" applyNumberFormat="1" applyFont="1" applyFill="1" applyBorder="1" applyAlignment="1" applyProtection="1">
      <alignment vertical="center"/>
      <protection locked="0"/>
    </xf>
    <xf numFmtId="182" fontId="13" fillId="0" borderId="0" xfId="45" applyNumberFormat="1" applyFont="1" applyFill="1" applyBorder="1" applyAlignment="1">
      <alignment vertical="center"/>
    </xf>
    <xf numFmtId="182" fontId="13" fillId="0" borderId="20" xfId="45" applyNumberFormat="1" applyFont="1" applyFill="1" applyBorder="1" applyAlignment="1" applyProtection="1">
      <alignment vertical="center"/>
      <protection locked="0"/>
    </xf>
    <xf numFmtId="182" fontId="8" fillId="0" borderId="20" xfId="45" applyNumberFormat="1" applyFont="1" applyFill="1" applyBorder="1" applyAlignment="1">
      <alignment vertical="center"/>
    </xf>
    <xf numFmtId="182" fontId="8" fillId="0" borderId="0" xfId="45" applyNumberFormat="1" applyFont="1" applyFill="1" applyBorder="1" applyAlignment="1">
      <alignment vertical="center"/>
    </xf>
    <xf numFmtId="182" fontId="9" fillId="0" borderId="0" xfId="35" applyNumberFormat="1" applyFont="1" applyFill="1" applyBorder="1" applyAlignment="1" applyProtection="1">
      <alignment horizontal="right" vertical="center"/>
    </xf>
    <xf numFmtId="182" fontId="9" fillId="0" borderId="20" xfId="35" applyNumberFormat="1" applyFont="1" applyFill="1" applyBorder="1" applyAlignment="1" applyProtection="1">
      <alignment horizontal="right" vertical="center"/>
    </xf>
    <xf numFmtId="182" fontId="8" fillId="0" borderId="0" xfId="35" applyNumberFormat="1" applyFont="1" applyFill="1" applyBorder="1" applyAlignment="1">
      <alignment vertical="center"/>
    </xf>
    <xf numFmtId="182" fontId="8" fillId="0" borderId="20" xfId="35" applyNumberFormat="1" applyFont="1" applyFill="1" applyBorder="1" applyAlignment="1">
      <alignment vertical="center"/>
    </xf>
    <xf numFmtId="182" fontId="13" fillId="0" borderId="20" xfId="45" applyNumberFormat="1" applyFont="1" applyFill="1" applyBorder="1" applyAlignment="1">
      <alignment vertical="center"/>
    </xf>
    <xf numFmtId="182" fontId="13" fillId="0" borderId="0" xfId="35" applyNumberFormat="1" applyFont="1" applyFill="1" applyBorder="1" applyAlignment="1" applyProtection="1">
      <alignment vertical="center"/>
    </xf>
    <xf numFmtId="182" fontId="13" fillId="0" borderId="20" xfId="35" applyNumberFormat="1" applyFont="1" applyFill="1" applyBorder="1" applyAlignment="1" applyProtection="1">
      <alignment vertical="center"/>
    </xf>
    <xf numFmtId="176" fontId="7" fillId="0" borderId="21" xfId="45" applyNumberFormat="1" applyFont="1" applyFill="1" applyBorder="1" applyAlignment="1">
      <alignment vertical="center"/>
    </xf>
    <xf numFmtId="182" fontId="9" fillId="0" borderId="22" xfId="35" applyNumberFormat="1" applyFont="1" applyFill="1" applyBorder="1" applyAlignment="1" applyProtection="1">
      <alignment horizontal="right" vertical="center"/>
      <protection locked="0"/>
    </xf>
    <xf numFmtId="182" fontId="12" fillId="0" borderId="22" xfId="35" applyNumberFormat="1" applyFont="1" applyFill="1" applyBorder="1" applyAlignment="1">
      <alignment horizontal="right" vertical="center"/>
    </xf>
    <xf numFmtId="182" fontId="7" fillId="0" borderId="22" xfId="35" applyNumberFormat="1" applyFont="1" applyFill="1" applyBorder="1" applyAlignment="1">
      <alignment vertical="center"/>
    </xf>
    <xf numFmtId="182" fontId="13" fillId="0" borderId="22" xfId="45" applyNumberFormat="1" applyFont="1" applyFill="1" applyBorder="1" applyAlignment="1" applyProtection="1">
      <alignment vertical="center"/>
      <protection locked="0"/>
    </xf>
    <xf numFmtId="176" fontId="7" fillId="0" borderId="22" xfId="45" applyNumberFormat="1" applyFont="1" applyFill="1" applyBorder="1" applyAlignment="1">
      <alignment vertical="center"/>
    </xf>
    <xf numFmtId="176" fontId="8" fillId="0" borderId="22" xfId="45" applyNumberFormat="1" applyFont="1" applyFill="1" applyBorder="1" applyAlignment="1">
      <alignment vertical="center"/>
    </xf>
    <xf numFmtId="182" fontId="8" fillId="0" borderId="22" xfId="45" applyNumberFormat="1" applyFont="1" applyFill="1" applyBorder="1" applyAlignment="1">
      <alignment vertical="center"/>
    </xf>
    <xf numFmtId="182" fontId="13" fillId="0" borderId="22" xfId="45" applyNumberFormat="1" applyFont="1" applyFill="1" applyBorder="1" applyAlignment="1">
      <alignment vertical="center"/>
    </xf>
    <xf numFmtId="176" fontId="4" fillId="0" borderId="22" xfId="45" applyNumberFormat="1" applyFont="1" applyFill="1" applyBorder="1" applyAlignment="1">
      <alignment vertical="center"/>
    </xf>
    <xf numFmtId="176" fontId="4" fillId="0" borderId="23" xfId="45" applyNumberFormat="1" applyFont="1" applyFill="1" applyBorder="1" applyAlignment="1">
      <alignment horizontal="distributed" vertical="center"/>
    </xf>
    <xf numFmtId="182" fontId="20" fillId="0" borderId="0" xfId="35" applyNumberFormat="1" applyFont="1" applyFill="1" applyBorder="1" applyAlignment="1">
      <alignment horizontal="right" vertical="center"/>
    </xf>
    <xf numFmtId="182" fontId="20" fillId="0" borderId="20" xfId="35" applyNumberFormat="1" applyFont="1" applyFill="1" applyBorder="1" applyAlignment="1">
      <alignment horizontal="right" vertical="center"/>
    </xf>
    <xf numFmtId="182" fontId="20" fillId="0" borderId="22" xfId="35" applyNumberFormat="1" applyFont="1" applyFill="1" applyBorder="1" applyAlignment="1">
      <alignment horizontal="right" vertical="center"/>
    </xf>
    <xf numFmtId="182" fontId="20" fillId="0" borderId="0" xfId="45" applyNumberFormat="1" applyFont="1" applyFill="1" applyBorder="1" applyAlignment="1">
      <alignment horizontal="right" vertical="center"/>
    </xf>
    <xf numFmtId="176" fontId="20" fillId="0" borderId="0" xfId="35" applyNumberFormat="1" applyFont="1" applyFill="1" applyBorder="1" applyAlignment="1">
      <alignment horizontal="right" vertical="center"/>
    </xf>
    <xf numFmtId="183" fontId="9" fillId="0" borderId="0" xfId="35" applyNumberFormat="1" applyFont="1" applyFill="1" applyBorder="1" applyAlignment="1" applyProtection="1">
      <alignment horizontal="right" vertical="center"/>
      <protection locked="0"/>
    </xf>
    <xf numFmtId="183" fontId="9" fillId="0" borderId="22" xfId="35" applyNumberFormat="1" applyFont="1" applyFill="1" applyBorder="1" applyAlignment="1" applyProtection="1">
      <alignment horizontal="right" vertical="center"/>
      <protection locked="0"/>
    </xf>
    <xf numFmtId="183" fontId="12" fillId="0" borderId="0" xfId="35" applyNumberFormat="1" applyFont="1" applyFill="1" applyBorder="1" applyAlignment="1">
      <alignment horizontal="right" vertical="center"/>
    </xf>
    <xf numFmtId="183" fontId="9" fillId="0" borderId="20" xfId="35" applyNumberFormat="1" applyFont="1" applyFill="1" applyBorder="1" applyAlignment="1" applyProtection="1">
      <alignment horizontal="right" vertical="center"/>
      <protection locked="0"/>
    </xf>
    <xf numFmtId="183" fontId="12" fillId="0" borderId="20" xfId="35" applyNumberFormat="1" applyFont="1" applyFill="1" applyBorder="1" applyAlignment="1">
      <alignment horizontal="right" vertical="center"/>
    </xf>
    <xf numFmtId="183" fontId="12" fillId="0" borderId="22" xfId="35" applyNumberFormat="1" applyFont="1" applyFill="1" applyBorder="1" applyAlignment="1">
      <alignment horizontal="right" vertical="center"/>
    </xf>
    <xf numFmtId="183" fontId="12" fillId="0" borderId="0" xfId="45" applyNumberFormat="1" applyFont="1" applyFill="1" applyBorder="1" applyAlignment="1">
      <alignment horizontal="right" vertical="center"/>
    </xf>
    <xf numFmtId="183" fontId="7" fillId="0" borderId="0" xfId="35" applyNumberFormat="1" applyFont="1" applyFill="1" applyBorder="1" applyAlignment="1">
      <alignment vertical="center"/>
    </xf>
    <xf numFmtId="183" fontId="7" fillId="0" borderId="22" xfId="35" applyNumberFormat="1" applyFont="1" applyFill="1" applyBorder="1" applyAlignment="1">
      <alignment vertical="center"/>
    </xf>
    <xf numFmtId="183" fontId="7" fillId="0" borderId="20" xfId="35" applyNumberFormat="1" applyFont="1" applyFill="1" applyBorder="1" applyAlignment="1">
      <alignment vertical="center"/>
    </xf>
    <xf numFmtId="183" fontId="13" fillId="0" borderId="0" xfId="45" applyNumberFormat="1" applyFont="1" applyFill="1" applyBorder="1" applyAlignment="1" applyProtection="1">
      <alignment vertical="center"/>
      <protection locked="0"/>
    </xf>
    <xf numFmtId="183" fontId="13" fillId="0" borderId="0" xfId="45" applyNumberFormat="1" applyFont="1" applyFill="1" applyBorder="1" applyAlignment="1">
      <alignment vertical="center"/>
    </xf>
    <xf numFmtId="183" fontId="13" fillId="0" borderId="22" xfId="45" applyNumberFormat="1" applyFont="1" applyFill="1" applyBorder="1" applyAlignment="1" applyProtection="1">
      <alignment vertical="center"/>
      <protection locked="0"/>
    </xf>
    <xf numFmtId="183" fontId="8" fillId="0" borderId="0" xfId="45" applyNumberFormat="1" applyFont="1" applyFill="1" applyBorder="1" applyAlignment="1">
      <alignment vertical="center"/>
    </xf>
    <xf numFmtId="183" fontId="13" fillId="0" borderId="20" xfId="45" applyNumberFormat="1" applyFont="1" applyFill="1" applyBorder="1" applyAlignment="1" applyProtection="1">
      <alignment vertical="center"/>
      <protection locked="0"/>
    </xf>
    <xf numFmtId="183" fontId="7" fillId="0" borderId="22" xfId="45" applyNumberFormat="1" applyFont="1" applyFill="1" applyBorder="1" applyAlignment="1">
      <alignment vertical="center"/>
    </xf>
    <xf numFmtId="183" fontId="8" fillId="0" borderId="22" xfId="45" applyNumberFormat="1" applyFont="1" applyFill="1" applyBorder="1" applyAlignment="1">
      <alignment vertical="center"/>
    </xf>
    <xf numFmtId="183" fontId="8" fillId="0" borderId="20" xfId="45" applyNumberFormat="1" applyFont="1" applyFill="1" applyBorder="1" applyAlignment="1">
      <alignment vertical="center"/>
    </xf>
    <xf numFmtId="183" fontId="7" fillId="0" borderId="0" xfId="45" applyNumberFormat="1" applyFont="1" applyFill="1" applyBorder="1" applyAlignment="1">
      <alignment vertical="center"/>
    </xf>
    <xf numFmtId="183" fontId="7" fillId="0" borderId="20" xfId="45" applyNumberFormat="1" applyFont="1" applyFill="1" applyBorder="1" applyAlignment="1">
      <alignment vertical="center"/>
    </xf>
    <xf numFmtId="183" fontId="9" fillId="0" borderId="0" xfId="35" applyNumberFormat="1" applyFont="1" applyFill="1" applyBorder="1" applyAlignment="1" applyProtection="1">
      <alignment horizontal="right" vertical="center"/>
    </xf>
    <xf numFmtId="183" fontId="9" fillId="0" borderId="20" xfId="35" applyNumberFormat="1" applyFont="1" applyFill="1" applyBorder="1" applyAlignment="1" applyProtection="1">
      <alignment horizontal="right" vertical="center"/>
    </xf>
    <xf numFmtId="183" fontId="8" fillId="0" borderId="0" xfId="35" applyNumberFormat="1" applyFont="1" applyFill="1" applyBorder="1" applyAlignment="1">
      <alignment vertical="center"/>
    </xf>
    <xf numFmtId="183" fontId="8" fillId="0" borderId="20" xfId="35" applyNumberFormat="1" applyFont="1" applyFill="1" applyBorder="1" applyAlignment="1">
      <alignment vertical="center"/>
    </xf>
    <xf numFmtId="183" fontId="13" fillId="0" borderId="22" xfId="45" applyNumberFormat="1" applyFont="1" applyFill="1" applyBorder="1" applyAlignment="1">
      <alignment vertical="center"/>
    </xf>
    <xf numFmtId="183" fontId="13" fillId="0" borderId="0" xfId="35" applyNumberFormat="1" applyFont="1" applyFill="1" applyBorder="1" applyAlignment="1" applyProtection="1">
      <alignment vertical="center"/>
    </xf>
    <xf numFmtId="183" fontId="13" fillId="0" borderId="20" xfId="35" applyNumberFormat="1" applyFont="1" applyFill="1" applyBorder="1" applyAlignment="1" applyProtection="1">
      <alignment vertical="center"/>
    </xf>
    <xf numFmtId="182" fontId="9" fillId="0" borderId="0" xfId="35" quotePrefix="1" applyNumberFormat="1" applyFont="1" applyFill="1" applyBorder="1" applyAlignment="1" applyProtection="1">
      <alignment horizontal="right" vertical="center"/>
      <protection locked="0"/>
    </xf>
    <xf numFmtId="182" fontId="22" fillId="0" borderId="20" xfId="35" applyNumberFormat="1" applyFont="1" applyFill="1" applyBorder="1" applyAlignment="1">
      <alignment horizontal="right" vertical="center"/>
    </xf>
    <xf numFmtId="182" fontId="22" fillId="0" borderId="0" xfId="35" applyNumberFormat="1" applyFont="1" applyFill="1" applyBorder="1" applyAlignment="1">
      <alignment horizontal="right" vertical="center"/>
    </xf>
    <xf numFmtId="182" fontId="22" fillId="0" borderId="0" xfId="45" applyNumberFormat="1" applyFont="1" applyFill="1" applyBorder="1" applyAlignment="1">
      <alignment horizontal="right" vertical="center"/>
    </xf>
    <xf numFmtId="176" fontId="22" fillId="0" borderId="20" xfId="35" applyNumberFormat="1" applyFont="1" applyFill="1" applyBorder="1" applyAlignment="1">
      <alignment horizontal="right" vertical="center"/>
    </xf>
    <xf numFmtId="176" fontId="22" fillId="0" borderId="0" xfId="35" applyNumberFormat="1" applyFont="1" applyFill="1" applyBorder="1" applyAlignment="1">
      <alignment horizontal="right" vertical="center"/>
    </xf>
    <xf numFmtId="0" fontId="14" fillId="0" borderId="0" xfId="45" applyFill="1"/>
    <xf numFmtId="182" fontId="9" fillId="0" borderId="0" xfId="35" applyNumberFormat="1" applyFont="1" applyFill="1" applyBorder="1" applyAlignment="1" applyProtection="1">
      <alignment horizontal="right"/>
      <protection locked="0"/>
    </xf>
    <xf numFmtId="182" fontId="9" fillId="0" borderId="20" xfId="35" applyNumberFormat="1" applyFont="1" applyFill="1" applyBorder="1" applyAlignment="1" applyProtection="1">
      <alignment horizontal="right"/>
      <protection locked="0"/>
    </xf>
    <xf numFmtId="182" fontId="12" fillId="0" borderId="20" xfId="35" applyNumberFormat="1" applyFont="1" applyFill="1" applyBorder="1" applyAlignment="1">
      <alignment horizontal="right"/>
    </xf>
    <xf numFmtId="182" fontId="12" fillId="0" borderId="0" xfId="35" applyNumberFormat="1" applyFont="1" applyFill="1" applyBorder="1" applyAlignment="1">
      <alignment horizontal="right"/>
    </xf>
    <xf numFmtId="182" fontId="9" fillId="0" borderId="0" xfId="35" quotePrefix="1" applyNumberFormat="1" applyFont="1" applyFill="1" applyBorder="1" applyAlignment="1" applyProtection="1">
      <alignment horizontal="right"/>
      <protection locked="0"/>
    </xf>
    <xf numFmtId="176" fontId="4" fillId="0" borderId="0" xfId="45" applyNumberFormat="1" applyFont="1" applyFill="1" applyBorder="1" applyAlignment="1">
      <alignment horizontal="center"/>
    </xf>
    <xf numFmtId="176" fontId="4" fillId="0" borderId="0" xfId="45" applyNumberFormat="1" applyFont="1" applyFill="1" applyBorder="1" applyAlignment="1">
      <alignment horizontal="distributed"/>
    </xf>
    <xf numFmtId="176" fontId="4" fillId="0" borderId="0" xfId="45" applyNumberFormat="1" applyFont="1" applyFill="1" applyBorder="1" applyAlignment="1"/>
    <xf numFmtId="0" fontId="14" fillId="0" borderId="0" xfId="45" applyFill="1" applyBorder="1" applyAlignment="1"/>
    <xf numFmtId="180" fontId="13" fillId="0" borderId="0" xfId="45" applyNumberFormat="1" applyFont="1" applyFill="1" applyBorder="1" applyAlignment="1" applyProtection="1">
      <protection locked="0"/>
    </xf>
    <xf numFmtId="180" fontId="13" fillId="0" borderId="0" xfId="45" applyNumberFormat="1" applyFont="1" applyFill="1" applyBorder="1" applyAlignment="1"/>
    <xf numFmtId="180" fontId="13" fillId="0" borderId="20" xfId="45" applyNumberFormat="1" applyFont="1" applyFill="1" applyBorder="1" applyAlignment="1" applyProtection="1">
      <protection locked="0"/>
    </xf>
    <xf numFmtId="176" fontId="8" fillId="0" borderId="20" xfId="45" applyNumberFormat="1" applyFont="1" applyFill="1" applyBorder="1" applyAlignment="1"/>
    <xf numFmtId="176" fontId="8" fillId="0" borderId="0" xfId="45" applyNumberFormat="1" applyFont="1" applyFill="1" applyBorder="1" applyAlignment="1"/>
    <xf numFmtId="181" fontId="13" fillId="0" borderId="20" xfId="45" applyNumberFormat="1" applyFont="1" applyFill="1" applyBorder="1" applyAlignment="1" applyProtection="1">
      <protection locked="0"/>
    </xf>
    <xf numFmtId="176" fontId="8" fillId="0" borderId="0" xfId="45" applyNumberFormat="1" applyFont="1" applyFill="1" applyBorder="1" applyAlignment="1">
      <alignment horizontal="center"/>
    </xf>
    <xf numFmtId="176" fontId="7" fillId="0" borderId="0" xfId="35" applyNumberFormat="1" applyFont="1" applyFill="1" applyBorder="1" applyAlignment="1"/>
    <xf numFmtId="176" fontId="7" fillId="0" borderId="20" xfId="45" applyNumberFormat="1" applyFont="1" applyFill="1" applyBorder="1" applyAlignment="1"/>
    <xf numFmtId="176" fontId="7" fillId="0" borderId="20" xfId="35" applyNumberFormat="1" applyFont="1" applyFill="1" applyBorder="1" applyAlignment="1"/>
    <xf numFmtId="176" fontId="7" fillId="0" borderId="0" xfId="45" applyNumberFormat="1" applyFont="1" applyFill="1" applyBorder="1" applyAlignment="1"/>
    <xf numFmtId="176" fontId="12" fillId="0" borderId="20" xfId="35" applyNumberFormat="1" applyFont="1" applyFill="1" applyBorder="1" applyAlignment="1">
      <alignment horizontal="right"/>
    </xf>
    <xf numFmtId="176" fontId="12" fillId="0" borderId="0" xfId="35" applyNumberFormat="1" applyFont="1" applyFill="1" applyBorder="1" applyAlignment="1">
      <alignment horizontal="right"/>
    </xf>
    <xf numFmtId="182" fontId="9" fillId="0" borderId="0" xfId="35" applyNumberFormat="1" applyFont="1" applyFill="1" applyBorder="1" applyAlignment="1" applyProtection="1">
      <alignment horizontal="right"/>
    </xf>
    <xf numFmtId="176" fontId="9" fillId="0" borderId="0" xfId="35" applyNumberFormat="1" applyFont="1" applyFill="1" applyBorder="1" applyAlignment="1" applyProtection="1">
      <alignment horizontal="right"/>
    </xf>
    <xf numFmtId="176" fontId="9" fillId="0" borderId="20" xfId="35" applyNumberFormat="1" applyFont="1" applyFill="1" applyBorder="1" applyAlignment="1" applyProtection="1">
      <alignment horizontal="right"/>
    </xf>
    <xf numFmtId="180" fontId="13" fillId="0" borderId="20" xfId="45" applyNumberFormat="1" applyFont="1" applyFill="1" applyBorder="1" applyAlignment="1"/>
    <xf numFmtId="180" fontId="8" fillId="0" borderId="0" xfId="35" applyNumberFormat="1" applyFont="1" applyFill="1" applyBorder="1" applyAlignment="1"/>
    <xf numFmtId="180" fontId="8" fillId="0" borderId="13" xfId="35" applyNumberFormat="1" applyFont="1" applyFill="1" applyBorder="1" applyAlignment="1"/>
    <xf numFmtId="180" fontId="13" fillId="0" borderId="0" xfId="35" applyNumberFormat="1" applyFont="1" applyFill="1" applyBorder="1" applyAlignment="1" applyProtection="1"/>
    <xf numFmtId="180" fontId="13" fillId="0" borderId="20" xfId="35" applyNumberFormat="1" applyFont="1" applyFill="1" applyBorder="1" applyAlignment="1" applyProtection="1"/>
    <xf numFmtId="176" fontId="8" fillId="0" borderId="0" xfId="35" applyNumberFormat="1" applyFont="1" applyFill="1" applyBorder="1" applyAlignment="1"/>
    <xf numFmtId="176" fontId="8" fillId="0" borderId="12" xfId="35" applyNumberFormat="1" applyFont="1" applyFill="1" applyBorder="1" applyAlignment="1"/>
    <xf numFmtId="176" fontId="8" fillId="0" borderId="13" xfId="45" applyNumberFormat="1" applyFont="1" applyFill="1" applyBorder="1" applyAlignment="1">
      <alignment horizontal="center"/>
    </xf>
    <xf numFmtId="176" fontId="8" fillId="0" borderId="12" xfId="45" applyNumberFormat="1" applyFont="1" applyFill="1" applyBorder="1" applyAlignment="1"/>
    <xf numFmtId="176" fontId="8" fillId="0" borderId="0" xfId="45" applyNumberFormat="1" applyFont="1" applyFill="1" applyBorder="1" applyAlignment="1">
      <alignment horizontal="centerContinuous"/>
    </xf>
    <xf numFmtId="176" fontId="4" fillId="0" borderId="16" xfId="45" applyNumberFormat="1" applyFont="1" applyFill="1" applyBorder="1" applyAlignment="1">
      <alignment horizontal="distributed" vertical="center" justifyLastLine="1"/>
    </xf>
    <xf numFmtId="176" fontId="4" fillId="0" borderId="17" xfId="45" applyNumberFormat="1" applyFont="1" applyFill="1" applyBorder="1" applyAlignment="1">
      <alignment horizontal="distributed" vertical="center" justifyLastLine="1"/>
    </xf>
    <xf numFmtId="176" fontId="4" fillId="0" borderId="18" xfId="45" applyNumberFormat="1" applyFont="1" applyFill="1" applyBorder="1" applyAlignment="1">
      <alignment horizontal="distributed" vertical="center" justifyLastLine="1"/>
    </xf>
    <xf numFmtId="176" fontId="4" fillId="0" borderId="17" xfId="45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center" vertical="center"/>
    </xf>
    <xf numFmtId="176" fontId="4" fillId="0" borderId="17" xfId="45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center" vertical="center"/>
    </xf>
    <xf numFmtId="176" fontId="3" fillId="0" borderId="0" xfId="45" applyNumberFormat="1" applyFont="1" applyFill="1" applyBorder="1" applyAlignment="1">
      <alignment horizontal="left" vertical="center"/>
    </xf>
    <xf numFmtId="176" fontId="4" fillId="0" borderId="17" xfId="45" applyNumberFormat="1" applyFont="1" applyFill="1" applyBorder="1" applyAlignment="1">
      <alignment horizontal="center" vertical="center" justifyLastLine="1"/>
    </xf>
    <xf numFmtId="176" fontId="4" fillId="0" borderId="18" xfId="45" applyNumberFormat="1" applyFont="1" applyFill="1" applyBorder="1" applyAlignment="1">
      <alignment horizontal="center" vertical="center" justifyLastLine="1"/>
    </xf>
    <xf numFmtId="176" fontId="4" fillId="0" borderId="16" xfId="45" applyNumberFormat="1" applyFont="1" applyFill="1" applyBorder="1" applyAlignment="1">
      <alignment horizontal="center" vertical="center" justifyLastLine="1"/>
    </xf>
    <xf numFmtId="0" fontId="8" fillId="0" borderId="0" xfId="45" applyFont="1" applyFill="1" applyAlignment="1"/>
    <xf numFmtId="0" fontId="8" fillId="0" borderId="0" xfId="45" applyFont="1" applyFill="1" applyBorder="1" applyAlignment="1"/>
    <xf numFmtId="176" fontId="4" fillId="0" borderId="18" xfId="45" applyNumberFormat="1" applyFont="1" applyFill="1" applyBorder="1" applyAlignment="1">
      <alignment horizontal="center" vertical="center" justifyLastLine="1"/>
    </xf>
    <xf numFmtId="176" fontId="4" fillId="0" borderId="17" xfId="45" applyNumberFormat="1" applyFont="1" applyFill="1" applyBorder="1" applyAlignment="1">
      <alignment horizontal="center" vertical="center" justifyLastLine="1"/>
    </xf>
    <xf numFmtId="176" fontId="4" fillId="0" borderId="17" xfId="45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center" vertical="center" justifyLastLine="1"/>
    </xf>
    <xf numFmtId="176" fontId="4" fillId="0" borderId="18" xfId="45" applyNumberFormat="1" applyFont="1" applyFill="1" applyBorder="1" applyAlignment="1">
      <alignment horizontal="center" vertical="center" justifyLastLine="1"/>
    </xf>
    <xf numFmtId="176" fontId="4" fillId="0" borderId="17" xfId="45" applyNumberFormat="1" applyFont="1" applyFill="1" applyBorder="1" applyAlignment="1">
      <alignment horizontal="center" vertical="center" justifyLastLine="1"/>
    </xf>
    <xf numFmtId="176" fontId="4" fillId="0" borderId="17" xfId="45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center" vertical="center" justifyLastLine="1"/>
    </xf>
    <xf numFmtId="176" fontId="4" fillId="0" borderId="18" xfId="45" applyNumberFormat="1" applyFont="1" applyFill="1" applyBorder="1" applyAlignment="1">
      <alignment horizontal="center" vertical="center" justifyLastLine="1"/>
    </xf>
    <xf numFmtId="176" fontId="4" fillId="0" borderId="17" xfId="45" applyNumberFormat="1" applyFont="1" applyFill="1" applyBorder="1" applyAlignment="1">
      <alignment horizontal="center" vertical="center" justifyLastLine="1"/>
    </xf>
    <xf numFmtId="176" fontId="4" fillId="0" borderId="16" xfId="45" applyNumberFormat="1" applyFont="1" applyFill="1" applyBorder="1" applyAlignment="1">
      <alignment horizontal="center" vertical="center" justifyLastLine="1"/>
    </xf>
    <xf numFmtId="176" fontId="4" fillId="0" borderId="17" xfId="45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center" vertical="center"/>
    </xf>
    <xf numFmtId="176" fontId="4" fillId="0" borderId="18" xfId="45" applyNumberFormat="1" applyFont="1" applyFill="1" applyBorder="1" applyAlignment="1">
      <alignment horizontal="center" vertical="center" justifyLastLine="1"/>
    </xf>
    <xf numFmtId="176" fontId="4" fillId="0" borderId="17" xfId="45" applyNumberFormat="1" applyFont="1" applyFill="1" applyBorder="1" applyAlignment="1">
      <alignment horizontal="center" vertical="center" justifyLastLine="1"/>
    </xf>
    <xf numFmtId="176" fontId="4" fillId="0" borderId="17" xfId="45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center" vertical="center" justifyLastLine="1"/>
    </xf>
    <xf numFmtId="176" fontId="4" fillId="0" borderId="18" xfId="45" applyNumberFormat="1" applyFont="1" applyFill="1" applyBorder="1" applyAlignment="1">
      <alignment horizontal="center" vertical="center" justifyLastLine="1"/>
    </xf>
    <xf numFmtId="176" fontId="4" fillId="0" borderId="17" xfId="45" quotePrefix="1" applyNumberFormat="1" applyFont="1" applyFill="1" applyBorder="1" applyAlignment="1">
      <alignment horizontal="center" vertical="center" justifyLastLine="1"/>
    </xf>
    <xf numFmtId="176" fontId="4" fillId="0" borderId="17" xfId="45" applyNumberFormat="1" applyFont="1" applyFill="1" applyBorder="1" applyAlignment="1">
      <alignment horizontal="center" vertical="center" justifyLastLine="1"/>
    </xf>
    <xf numFmtId="176" fontId="4" fillId="0" borderId="16" xfId="45" applyNumberFormat="1" applyFont="1" applyFill="1" applyBorder="1" applyAlignment="1">
      <alignment horizontal="center" vertical="center" justifyLastLine="1"/>
    </xf>
    <xf numFmtId="176" fontId="8" fillId="0" borderId="0" xfId="45" applyNumberFormat="1" applyFont="1" applyFill="1" applyBorder="1" applyAlignment="1">
      <alignment horizontal="distributed"/>
    </xf>
    <xf numFmtId="176" fontId="4" fillId="0" borderId="17" xfId="45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center" vertical="center"/>
    </xf>
    <xf numFmtId="0" fontId="8" fillId="0" borderId="0" xfId="45" applyFont="1" applyFill="1" applyBorder="1" applyAlignment="1">
      <alignment horizontal="distributed"/>
    </xf>
    <xf numFmtId="0" fontId="8" fillId="0" borderId="0" xfId="45" applyFont="1" applyFill="1" applyAlignment="1">
      <alignment horizontal="distributed"/>
    </xf>
    <xf numFmtId="176" fontId="4" fillId="0" borderId="18" xfId="45" applyNumberFormat="1" applyFont="1" applyFill="1" applyBorder="1" applyAlignment="1">
      <alignment horizontal="distributed" vertical="center" justifyLastLine="1"/>
    </xf>
    <xf numFmtId="176" fontId="4" fillId="0" borderId="17" xfId="45" applyNumberFormat="1" applyFont="1" applyFill="1" applyBorder="1" applyAlignment="1">
      <alignment horizontal="distributed" vertical="center" justifyLastLine="1"/>
    </xf>
    <xf numFmtId="176" fontId="4" fillId="0" borderId="17" xfId="45" quotePrefix="1" applyNumberFormat="1" applyFont="1" applyFill="1" applyBorder="1" applyAlignment="1">
      <alignment horizontal="distributed" vertical="center" justifyLastLine="1"/>
    </xf>
    <xf numFmtId="176" fontId="4" fillId="0" borderId="16" xfId="45" applyNumberFormat="1" applyFont="1" applyFill="1" applyBorder="1" applyAlignment="1">
      <alignment horizontal="distributed" vertical="center" justifyLastLine="1"/>
    </xf>
    <xf numFmtId="176" fontId="4" fillId="0" borderId="18" xfId="45" applyNumberFormat="1" applyFont="1" applyFill="1" applyBorder="1" applyAlignment="1">
      <alignment horizontal="distributed" vertical="center"/>
    </xf>
    <xf numFmtId="176" fontId="4" fillId="0" borderId="17" xfId="45" applyNumberFormat="1" applyFont="1" applyFill="1" applyBorder="1" applyAlignment="1">
      <alignment horizontal="distributed" vertical="center"/>
    </xf>
    <xf numFmtId="176" fontId="4" fillId="0" borderId="17" xfId="45" quotePrefix="1" applyNumberFormat="1" applyFont="1" applyFill="1" applyBorder="1" applyAlignment="1">
      <alignment horizontal="distributed" vertical="center"/>
    </xf>
    <xf numFmtId="176" fontId="4" fillId="0" borderId="16" xfId="45" applyNumberFormat="1" applyFont="1" applyFill="1" applyBorder="1" applyAlignment="1">
      <alignment horizontal="distributed" vertical="center"/>
    </xf>
    <xf numFmtId="0" fontId="8" fillId="0" borderId="0" xfId="45" applyFont="1" applyFill="1" applyBorder="1" applyAlignment="1">
      <alignment horizontal="distributed" vertical="center"/>
    </xf>
    <xf numFmtId="176" fontId="8" fillId="0" borderId="0" xfId="45" applyNumberFormat="1" applyFont="1" applyFill="1" applyBorder="1" applyAlignment="1">
      <alignment horizontal="distributed" vertical="center"/>
    </xf>
    <xf numFmtId="0" fontId="8" fillId="0" borderId="0" xfId="45" applyFont="1" applyFill="1" applyAlignment="1">
      <alignment horizontal="distributed" vertical="center"/>
    </xf>
    <xf numFmtId="176" fontId="4" fillId="0" borderId="23" xfId="45" applyNumberFormat="1" applyFont="1" applyFill="1" applyBorder="1" applyAlignment="1">
      <alignment horizontal="distributed" vertical="center"/>
    </xf>
    <xf numFmtId="183" fontId="8" fillId="0" borderId="0" xfId="45" applyNumberFormat="1" applyFont="1" applyFill="1" applyBorder="1" applyAlignment="1">
      <alignment horizontal="distributed" vertical="center"/>
    </xf>
    <xf numFmtId="176" fontId="8" fillId="0" borderId="0" xfId="45" applyNumberFormat="1" applyFont="1" applyBorder="1" applyAlignment="1">
      <alignment horizontal="distributed" vertical="center"/>
    </xf>
    <xf numFmtId="176" fontId="4" fillId="0" borderId="18" xfId="45" applyNumberFormat="1" applyFont="1" applyBorder="1" applyAlignment="1">
      <alignment horizontal="distributed" vertical="center"/>
    </xf>
    <xf numFmtId="176" fontId="4" fillId="0" borderId="17" xfId="45" applyNumberFormat="1" applyFont="1" applyBorder="1" applyAlignment="1">
      <alignment horizontal="distributed" vertical="center"/>
    </xf>
    <xf numFmtId="176" fontId="4" fillId="0" borderId="17" xfId="45" quotePrefix="1" applyNumberFormat="1" applyFont="1" applyBorder="1" applyAlignment="1">
      <alignment horizontal="distributed" vertical="center"/>
    </xf>
    <xf numFmtId="176" fontId="4" fillId="0" borderId="16" xfId="45" applyNumberFormat="1" applyFont="1" applyBorder="1" applyAlignment="1">
      <alignment horizontal="distributed" vertical="center"/>
    </xf>
    <xf numFmtId="0" fontId="8" fillId="0" borderId="0" xfId="45" applyFont="1" applyAlignment="1">
      <alignment horizontal="distributed" vertical="center"/>
    </xf>
    <xf numFmtId="176" fontId="4" fillId="0" borderId="17" xfId="45" applyNumberFormat="1" applyFont="1" applyBorder="1" applyAlignment="1">
      <alignment horizontal="center" vertical="center"/>
    </xf>
    <xf numFmtId="176" fontId="4" fillId="0" borderId="16" xfId="45" applyNumberFormat="1" applyFont="1" applyBorder="1" applyAlignment="1">
      <alignment horizontal="center" vertical="center"/>
    </xf>
    <xf numFmtId="0" fontId="8" fillId="0" borderId="0" xfId="45" applyFont="1" applyBorder="1" applyAlignment="1">
      <alignment horizontal="distributed" vertical="center"/>
    </xf>
    <xf numFmtId="176" fontId="8" fillId="0" borderId="0" xfId="44" applyNumberFormat="1" applyFont="1" applyBorder="1" applyAlignment="1">
      <alignment horizontal="distributed" vertical="center"/>
    </xf>
    <xf numFmtId="0" fontId="8" fillId="0" borderId="0" xfId="44" applyFont="1" applyAlignment="1">
      <alignment horizontal="distributed" vertical="center"/>
    </xf>
    <xf numFmtId="176" fontId="4" fillId="0" borderId="24" xfId="44" applyNumberFormat="1" applyFont="1" applyBorder="1" applyAlignment="1">
      <alignment horizontal="distributed" vertical="center"/>
    </xf>
    <xf numFmtId="176" fontId="4" fillId="0" borderId="25" xfId="44" quotePrefix="1" applyNumberFormat="1" applyFont="1" applyBorder="1" applyAlignment="1">
      <alignment horizontal="distributed" vertical="center"/>
    </xf>
    <xf numFmtId="176" fontId="4" fillId="0" borderId="25" xfId="44" applyNumberFormat="1" applyFont="1" applyBorder="1" applyAlignment="1">
      <alignment horizontal="distributed" vertical="center"/>
    </xf>
    <xf numFmtId="176" fontId="4" fillId="0" borderId="24" xfId="44" applyNumberFormat="1" applyFont="1" applyBorder="1" applyAlignment="1">
      <alignment horizontal="center" vertical="center"/>
    </xf>
    <xf numFmtId="176" fontId="4" fillId="0" borderId="25" xfId="44" applyNumberFormat="1" applyFont="1" applyBorder="1" applyAlignment="1">
      <alignment horizontal="center" vertical="center"/>
    </xf>
    <xf numFmtId="176" fontId="4" fillId="0" borderId="26" xfId="44" applyNumberFormat="1" applyFont="1" applyBorder="1" applyAlignment="1">
      <alignment horizontal="distributed" vertical="center"/>
    </xf>
    <xf numFmtId="176" fontId="4" fillId="0" borderId="27" xfId="44" applyNumberFormat="1" applyFont="1" applyBorder="1" applyAlignment="1">
      <alignment horizontal="distributed" vertical="center"/>
    </xf>
    <xf numFmtId="176" fontId="4" fillId="0" borderId="2" xfId="44" applyNumberFormat="1" applyFont="1" applyBorder="1" applyAlignment="1">
      <alignment horizontal="distributed" vertical="center"/>
    </xf>
    <xf numFmtId="176" fontId="4" fillId="0" borderId="3" xfId="44" applyNumberFormat="1" applyFont="1" applyBorder="1" applyAlignment="1">
      <alignment horizontal="distributed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3" xfId="35" xr:uid="{00000000-0005-0000-0000-000022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00000000-0005-0000-0000-00002C000000}"/>
    <cellStyle name="標準 3" xfId="45" xr:uid="{00000000-0005-0000-0000-00002D000000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6</xdr:col>
      <xdr:colOff>0</xdr:colOff>
      <xdr:row>5</xdr:row>
      <xdr:rowOff>0</xdr:rowOff>
    </xdr:to>
    <xdr:sp textlink="">
      <xdr:nvSpPr>
        <xdr:cNvPr id="13" name="テキスト 1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 txBox="1"/>
      </xdr:nvSpPr>
      <xdr:spPr bwMode="auto">
        <a:xfrm>
          <a:off x="619125" y="523875"/>
          <a:ext cx="12763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調定額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8</xdr:col>
      <xdr:colOff>0</xdr:colOff>
      <xdr:row>5</xdr:row>
      <xdr:rowOff>0</xdr:rowOff>
    </xdr:to>
    <xdr:sp textlink="">
      <xdr:nvSpPr>
        <xdr:cNvPr id="14" name="テキスト 2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SpPr txBox="1"/>
      </xdr:nvSpPr>
      <xdr:spPr bwMode="auto">
        <a:xfrm>
          <a:off x="1895475" y="523875"/>
          <a:ext cx="12763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収入済額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textlink="">
      <xdr:nvSpPr>
        <xdr:cNvPr id="15" name="テキスト 5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SpPr txBox="1"/>
      </xdr:nvSpPr>
      <xdr:spPr bwMode="auto">
        <a:xfrm>
          <a:off x="66675" y="1571625"/>
          <a:ext cx="485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35</xdr:row>
      <xdr:rowOff>0</xdr:rowOff>
    </xdr:to>
    <xdr:sp textlink="">
      <xdr:nvSpPr>
        <xdr:cNvPr id="16" name="テキスト 6">
          <a:extLst>
            <a:ext uri="{FF2B5EF4-FFF2-40B4-BE49-F238E27FC236}">
              <a16:creationId xmlns:a16="http://schemas.microsoft.com/office/drawing/2014/main" id="{00000000-0008-0000-1C00-000010000000}"/>
            </a:ext>
          </a:extLst>
        </xdr:cNvPr>
        <xdr:cNvSpPr txBox="1"/>
      </xdr:nvSpPr>
      <xdr:spPr bwMode="auto">
        <a:xfrm>
          <a:off x="66675" y="5629275"/>
          <a:ext cx="485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textlink="">
      <xdr:nvSpPr>
        <xdr:cNvPr id="17" name="テキスト 7">
          <a:extLst>
            <a:ext uri="{FF2B5EF4-FFF2-40B4-BE49-F238E27FC236}">
              <a16:creationId xmlns:a16="http://schemas.microsoft.com/office/drawing/2014/main" id="{00000000-0008-0000-1C00-000011000000}"/>
            </a:ext>
          </a:extLst>
        </xdr:cNvPr>
        <xdr:cNvSpPr txBox="1"/>
      </xdr:nvSpPr>
      <xdr:spPr bwMode="auto">
        <a:xfrm>
          <a:off x="3171825" y="819150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税額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13</xdr:col>
      <xdr:colOff>0</xdr:colOff>
      <xdr:row>5</xdr:row>
      <xdr:rowOff>0</xdr:rowOff>
    </xdr:to>
    <xdr:sp textlink="">
      <xdr:nvSpPr>
        <xdr:cNvPr id="18" name="テキスト 8">
          <a:extLst>
            <a:ext uri="{FF2B5EF4-FFF2-40B4-BE49-F238E27FC236}">
              <a16:creationId xmlns:a16="http://schemas.microsoft.com/office/drawing/2014/main" id="{00000000-0008-0000-1C00-000012000000}"/>
            </a:ext>
          </a:extLst>
        </xdr:cNvPr>
        <xdr:cNvSpPr txBox="1"/>
      </xdr:nvSpPr>
      <xdr:spPr bwMode="auto">
        <a:xfrm>
          <a:off x="3981450" y="523875"/>
          <a:ext cx="10858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調定額</a:t>
          </a:r>
        </a:p>
      </xdr:txBody>
    </xdr:sp>
    <xdr:clientData/>
  </xdr:twoCellAnchor>
  <xdr:twoCellAnchor>
    <xdr:from>
      <xdr:col>13</xdr:col>
      <xdr:colOff>0</xdr:colOff>
      <xdr:row>4</xdr:row>
      <xdr:rowOff>0</xdr:rowOff>
    </xdr:from>
    <xdr:to>
      <xdr:col>15</xdr:col>
      <xdr:colOff>0</xdr:colOff>
      <xdr:row>5</xdr:row>
      <xdr:rowOff>0</xdr:rowOff>
    </xdr:to>
    <xdr:sp textlink="">
      <xdr:nvSpPr>
        <xdr:cNvPr id="19" name="テキスト 9">
          <a:extLst>
            <a:ext uri="{FF2B5EF4-FFF2-40B4-BE49-F238E27FC236}">
              <a16:creationId xmlns:a16="http://schemas.microsoft.com/office/drawing/2014/main" id="{00000000-0008-0000-1C00-000013000000}"/>
            </a:ext>
          </a:extLst>
        </xdr:cNvPr>
        <xdr:cNvSpPr txBox="1"/>
      </xdr:nvSpPr>
      <xdr:spPr bwMode="auto">
        <a:xfrm>
          <a:off x="5067300" y="523875"/>
          <a:ext cx="1114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収入済額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6</xdr:row>
      <xdr:rowOff>0</xdr:rowOff>
    </xdr:to>
    <xdr:sp textlink="">
      <xdr:nvSpPr>
        <xdr:cNvPr id="20" name="テキスト 10">
          <a:extLst>
            <a:ext uri="{FF2B5EF4-FFF2-40B4-BE49-F238E27FC236}">
              <a16:creationId xmlns:a16="http://schemas.microsoft.com/office/drawing/2014/main" id="{00000000-0008-0000-1C00-000014000000}"/>
            </a:ext>
          </a:extLst>
        </xdr:cNvPr>
        <xdr:cNvSpPr txBox="1"/>
      </xdr:nvSpPr>
      <xdr:spPr bwMode="auto">
        <a:xfrm>
          <a:off x="0" y="523875"/>
          <a:ext cx="619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  <xdr:twoCellAnchor>
    <xdr:from>
      <xdr:col>12</xdr:col>
      <xdr:colOff>0</xdr:colOff>
      <xdr:row>6</xdr:row>
      <xdr:rowOff>95250</xdr:rowOff>
    </xdr:from>
    <xdr:to>
      <xdr:col>15</xdr:col>
      <xdr:colOff>0</xdr:colOff>
      <xdr:row>8</xdr:row>
      <xdr:rowOff>0</xdr:rowOff>
    </xdr:to>
    <xdr:sp textlink="">
      <xdr:nvSpPr>
        <xdr:cNvPr id="21" name="テキスト 11">
          <a:extLst>
            <a:ext uri="{FF2B5EF4-FFF2-40B4-BE49-F238E27FC236}">
              <a16:creationId xmlns:a16="http://schemas.microsoft.com/office/drawing/2014/main" id="{00000000-0008-0000-1C00-000015000000}"/>
            </a:ext>
          </a:extLst>
        </xdr:cNvPr>
        <xdr:cNvSpPr txBox="1"/>
      </xdr:nvSpPr>
      <xdr:spPr bwMode="auto">
        <a:xfrm>
          <a:off x="4733925" y="1209675"/>
          <a:ext cx="1447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過年度調定分</a:t>
          </a:r>
        </a:p>
      </xdr:txBody>
    </xdr:sp>
    <xdr:clientData/>
  </xdr:twoCellAnchor>
  <xdr:twoCellAnchor>
    <xdr:from>
      <xdr:col>12</xdr:col>
      <xdr:colOff>0</xdr:colOff>
      <xdr:row>32</xdr:row>
      <xdr:rowOff>0</xdr:rowOff>
    </xdr:from>
    <xdr:to>
      <xdr:col>15</xdr:col>
      <xdr:colOff>0</xdr:colOff>
      <xdr:row>33</xdr:row>
      <xdr:rowOff>0</xdr:rowOff>
    </xdr:to>
    <xdr:sp textlink="">
      <xdr:nvSpPr>
        <xdr:cNvPr id="22" name="テキスト 12">
          <a:extLst>
            <a:ext uri="{FF2B5EF4-FFF2-40B4-BE49-F238E27FC236}">
              <a16:creationId xmlns:a16="http://schemas.microsoft.com/office/drawing/2014/main" id="{00000000-0008-0000-1C00-000016000000}"/>
            </a:ext>
          </a:extLst>
        </xdr:cNvPr>
        <xdr:cNvSpPr txBox="1"/>
      </xdr:nvSpPr>
      <xdr:spPr bwMode="auto">
        <a:xfrm>
          <a:off x="4733925" y="5324475"/>
          <a:ext cx="1447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滞納繰越分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8</xdr:col>
      <xdr:colOff>0</xdr:colOff>
      <xdr:row>33</xdr:row>
      <xdr:rowOff>0</xdr:rowOff>
    </xdr:to>
    <xdr:sp textlink="">
      <xdr:nvSpPr>
        <xdr:cNvPr id="23" name="テキスト 13">
          <a:extLst>
            <a:ext uri="{FF2B5EF4-FFF2-40B4-BE49-F238E27FC236}">
              <a16:creationId xmlns:a16="http://schemas.microsoft.com/office/drawing/2014/main" id="{00000000-0008-0000-1C00-000017000000}"/>
            </a:ext>
          </a:extLst>
        </xdr:cNvPr>
        <xdr:cNvSpPr txBox="1"/>
      </xdr:nvSpPr>
      <xdr:spPr bwMode="auto">
        <a:xfrm>
          <a:off x="1438275" y="5324475"/>
          <a:ext cx="1733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現年度調定分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8</xdr:col>
      <xdr:colOff>0</xdr:colOff>
      <xdr:row>8</xdr:row>
      <xdr:rowOff>0</xdr:rowOff>
    </xdr:to>
    <xdr:sp textlink="">
      <xdr:nvSpPr>
        <xdr:cNvPr id="24" name="テキスト 14">
          <a:extLst>
            <a:ext uri="{FF2B5EF4-FFF2-40B4-BE49-F238E27FC236}">
              <a16:creationId xmlns:a16="http://schemas.microsoft.com/office/drawing/2014/main" id="{00000000-0008-0000-1C00-000018000000}"/>
            </a:ext>
          </a:extLst>
        </xdr:cNvPr>
        <xdr:cNvSpPr txBox="1"/>
      </xdr:nvSpPr>
      <xdr:spPr bwMode="auto">
        <a:xfrm>
          <a:off x="1438275" y="1266825"/>
          <a:ext cx="1733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F11D6-E2CA-45B1-AC1D-1CB83D2EFA43}">
  <dimension ref="A1:P48"/>
  <sheetViews>
    <sheetView showGridLines="0" tabSelected="1" zoomScale="125" zoomScaleNormal="125" zoomScaleSheetLayoutView="125" workbookViewId="0">
      <selection activeCell="U7" sqref="U7"/>
    </sheetView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.625" style="208" customWidth="1"/>
    <col min="7" max="7" width="9.125" style="208" customWidth="1"/>
    <col min="8" max="8" width="5.62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.625" style="208" customWidth="1"/>
    <col min="14" max="14" width="9" style="208" customWidth="1"/>
    <col min="15" max="15" width="5.625" style="208" customWidth="1"/>
    <col min="16" max="16" width="9" style="208" customWidth="1"/>
    <col min="17" max="256" width="9" style="320"/>
    <col min="257" max="257" width="0.875" style="320" customWidth="1"/>
    <col min="258" max="258" width="1.125" style="320" customWidth="1"/>
    <col min="259" max="259" width="5.625" style="320" customWidth="1"/>
    <col min="260" max="260" width="0.875" style="320" customWidth="1"/>
    <col min="261" max="261" width="9.125" style="320" customWidth="1"/>
    <col min="262" max="262" width="5" style="320" customWidth="1"/>
    <col min="263" max="263" width="9.125" style="320" customWidth="1"/>
    <col min="264" max="264" width="5" style="320" customWidth="1"/>
    <col min="265" max="265" width="9" style="320" customWidth="1"/>
    <col min="266" max="266" width="0.5" style="320" customWidth="1"/>
    <col min="267" max="267" width="0.25" style="320" customWidth="1"/>
    <col min="268" max="268" width="9" style="320" customWidth="1"/>
    <col min="269" max="269" width="5" style="320" customWidth="1"/>
    <col min="270" max="270" width="9" style="320" customWidth="1"/>
    <col min="271" max="271" width="5" style="320" customWidth="1"/>
    <col min="272" max="272" width="9" style="320" customWidth="1"/>
    <col min="273" max="512" width="9" style="320"/>
    <col min="513" max="513" width="0.875" style="320" customWidth="1"/>
    <col min="514" max="514" width="1.125" style="320" customWidth="1"/>
    <col min="515" max="515" width="5.625" style="320" customWidth="1"/>
    <col min="516" max="516" width="0.875" style="320" customWidth="1"/>
    <col min="517" max="517" width="9.125" style="320" customWidth="1"/>
    <col min="518" max="518" width="5" style="320" customWidth="1"/>
    <col min="519" max="519" width="9.125" style="320" customWidth="1"/>
    <col min="520" max="520" width="5" style="320" customWidth="1"/>
    <col min="521" max="521" width="9" style="320" customWidth="1"/>
    <col min="522" max="522" width="0.5" style="320" customWidth="1"/>
    <col min="523" max="523" width="0.25" style="320" customWidth="1"/>
    <col min="524" max="524" width="9" style="320" customWidth="1"/>
    <col min="525" max="525" width="5" style="320" customWidth="1"/>
    <col min="526" max="526" width="9" style="320" customWidth="1"/>
    <col min="527" max="527" width="5" style="320" customWidth="1"/>
    <col min="528" max="528" width="9" style="320" customWidth="1"/>
    <col min="529" max="768" width="9" style="320"/>
    <col min="769" max="769" width="0.875" style="320" customWidth="1"/>
    <col min="770" max="770" width="1.125" style="320" customWidth="1"/>
    <col min="771" max="771" width="5.625" style="320" customWidth="1"/>
    <col min="772" max="772" width="0.875" style="320" customWidth="1"/>
    <col min="773" max="773" width="9.125" style="320" customWidth="1"/>
    <col min="774" max="774" width="5" style="320" customWidth="1"/>
    <col min="775" max="775" width="9.125" style="320" customWidth="1"/>
    <col min="776" max="776" width="5" style="320" customWidth="1"/>
    <col min="777" max="777" width="9" style="320" customWidth="1"/>
    <col min="778" max="778" width="0.5" style="320" customWidth="1"/>
    <col min="779" max="779" width="0.25" style="320" customWidth="1"/>
    <col min="780" max="780" width="9" style="320" customWidth="1"/>
    <col min="781" max="781" width="5" style="320" customWidth="1"/>
    <col min="782" max="782" width="9" style="320" customWidth="1"/>
    <col min="783" max="783" width="5" style="320" customWidth="1"/>
    <col min="784" max="784" width="9" style="320" customWidth="1"/>
    <col min="785" max="1024" width="9" style="320"/>
    <col min="1025" max="1025" width="0.875" style="320" customWidth="1"/>
    <col min="1026" max="1026" width="1.125" style="320" customWidth="1"/>
    <col min="1027" max="1027" width="5.625" style="320" customWidth="1"/>
    <col min="1028" max="1028" width="0.875" style="320" customWidth="1"/>
    <col min="1029" max="1029" width="9.125" style="320" customWidth="1"/>
    <col min="1030" max="1030" width="5" style="320" customWidth="1"/>
    <col min="1031" max="1031" width="9.125" style="320" customWidth="1"/>
    <col min="1032" max="1032" width="5" style="320" customWidth="1"/>
    <col min="1033" max="1033" width="9" style="320" customWidth="1"/>
    <col min="1034" max="1034" width="0.5" style="320" customWidth="1"/>
    <col min="1035" max="1035" width="0.25" style="320" customWidth="1"/>
    <col min="1036" max="1036" width="9" style="320" customWidth="1"/>
    <col min="1037" max="1037" width="5" style="320" customWidth="1"/>
    <col min="1038" max="1038" width="9" style="320" customWidth="1"/>
    <col min="1039" max="1039" width="5" style="320" customWidth="1"/>
    <col min="1040" max="1040" width="9" style="320" customWidth="1"/>
    <col min="1041" max="1280" width="9" style="320"/>
    <col min="1281" max="1281" width="0.875" style="320" customWidth="1"/>
    <col min="1282" max="1282" width="1.125" style="320" customWidth="1"/>
    <col min="1283" max="1283" width="5.625" style="320" customWidth="1"/>
    <col min="1284" max="1284" width="0.875" style="320" customWidth="1"/>
    <col min="1285" max="1285" width="9.125" style="320" customWidth="1"/>
    <col min="1286" max="1286" width="5" style="320" customWidth="1"/>
    <col min="1287" max="1287" width="9.125" style="320" customWidth="1"/>
    <col min="1288" max="1288" width="5" style="320" customWidth="1"/>
    <col min="1289" max="1289" width="9" style="320" customWidth="1"/>
    <col min="1290" max="1290" width="0.5" style="320" customWidth="1"/>
    <col min="1291" max="1291" width="0.25" style="320" customWidth="1"/>
    <col min="1292" max="1292" width="9" style="320" customWidth="1"/>
    <col min="1293" max="1293" width="5" style="320" customWidth="1"/>
    <col min="1294" max="1294" width="9" style="320" customWidth="1"/>
    <col min="1295" max="1295" width="5" style="320" customWidth="1"/>
    <col min="1296" max="1296" width="9" style="320" customWidth="1"/>
    <col min="1297" max="1536" width="9" style="320"/>
    <col min="1537" max="1537" width="0.875" style="320" customWidth="1"/>
    <col min="1538" max="1538" width="1.125" style="320" customWidth="1"/>
    <col min="1539" max="1539" width="5.625" style="320" customWidth="1"/>
    <col min="1540" max="1540" width="0.875" style="320" customWidth="1"/>
    <col min="1541" max="1541" width="9.125" style="320" customWidth="1"/>
    <col min="1542" max="1542" width="5" style="320" customWidth="1"/>
    <col min="1543" max="1543" width="9.125" style="320" customWidth="1"/>
    <col min="1544" max="1544" width="5" style="320" customWidth="1"/>
    <col min="1545" max="1545" width="9" style="320" customWidth="1"/>
    <col min="1546" max="1546" width="0.5" style="320" customWidth="1"/>
    <col min="1547" max="1547" width="0.25" style="320" customWidth="1"/>
    <col min="1548" max="1548" width="9" style="320" customWidth="1"/>
    <col min="1549" max="1549" width="5" style="320" customWidth="1"/>
    <col min="1550" max="1550" width="9" style="320" customWidth="1"/>
    <col min="1551" max="1551" width="5" style="320" customWidth="1"/>
    <col min="1552" max="1552" width="9" style="320" customWidth="1"/>
    <col min="1553" max="1792" width="9" style="320"/>
    <col min="1793" max="1793" width="0.875" style="320" customWidth="1"/>
    <col min="1794" max="1794" width="1.125" style="320" customWidth="1"/>
    <col min="1795" max="1795" width="5.625" style="320" customWidth="1"/>
    <col min="1796" max="1796" width="0.875" style="320" customWidth="1"/>
    <col min="1797" max="1797" width="9.125" style="320" customWidth="1"/>
    <col min="1798" max="1798" width="5" style="320" customWidth="1"/>
    <col min="1799" max="1799" width="9.125" style="320" customWidth="1"/>
    <col min="1800" max="1800" width="5" style="320" customWidth="1"/>
    <col min="1801" max="1801" width="9" style="320" customWidth="1"/>
    <col min="1802" max="1802" width="0.5" style="320" customWidth="1"/>
    <col min="1803" max="1803" width="0.25" style="320" customWidth="1"/>
    <col min="1804" max="1804" width="9" style="320" customWidth="1"/>
    <col min="1805" max="1805" width="5" style="320" customWidth="1"/>
    <col min="1806" max="1806" width="9" style="320" customWidth="1"/>
    <col min="1807" max="1807" width="5" style="320" customWidth="1"/>
    <col min="1808" max="1808" width="9" style="320" customWidth="1"/>
    <col min="1809" max="2048" width="9" style="320"/>
    <col min="2049" max="2049" width="0.875" style="320" customWidth="1"/>
    <col min="2050" max="2050" width="1.125" style="320" customWidth="1"/>
    <col min="2051" max="2051" width="5.625" style="320" customWidth="1"/>
    <col min="2052" max="2052" width="0.875" style="320" customWidth="1"/>
    <col min="2053" max="2053" width="9.125" style="320" customWidth="1"/>
    <col min="2054" max="2054" width="5" style="320" customWidth="1"/>
    <col min="2055" max="2055" width="9.125" style="320" customWidth="1"/>
    <col min="2056" max="2056" width="5" style="320" customWidth="1"/>
    <col min="2057" max="2057" width="9" style="320" customWidth="1"/>
    <col min="2058" max="2058" width="0.5" style="320" customWidth="1"/>
    <col min="2059" max="2059" width="0.25" style="320" customWidth="1"/>
    <col min="2060" max="2060" width="9" style="320" customWidth="1"/>
    <col min="2061" max="2061" width="5" style="320" customWidth="1"/>
    <col min="2062" max="2062" width="9" style="320" customWidth="1"/>
    <col min="2063" max="2063" width="5" style="320" customWidth="1"/>
    <col min="2064" max="2064" width="9" style="320" customWidth="1"/>
    <col min="2065" max="2304" width="9" style="320"/>
    <col min="2305" max="2305" width="0.875" style="320" customWidth="1"/>
    <col min="2306" max="2306" width="1.125" style="320" customWidth="1"/>
    <col min="2307" max="2307" width="5.625" style="320" customWidth="1"/>
    <col min="2308" max="2308" width="0.875" style="320" customWidth="1"/>
    <col min="2309" max="2309" width="9.125" style="320" customWidth="1"/>
    <col min="2310" max="2310" width="5" style="320" customWidth="1"/>
    <col min="2311" max="2311" width="9.125" style="320" customWidth="1"/>
    <col min="2312" max="2312" width="5" style="320" customWidth="1"/>
    <col min="2313" max="2313" width="9" style="320" customWidth="1"/>
    <col min="2314" max="2314" width="0.5" style="320" customWidth="1"/>
    <col min="2315" max="2315" width="0.25" style="320" customWidth="1"/>
    <col min="2316" max="2316" width="9" style="320" customWidth="1"/>
    <col min="2317" max="2317" width="5" style="320" customWidth="1"/>
    <col min="2318" max="2318" width="9" style="320" customWidth="1"/>
    <col min="2319" max="2319" width="5" style="320" customWidth="1"/>
    <col min="2320" max="2320" width="9" style="320" customWidth="1"/>
    <col min="2321" max="2560" width="9" style="320"/>
    <col min="2561" max="2561" width="0.875" style="320" customWidth="1"/>
    <col min="2562" max="2562" width="1.125" style="320" customWidth="1"/>
    <col min="2563" max="2563" width="5.625" style="320" customWidth="1"/>
    <col min="2564" max="2564" width="0.875" style="320" customWidth="1"/>
    <col min="2565" max="2565" width="9.125" style="320" customWidth="1"/>
    <col min="2566" max="2566" width="5" style="320" customWidth="1"/>
    <col min="2567" max="2567" width="9.125" style="320" customWidth="1"/>
    <col min="2568" max="2568" width="5" style="320" customWidth="1"/>
    <col min="2569" max="2569" width="9" style="320" customWidth="1"/>
    <col min="2570" max="2570" width="0.5" style="320" customWidth="1"/>
    <col min="2571" max="2571" width="0.25" style="320" customWidth="1"/>
    <col min="2572" max="2572" width="9" style="320" customWidth="1"/>
    <col min="2573" max="2573" width="5" style="320" customWidth="1"/>
    <col min="2574" max="2574" width="9" style="320" customWidth="1"/>
    <col min="2575" max="2575" width="5" style="320" customWidth="1"/>
    <col min="2576" max="2576" width="9" style="320" customWidth="1"/>
    <col min="2577" max="2816" width="9" style="320"/>
    <col min="2817" max="2817" width="0.875" style="320" customWidth="1"/>
    <col min="2818" max="2818" width="1.125" style="320" customWidth="1"/>
    <col min="2819" max="2819" width="5.625" style="320" customWidth="1"/>
    <col min="2820" max="2820" width="0.875" style="320" customWidth="1"/>
    <col min="2821" max="2821" width="9.125" style="320" customWidth="1"/>
    <col min="2822" max="2822" width="5" style="320" customWidth="1"/>
    <col min="2823" max="2823" width="9.125" style="320" customWidth="1"/>
    <col min="2824" max="2824" width="5" style="320" customWidth="1"/>
    <col min="2825" max="2825" width="9" style="320" customWidth="1"/>
    <col min="2826" max="2826" width="0.5" style="320" customWidth="1"/>
    <col min="2827" max="2827" width="0.25" style="320" customWidth="1"/>
    <col min="2828" max="2828" width="9" style="320" customWidth="1"/>
    <col min="2829" max="2829" width="5" style="320" customWidth="1"/>
    <col min="2830" max="2830" width="9" style="320" customWidth="1"/>
    <col min="2831" max="2831" width="5" style="320" customWidth="1"/>
    <col min="2832" max="2832" width="9" style="320" customWidth="1"/>
    <col min="2833" max="3072" width="9" style="320"/>
    <col min="3073" max="3073" width="0.875" style="320" customWidth="1"/>
    <col min="3074" max="3074" width="1.125" style="320" customWidth="1"/>
    <col min="3075" max="3075" width="5.625" style="320" customWidth="1"/>
    <col min="3076" max="3076" width="0.875" style="320" customWidth="1"/>
    <col min="3077" max="3077" width="9.125" style="320" customWidth="1"/>
    <col min="3078" max="3078" width="5" style="320" customWidth="1"/>
    <col min="3079" max="3079" width="9.125" style="320" customWidth="1"/>
    <col min="3080" max="3080" width="5" style="320" customWidth="1"/>
    <col min="3081" max="3081" width="9" style="320" customWidth="1"/>
    <col min="3082" max="3082" width="0.5" style="320" customWidth="1"/>
    <col min="3083" max="3083" width="0.25" style="320" customWidth="1"/>
    <col min="3084" max="3084" width="9" style="320" customWidth="1"/>
    <col min="3085" max="3085" width="5" style="320" customWidth="1"/>
    <col min="3086" max="3086" width="9" style="320" customWidth="1"/>
    <col min="3087" max="3087" width="5" style="320" customWidth="1"/>
    <col min="3088" max="3088" width="9" style="320" customWidth="1"/>
    <col min="3089" max="3328" width="9" style="320"/>
    <col min="3329" max="3329" width="0.875" style="320" customWidth="1"/>
    <col min="3330" max="3330" width="1.125" style="320" customWidth="1"/>
    <col min="3331" max="3331" width="5.625" style="320" customWidth="1"/>
    <col min="3332" max="3332" width="0.875" style="320" customWidth="1"/>
    <col min="3333" max="3333" width="9.125" style="320" customWidth="1"/>
    <col min="3334" max="3334" width="5" style="320" customWidth="1"/>
    <col min="3335" max="3335" width="9.125" style="320" customWidth="1"/>
    <col min="3336" max="3336" width="5" style="320" customWidth="1"/>
    <col min="3337" max="3337" width="9" style="320" customWidth="1"/>
    <col min="3338" max="3338" width="0.5" style="320" customWidth="1"/>
    <col min="3339" max="3339" width="0.25" style="320" customWidth="1"/>
    <col min="3340" max="3340" width="9" style="320" customWidth="1"/>
    <col min="3341" max="3341" width="5" style="320" customWidth="1"/>
    <col min="3342" max="3342" width="9" style="320" customWidth="1"/>
    <col min="3343" max="3343" width="5" style="320" customWidth="1"/>
    <col min="3344" max="3344" width="9" style="320" customWidth="1"/>
    <col min="3345" max="3584" width="9" style="320"/>
    <col min="3585" max="3585" width="0.875" style="320" customWidth="1"/>
    <col min="3586" max="3586" width="1.125" style="320" customWidth="1"/>
    <col min="3587" max="3587" width="5.625" style="320" customWidth="1"/>
    <col min="3588" max="3588" width="0.875" style="320" customWidth="1"/>
    <col min="3589" max="3589" width="9.125" style="320" customWidth="1"/>
    <col min="3590" max="3590" width="5" style="320" customWidth="1"/>
    <col min="3591" max="3591" width="9.125" style="320" customWidth="1"/>
    <col min="3592" max="3592" width="5" style="320" customWidth="1"/>
    <col min="3593" max="3593" width="9" style="320" customWidth="1"/>
    <col min="3594" max="3594" width="0.5" style="320" customWidth="1"/>
    <col min="3595" max="3595" width="0.25" style="320" customWidth="1"/>
    <col min="3596" max="3596" width="9" style="320" customWidth="1"/>
    <col min="3597" max="3597" width="5" style="320" customWidth="1"/>
    <col min="3598" max="3598" width="9" style="320" customWidth="1"/>
    <col min="3599" max="3599" width="5" style="320" customWidth="1"/>
    <col min="3600" max="3600" width="9" style="320" customWidth="1"/>
    <col min="3601" max="3840" width="9" style="320"/>
    <col min="3841" max="3841" width="0.875" style="320" customWidth="1"/>
    <col min="3842" max="3842" width="1.125" style="320" customWidth="1"/>
    <col min="3843" max="3843" width="5.625" style="320" customWidth="1"/>
    <col min="3844" max="3844" width="0.875" style="320" customWidth="1"/>
    <col min="3845" max="3845" width="9.125" style="320" customWidth="1"/>
    <col min="3846" max="3846" width="5" style="320" customWidth="1"/>
    <col min="3847" max="3847" width="9.125" style="320" customWidth="1"/>
    <col min="3848" max="3848" width="5" style="320" customWidth="1"/>
    <col min="3849" max="3849" width="9" style="320" customWidth="1"/>
    <col min="3850" max="3850" width="0.5" style="320" customWidth="1"/>
    <col min="3851" max="3851" width="0.25" style="320" customWidth="1"/>
    <col min="3852" max="3852" width="9" style="320" customWidth="1"/>
    <col min="3853" max="3853" width="5" style="320" customWidth="1"/>
    <col min="3854" max="3854" width="9" style="320" customWidth="1"/>
    <col min="3855" max="3855" width="5" style="320" customWidth="1"/>
    <col min="3856" max="3856" width="9" style="320" customWidth="1"/>
    <col min="3857" max="4096" width="9" style="320"/>
    <col min="4097" max="4097" width="0.875" style="320" customWidth="1"/>
    <col min="4098" max="4098" width="1.125" style="320" customWidth="1"/>
    <col min="4099" max="4099" width="5.625" style="320" customWidth="1"/>
    <col min="4100" max="4100" width="0.875" style="320" customWidth="1"/>
    <col min="4101" max="4101" width="9.125" style="320" customWidth="1"/>
    <col min="4102" max="4102" width="5" style="320" customWidth="1"/>
    <col min="4103" max="4103" width="9.125" style="320" customWidth="1"/>
    <col min="4104" max="4104" width="5" style="320" customWidth="1"/>
    <col min="4105" max="4105" width="9" style="320" customWidth="1"/>
    <col min="4106" max="4106" width="0.5" style="320" customWidth="1"/>
    <col min="4107" max="4107" width="0.25" style="320" customWidth="1"/>
    <col min="4108" max="4108" width="9" style="320" customWidth="1"/>
    <col min="4109" max="4109" width="5" style="320" customWidth="1"/>
    <col min="4110" max="4110" width="9" style="320" customWidth="1"/>
    <col min="4111" max="4111" width="5" style="320" customWidth="1"/>
    <col min="4112" max="4112" width="9" style="320" customWidth="1"/>
    <col min="4113" max="4352" width="9" style="320"/>
    <col min="4353" max="4353" width="0.875" style="320" customWidth="1"/>
    <col min="4354" max="4354" width="1.125" style="320" customWidth="1"/>
    <col min="4355" max="4355" width="5.625" style="320" customWidth="1"/>
    <col min="4356" max="4356" width="0.875" style="320" customWidth="1"/>
    <col min="4357" max="4357" width="9.125" style="320" customWidth="1"/>
    <col min="4358" max="4358" width="5" style="320" customWidth="1"/>
    <col min="4359" max="4359" width="9.125" style="320" customWidth="1"/>
    <col min="4360" max="4360" width="5" style="320" customWidth="1"/>
    <col min="4361" max="4361" width="9" style="320" customWidth="1"/>
    <col min="4362" max="4362" width="0.5" style="320" customWidth="1"/>
    <col min="4363" max="4363" width="0.25" style="320" customWidth="1"/>
    <col min="4364" max="4364" width="9" style="320" customWidth="1"/>
    <col min="4365" max="4365" width="5" style="320" customWidth="1"/>
    <col min="4366" max="4366" width="9" style="320" customWidth="1"/>
    <col min="4367" max="4367" width="5" style="320" customWidth="1"/>
    <col min="4368" max="4368" width="9" style="320" customWidth="1"/>
    <col min="4369" max="4608" width="9" style="320"/>
    <col min="4609" max="4609" width="0.875" style="320" customWidth="1"/>
    <col min="4610" max="4610" width="1.125" style="320" customWidth="1"/>
    <col min="4611" max="4611" width="5.625" style="320" customWidth="1"/>
    <col min="4612" max="4612" width="0.875" style="320" customWidth="1"/>
    <col min="4613" max="4613" width="9.125" style="320" customWidth="1"/>
    <col min="4614" max="4614" width="5" style="320" customWidth="1"/>
    <col min="4615" max="4615" width="9.125" style="320" customWidth="1"/>
    <col min="4616" max="4616" width="5" style="320" customWidth="1"/>
    <col min="4617" max="4617" width="9" style="320" customWidth="1"/>
    <col min="4618" max="4618" width="0.5" style="320" customWidth="1"/>
    <col min="4619" max="4619" width="0.25" style="320" customWidth="1"/>
    <col min="4620" max="4620" width="9" style="320" customWidth="1"/>
    <col min="4621" max="4621" width="5" style="320" customWidth="1"/>
    <col min="4622" max="4622" width="9" style="320" customWidth="1"/>
    <col min="4623" max="4623" width="5" style="320" customWidth="1"/>
    <col min="4624" max="4624" width="9" style="320" customWidth="1"/>
    <col min="4625" max="4864" width="9" style="320"/>
    <col min="4865" max="4865" width="0.875" style="320" customWidth="1"/>
    <col min="4866" max="4866" width="1.125" style="320" customWidth="1"/>
    <col min="4867" max="4867" width="5.625" style="320" customWidth="1"/>
    <col min="4868" max="4868" width="0.875" style="320" customWidth="1"/>
    <col min="4869" max="4869" width="9.125" style="320" customWidth="1"/>
    <col min="4870" max="4870" width="5" style="320" customWidth="1"/>
    <col min="4871" max="4871" width="9.125" style="320" customWidth="1"/>
    <col min="4872" max="4872" width="5" style="320" customWidth="1"/>
    <col min="4873" max="4873" width="9" style="320" customWidth="1"/>
    <col min="4874" max="4874" width="0.5" style="320" customWidth="1"/>
    <col min="4875" max="4875" width="0.25" style="320" customWidth="1"/>
    <col min="4876" max="4876" width="9" style="320" customWidth="1"/>
    <col min="4877" max="4877" width="5" style="320" customWidth="1"/>
    <col min="4878" max="4878" width="9" style="320" customWidth="1"/>
    <col min="4879" max="4879" width="5" style="320" customWidth="1"/>
    <col min="4880" max="4880" width="9" style="320" customWidth="1"/>
    <col min="4881" max="5120" width="9" style="320"/>
    <col min="5121" max="5121" width="0.875" style="320" customWidth="1"/>
    <col min="5122" max="5122" width="1.125" style="320" customWidth="1"/>
    <col min="5123" max="5123" width="5.625" style="320" customWidth="1"/>
    <col min="5124" max="5124" width="0.875" style="320" customWidth="1"/>
    <col min="5125" max="5125" width="9.125" style="320" customWidth="1"/>
    <col min="5126" max="5126" width="5" style="320" customWidth="1"/>
    <col min="5127" max="5127" width="9.125" style="320" customWidth="1"/>
    <col min="5128" max="5128" width="5" style="320" customWidth="1"/>
    <col min="5129" max="5129" width="9" style="320" customWidth="1"/>
    <col min="5130" max="5130" width="0.5" style="320" customWidth="1"/>
    <col min="5131" max="5131" width="0.25" style="320" customWidth="1"/>
    <col min="5132" max="5132" width="9" style="320" customWidth="1"/>
    <col min="5133" max="5133" width="5" style="320" customWidth="1"/>
    <col min="5134" max="5134" width="9" style="320" customWidth="1"/>
    <col min="5135" max="5135" width="5" style="320" customWidth="1"/>
    <col min="5136" max="5136" width="9" style="320" customWidth="1"/>
    <col min="5137" max="5376" width="9" style="320"/>
    <col min="5377" max="5377" width="0.875" style="320" customWidth="1"/>
    <col min="5378" max="5378" width="1.125" style="320" customWidth="1"/>
    <col min="5379" max="5379" width="5.625" style="320" customWidth="1"/>
    <col min="5380" max="5380" width="0.875" style="320" customWidth="1"/>
    <col min="5381" max="5381" width="9.125" style="320" customWidth="1"/>
    <col min="5382" max="5382" width="5" style="320" customWidth="1"/>
    <col min="5383" max="5383" width="9.125" style="320" customWidth="1"/>
    <col min="5384" max="5384" width="5" style="320" customWidth="1"/>
    <col min="5385" max="5385" width="9" style="320" customWidth="1"/>
    <col min="5386" max="5386" width="0.5" style="320" customWidth="1"/>
    <col min="5387" max="5387" width="0.25" style="320" customWidth="1"/>
    <col min="5388" max="5388" width="9" style="320" customWidth="1"/>
    <col min="5389" max="5389" width="5" style="320" customWidth="1"/>
    <col min="5390" max="5390" width="9" style="320" customWidth="1"/>
    <col min="5391" max="5391" width="5" style="320" customWidth="1"/>
    <col min="5392" max="5392" width="9" style="320" customWidth="1"/>
    <col min="5393" max="5632" width="9" style="320"/>
    <col min="5633" max="5633" width="0.875" style="320" customWidth="1"/>
    <col min="5634" max="5634" width="1.125" style="320" customWidth="1"/>
    <col min="5635" max="5635" width="5.625" style="320" customWidth="1"/>
    <col min="5636" max="5636" width="0.875" style="320" customWidth="1"/>
    <col min="5637" max="5637" width="9.125" style="320" customWidth="1"/>
    <col min="5638" max="5638" width="5" style="320" customWidth="1"/>
    <col min="5639" max="5639" width="9.125" style="320" customWidth="1"/>
    <col min="5640" max="5640" width="5" style="320" customWidth="1"/>
    <col min="5641" max="5641" width="9" style="320" customWidth="1"/>
    <col min="5642" max="5642" width="0.5" style="320" customWidth="1"/>
    <col min="5643" max="5643" width="0.25" style="320" customWidth="1"/>
    <col min="5644" max="5644" width="9" style="320" customWidth="1"/>
    <col min="5645" max="5645" width="5" style="320" customWidth="1"/>
    <col min="5646" max="5646" width="9" style="320" customWidth="1"/>
    <col min="5647" max="5647" width="5" style="320" customWidth="1"/>
    <col min="5648" max="5648" width="9" style="320" customWidth="1"/>
    <col min="5649" max="5888" width="9" style="320"/>
    <col min="5889" max="5889" width="0.875" style="320" customWidth="1"/>
    <col min="5890" max="5890" width="1.125" style="320" customWidth="1"/>
    <col min="5891" max="5891" width="5.625" style="320" customWidth="1"/>
    <col min="5892" max="5892" width="0.875" style="320" customWidth="1"/>
    <col min="5893" max="5893" width="9.125" style="320" customWidth="1"/>
    <col min="5894" max="5894" width="5" style="320" customWidth="1"/>
    <col min="5895" max="5895" width="9.125" style="320" customWidth="1"/>
    <col min="5896" max="5896" width="5" style="320" customWidth="1"/>
    <col min="5897" max="5897" width="9" style="320" customWidth="1"/>
    <col min="5898" max="5898" width="0.5" style="320" customWidth="1"/>
    <col min="5899" max="5899" width="0.25" style="320" customWidth="1"/>
    <col min="5900" max="5900" width="9" style="320" customWidth="1"/>
    <col min="5901" max="5901" width="5" style="320" customWidth="1"/>
    <col min="5902" max="5902" width="9" style="320" customWidth="1"/>
    <col min="5903" max="5903" width="5" style="320" customWidth="1"/>
    <col min="5904" max="5904" width="9" style="320" customWidth="1"/>
    <col min="5905" max="6144" width="9" style="320"/>
    <col min="6145" max="6145" width="0.875" style="320" customWidth="1"/>
    <col min="6146" max="6146" width="1.125" style="320" customWidth="1"/>
    <col min="6147" max="6147" width="5.625" style="320" customWidth="1"/>
    <col min="6148" max="6148" width="0.875" style="320" customWidth="1"/>
    <col min="6149" max="6149" width="9.125" style="320" customWidth="1"/>
    <col min="6150" max="6150" width="5" style="320" customWidth="1"/>
    <col min="6151" max="6151" width="9.125" style="320" customWidth="1"/>
    <col min="6152" max="6152" width="5" style="320" customWidth="1"/>
    <col min="6153" max="6153" width="9" style="320" customWidth="1"/>
    <col min="6154" max="6154" width="0.5" style="320" customWidth="1"/>
    <col min="6155" max="6155" width="0.25" style="320" customWidth="1"/>
    <col min="6156" max="6156" width="9" style="320" customWidth="1"/>
    <col min="6157" max="6157" width="5" style="320" customWidth="1"/>
    <col min="6158" max="6158" width="9" style="320" customWidth="1"/>
    <col min="6159" max="6159" width="5" style="320" customWidth="1"/>
    <col min="6160" max="6160" width="9" style="320" customWidth="1"/>
    <col min="6161" max="6400" width="9" style="320"/>
    <col min="6401" max="6401" width="0.875" style="320" customWidth="1"/>
    <col min="6402" max="6402" width="1.125" style="320" customWidth="1"/>
    <col min="6403" max="6403" width="5.625" style="320" customWidth="1"/>
    <col min="6404" max="6404" width="0.875" style="320" customWidth="1"/>
    <col min="6405" max="6405" width="9.125" style="320" customWidth="1"/>
    <col min="6406" max="6406" width="5" style="320" customWidth="1"/>
    <col min="6407" max="6407" width="9.125" style="320" customWidth="1"/>
    <col min="6408" max="6408" width="5" style="320" customWidth="1"/>
    <col min="6409" max="6409" width="9" style="320" customWidth="1"/>
    <col min="6410" max="6410" width="0.5" style="320" customWidth="1"/>
    <col min="6411" max="6411" width="0.25" style="320" customWidth="1"/>
    <col min="6412" max="6412" width="9" style="320" customWidth="1"/>
    <col min="6413" max="6413" width="5" style="320" customWidth="1"/>
    <col min="6414" max="6414" width="9" style="320" customWidth="1"/>
    <col min="6415" max="6415" width="5" style="320" customWidth="1"/>
    <col min="6416" max="6416" width="9" style="320" customWidth="1"/>
    <col min="6417" max="6656" width="9" style="320"/>
    <col min="6657" max="6657" width="0.875" style="320" customWidth="1"/>
    <col min="6658" max="6658" width="1.125" style="320" customWidth="1"/>
    <col min="6659" max="6659" width="5.625" style="320" customWidth="1"/>
    <col min="6660" max="6660" width="0.875" style="320" customWidth="1"/>
    <col min="6661" max="6661" width="9.125" style="320" customWidth="1"/>
    <col min="6662" max="6662" width="5" style="320" customWidth="1"/>
    <col min="6663" max="6663" width="9.125" style="320" customWidth="1"/>
    <col min="6664" max="6664" width="5" style="320" customWidth="1"/>
    <col min="6665" max="6665" width="9" style="320" customWidth="1"/>
    <col min="6666" max="6666" width="0.5" style="320" customWidth="1"/>
    <col min="6667" max="6667" width="0.25" style="320" customWidth="1"/>
    <col min="6668" max="6668" width="9" style="320" customWidth="1"/>
    <col min="6669" max="6669" width="5" style="320" customWidth="1"/>
    <col min="6670" max="6670" width="9" style="320" customWidth="1"/>
    <col min="6671" max="6671" width="5" style="320" customWidth="1"/>
    <col min="6672" max="6672" width="9" style="320" customWidth="1"/>
    <col min="6673" max="6912" width="9" style="320"/>
    <col min="6913" max="6913" width="0.875" style="320" customWidth="1"/>
    <col min="6914" max="6914" width="1.125" style="320" customWidth="1"/>
    <col min="6915" max="6915" width="5.625" style="320" customWidth="1"/>
    <col min="6916" max="6916" width="0.875" style="320" customWidth="1"/>
    <col min="6917" max="6917" width="9.125" style="320" customWidth="1"/>
    <col min="6918" max="6918" width="5" style="320" customWidth="1"/>
    <col min="6919" max="6919" width="9.125" style="320" customWidth="1"/>
    <col min="6920" max="6920" width="5" style="320" customWidth="1"/>
    <col min="6921" max="6921" width="9" style="320" customWidth="1"/>
    <col min="6922" max="6922" width="0.5" style="320" customWidth="1"/>
    <col min="6923" max="6923" width="0.25" style="320" customWidth="1"/>
    <col min="6924" max="6924" width="9" style="320" customWidth="1"/>
    <col min="6925" max="6925" width="5" style="320" customWidth="1"/>
    <col min="6926" max="6926" width="9" style="320" customWidth="1"/>
    <col min="6927" max="6927" width="5" style="320" customWidth="1"/>
    <col min="6928" max="6928" width="9" style="320" customWidth="1"/>
    <col min="6929" max="7168" width="9" style="320"/>
    <col min="7169" max="7169" width="0.875" style="320" customWidth="1"/>
    <col min="7170" max="7170" width="1.125" style="320" customWidth="1"/>
    <col min="7171" max="7171" width="5.625" style="320" customWidth="1"/>
    <col min="7172" max="7172" width="0.875" style="320" customWidth="1"/>
    <col min="7173" max="7173" width="9.125" style="320" customWidth="1"/>
    <col min="7174" max="7174" width="5" style="320" customWidth="1"/>
    <col min="7175" max="7175" width="9.125" style="320" customWidth="1"/>
    <col min="7176" max="7176" width="5" style="320" customWidth="1"/>
    <col min="7177" max="7177" width="9" style="320" customWidth="1"/>
    <col min="7178" max="7178" width="0.5" style="320" customWidth="1"/>
    <col min="7179" max="7179" width="0.25" style="320" customWidth="1"/>
    <col min="7180" max="7180" width="9" style="320" customWidth="1"/>
    <col min="7181" max="7181" width="5" style="320" customWidth="1"/>
    <col min="7182" max="7182" width="9" style="320" customWidth="1"/>
    <col min="7183" max="7183" width="5" style="320" customWidth="1"/>
    <col min="7184" max="7184" width="9" style="320" customWidth="1"/>
    <col min="7185" max="7424" width="9" style="320"/>
    <col min="7425" max="7425" width="0.875" style="320" customWidth="1"/>
    <col min="7426" max="7426" width="1.125" style="320" customWidth="1"/>
    <col min="7427" max="7427" width="5.625" style="320" customWidth="1"/>
    <col min="7428" max="7428" width="0.875" style="320" customWidth="1"/>
    <col min="7429" max="7429" width="9.125" style="320" customWidth="1"/>
    <col min="7430" max="7430" width="5" style="320" customWidth="1"/>
    <col min="7431" max="7431" width="9.125" style="320" customWidth="1"/>
    <col min="7432" max="7432" width="5" style="320" customWidth="1"/>
    <col min="7433" max="7433" width="9" style="320" customWidth="1"/>
    <col min="7434" max="7434" width="0.5" style="320" customWidth="1"/>
    <col min="7435" max="7435" width="0.25" style="320" customWidth="1"/>
    <col min="7436" max="7436" width="9" style="320" customWidth="1"/>
    <col min="7437" max="7437" width="5" style="320" customWidth="1"/>
    <col min="7438" max="7438" width="9" style="320" customWidth="1"/>
    <col min="7439" max="7439" width="5" style="320" customWidth="1"/>
    <col min="7440" max="7440" width="9" style="320" customWidth="1"/>
    <col min="7441" max="7680" width="9" style="320"/>
    <col min="7681" max="7681" width="0.875" style="320" customWidth="1"/>
    <col min="7682" max="7682" width="1.125" style="320" customWidth="1"/>
    <col min="7683" max="7683" width="5.625" style="320" customWidth="1"/>
    <col min="7684" max="7684" width="0.875" style="320" customWidth="1"/>
    <col min="7685" max="7685" width="9.125" style="320" customWidth="1"/>
    <col min="7686" max="7686" width="5" style="320" customWidth="1"/>
    <col min="7687" max="7687" width="9.125" style="320" customWidth="1"/>
    <col min="7688" max="7688" width="5" style="320" customWidth="1"/>
    <col min="7689" max="7689" width="9" style="320" customWidth="1"/>
    <col min="7690" max="7690" width="0.5" style="320" customWidth="1"/>
    <col min="7691" max="7691" width="0.25" style="320" customWidth="1"/>
    <col min="7692" max="7692" width="9" style="320" customWidth="1"/>
    <col min="7693" max="7693" width="5" style="320" customWidth="1"/>
    <col min="7694" max="7694" width="9" style="320" customWidth="1"/>
    <col min="7695" max="7695" width="5" style="320" customWidth="1"/>
    <col min="7696" max="7696" width="9" style="320" customWidth="1"/>
    <col min="7697" max="7936" width="9" style="320"/>
    <col min="7937" max="7937" width="0.875" style="320" customWidth="1"/>
    <col min="7938" max="7938" width="1.125" style="320" customWidth="1"/>
    <col min="7939" max="7939" width="5.625" style="320" customWidth="1"/>
    <col min="7940" max="7940" width="0.875" style="320" customWidth="1"/>
    <col min="7941" max="7941" width="9.125" style="320" customWidth="1"/>
    <col min="7942" max="7942" width="5" style="320" customWidth="1"/>
    <col min="7943" max="7943" width="9.125" style="320" customWidth="1"/>
    <col min="7944" max="7944" width="5" style="320" customWidth="1"/>
    <col min="7945" max="7945" width="9" style="320" customWidth="1"/>
    <col min="7946" max="7946" width="0.5" style="320" customWidth="1"/>
    <col min="7947" max="7947" width="0.25" style="320" customWidth="1"/>
    <col min="7948" max="7948" width="9" style="320" customWidth="1"/>
    <col min="7949" max="7949" width="5" style="320" customWidth="1"/>
    <col min="7950" max="7950" width="9" style="320" customWidth="1"/>
    <col min="7951" max="7951" width="5" style="320" customWidth="1"/>
    <col min="7952" max="7952" width="9" style="320" customWidth="1"/>
    <col min="7953" max="8192" width="9" style="320"/>
    <col min="8193" max="8193" width="0.875" style="320" customWidth="1"/>
    <col min="8194" max="8194" width="1.125" style="320" customWidth="1"/>
    <col min="8195" max="8195" width="5.625" style="320" customWidth="1"/>
    <col min="8196" max="8196" width="0.875" style="320" customWidth="1"/>
    <col min="8197" max="8197" width="9.125" style="320" customWidth="1"/>
    <col min="8198" max="8198" width="5" style="320" customWidth="1"/>
    <col min="8199" max="8199" width="9.125" style="320" customWidth="1"/>
    <col min="8200" max="8200" width="5" style="320" customWidth="1"/>
    <col min="8201" max="8201" width="9" style="320" customWidth="1"/>
    <col min="8202" max="8202" width="0.5" style="320" customWidth="1"/>
    <col min="8203" max="8203" width="0.25" style="320" customWidth="1"/>
    <col min="8204" max="8204" width="9" style="320" customWidth="1"/>
    <col min="8205" max="8205" width="5" style="320" customWidth="1"/>
    <col min="8206" max="8206" width="9" style="320" customWidth="1"/>
    <col min="8207" max="8207" width="5" style="320" customWidth="1"/>
    <col min="8208" max="8208" width="9" style="320" customWidth="1"/>
    <col min="8209" max="8448" width="9" style="320"/>
    <col min="8449" max="8449" width="0.875" style="320" customWidth="1"/>
    <col min="8450" max="8450" width="1.125" style="320" customWidth="1"/>
    <col min="8451" max="8451" width="5.625" style="320" customWidth="1"/>
    <col min="8452" max="8452" width="0.875" style="320" customWidth="1"/>
    <col min="8453" max="8453" width="9.125" style="320" customWidth="1"/>
    <col min="8454" max="8454" width="5" style="320" customWidth="1"/>
    <col min="8455" max="8455" width="9.125" style="320" customWidth="1"/>
    <col min="8456" max="8456" width="5" style="320" customWidth="1"/>
    <col min="8457" max="8457" width="9" style="320" customWidth="1"/>
    <col min="8458" max="8458" width="0.5" style="320" customWidth="1"/>
    <col min="8459" max="8459" width="0.25" style="320" customWidth="1"/>
    <col min="8460" max="8460" width="9" style="320" customWidth="1"/>
    <col min="8461" max="8461" width="5" style="320" customWidth="1"/>
    <col min="8462" max="8462" width="9" style="320" customWidth="1"/>
    <col min="8463" max="8463" width="5" style="320" customWidth="1"/>
    <col min="8464" max="8464" width="9" style="320" customWidth="1"/>
    <col min="8465" max="8704" width="9" style="320"/>
    <col min="8705" max="8705" width="0.875" style="320" customWidth="1"/>
    <col min="8706" max="8706" width="1.125" style="320" customWidth="1"/>
    <col min="8707" max="8707" width="5.625" style="320" customWidth="1"/>
    <col min="8708" max="8708" width="0.875" style="320" customWidth="1"/>
    <col min="8709" max="8709" width="9.125" style="320" customWidth="1"/>
    <col min="8710" max="8710" width="5" style="320" customWidth="1"/>
    <col min="8711" max="8711" width="9.125" style="320" customWidth="1"/>
    <col min="8712" max="8712" width="5" style="320" customWidth="1"/>
    <col min="8713" max="8713" width="9" style="320" customWidth="1"/>
    <col min="8714" max="8714" width="0.5" style="320" customWidth="1"/>
    <col min="8715" max="8715" width="0.25" style="320" customWidth="1"/>
    <col min="8716" max="8716" width="9" style="320" customWidth="1"/>
    <col min="8717" max="8717" width="5" style="320" customWidth="1"/>
    <col min="8718" max="8718" width="9" style="320" customWidth="1"/>
    <col min="8719" max="8719" width="5" style="320" customWidth="1"/>
    <col min="8720" max="8720" width="9" style="320" customWidth="1"/>
    <col min="8721" max="8960" width="9" style="320"/>
    <col min="8961" max="8961" width="0.875" style="320" customWidth="1"/>
    <col min="8962" max="8962" width="1.125" style="320" customWidth="1"/>
    <col min="8963" max="8963" width="5.625" style="320" customWidth="1"/>
    <col min="8964" max="8964" width="0.875" style="320" customWidth="1"/>
    <col min="8965" max="8965" width="9.125" style="320" customWidth="1"/>
    <col min="8966" max="8966" width="5" style="320" customWidth="1"/>
    <col min="8967" max="8967" width="9.125" style="320" customWidth="1"/>
    <col min="8968" max="8968" width="5" style="320" customWidth="1"/>
    <col min="8969" max="8969" width="9" style="320" customWidth="1"/>
    <col min="8970" max="8970" width="0.5" style="320" customWidth="1"/>
    <col min="8971" max="8971" width="0.25" style="320" customWidth="1"/>
    <col min="8972" max="8972" width="9" style="320" customWidth="1"/>
    <col min="8973" max="8973" width="5" style="320" customWidth="1"/>
    <col min="8974" max="8974" width="9" style="320" customWidth="1"/>
    <col min="8975" max="8975" width="5" style="320" customWidth="1"/>
    <col min="8976" max="8976" width="9" style="320" customWidth="1"/>
    <col min="8977" max="9216" width="9" style="320"/>
    <col min="9217" max="9217" width="0.875" style="320" customWidth="1"/>
    <col min="9218" max="9218" width="1.125" style="320" customWidth="1"/>
    <col min="9219" max="9219" width="5.625" style="320" customWidth="1"/>
    <col min="9220" max="9220" width="0.875" style="320" customWidth="1"/>
    <col min="9221" max="9221" width="9.125" style="320" customWidth="1"/>
    <col min="9222" max="9222" width="5" style="320" customWidth="1"/>
    <col min="9223" max="9223" width="9.125" style="320" customWidth="1"/>
    <col min="9224" max="9224" width="5" style="320" customWidth="1"/>
    <col min="9225" max="9225" width="9" style="320" customWidth="1"/>
    <col min="9226" max="9226" width="0.5" style="320" customWidth="1"/>
    <col min="9227" max="9227" width="0.25" style="320" customWidth="1"/>
    <col min="9228" max="9228" width="9" style="320" customWidth="1"/>
    <col min="9229" max="9229" width="5" style="320" customWidth="1"/>
    <col min="9230" max="9230" width="9" style="320" customWidth="1"/>
    <col min="9231" max="9231" width="5" style="320" customWidth="1"/>
    <col min="9232" max="9232" width="9" style="320" customWidth="1"/>
    <col min="9233" max="9472" width="9" style="320"/>
    <col min="9473" max="9473" width="0.875" style="320" customWidth="1"/>
    <col min="9474" max="9474" width="1.125" style="320" customWidth="1"/>
    <col min="9475" max="9475" width="5.625" style="320" customWidth="1"/>
    <col min="9476" max="9476" width="0.875" style="320" customWidth="1"/>
    <col min="9477" max="9477" width="9.125" style="320" customWidth="1"/>
    <col min="9478" max="9478" width="5" style="320" customWidth="1"/>
    <col min="9479" max="9479" width="9.125" style="320" customWidth="1"/>
    <col min="9480" max="9480" width="5" style="320" customWidth="1"/>
    <col min="9481" max="9481" width="9" style="320" customWidth="1"/>
    <col min="9482" max="9482" width="0.5" style="320" customWidth="1"/>
    <col min="9483" max="9483" width="0.25" style="320" customWidth="1"/>
    <col min="9484" max="9484" width="9" style="320" customWidth="1"/>
    <col min="9485" max="9485" width="5" style="320" customWidth="1"/>
    <col min="9486" max="9486" width="9" style="320" customWidth="1"/>
    <col min="9487" max="9487" width="5" style="320" customWidth="1"/>
    <col min="9488" max="9488" width="9" style="320" customWidth="1"/>
    <col min="9489" max="9728" width="9" style="320"/>
    <col min="9729" max="9729" width="0.875" style="320" customWidth="1"/>
    <col min="9730" max="9730" width="1.125" style="320" customWidth="1"/>
    <col min="9731" max="9731" width="5.625" style="320" customWidth="1"/>
    <col min="9732" max="9732" width="0.875" style="320" customWidth="1"/>
    <col min="9733" max="9733" width="9.125" style="320" customWidth="1"/>
    <col min="9734" max="9734" width="5" style="320" customWidth="1"/>
    <col min="9735" max="9735" width="9.125" style="320" customWidth="1"/>
    <col min="9736" max="9736" width="5" style="320" customWidth="1"/>
    <col min="9737" max="9737" width="9" style="320" customWidth="1"/>
    <col min="9738" max="9738" width="0.5" style="320" customWidth="1"/>
    <col min="9739" max="9739" width="0.25" style="320" customWidth="1"/>
    <col min="9740" max="9740" width="9" style="320" customWidth="1"/>
    <col min="9741" max="9741" width="5" style="320" customWidth="1"/>
    <col min="9742" max="9742" width="9" style="320" customWidth="1"/>
    <col min="9743" max="9743" width="5" style="320" customWidth="1"/>
    <col min="9744" max="9744" width="9" style="320" customWidth="1"/>
    <col min="9745" max="9984" width="9" style="320"/>
    <col min="9985" max="9985" width="0.875" style="320" customWidth="1"/>
    <col min="9986" max="9986" width="1.125" style="320" customWidth="1"/>
    <col min="9987" max="9987" width="5.625" style="320" customWidth="1"/>
    <col min="9988" max="9988" width="0.875" style="320" customWidth="1"/>
    <col min="9989" max="9989" width="9.125" style="320" customWidth="1"/>
    <col min="9990" max="9990" width="5" style="320" customWidth="1"/>
    <col min="9991" max="9991" width="9.125" style="320" customWidth="1"/>
    <col min="9992" max="9992" width="5" style="320" customWidth="1"/>
    <col min="9993" max="9993" width="9" style="320" customWidth="1"/>
    <col min="9994" max="9994" width="0.5" style="320" customWidth="1"/>
    <col min="9995" max="9995" width="0.25" style="320" customWidth="1"/>
    <col min="9996" max="9996" width="9" style="320" customWidth="1"/>
    <col min="9997" max="9997" width="5" style="320" customWidth="1"/>
    <col min="9998" max="9998" width="9" style="320" customWidth="1"/>
    <col min="9999" max="9999" width="5" style="320" customWidth="1"/>
    <col min="10000" max="10000" width="9" style="320" customWidth="1"/>
    <col min="10001" max="10240" width="9" style="320"/>
    <col min="10241" max="10241" width="0.875" style="320" customWidth="1"/>
    <col min="10242" max="10242" width="1.125" style="320" customWidth="1"/>
    <col min="10243" max="10243" width="5.625" style="320" customWidth="1"/>
    <col min="10244" max="10244" width="0.875" style="320" customWidth="1"/>
    <col min="10245" max="10245" width="9.125" style="320" customWidth="1"/>
    <col min="10246" max="10246" width="5" style="320" customWidth="1"/>
    <col min="10247" max="10247" width="9.125" style="320" customWidth="1"/>
    <col min="10248" max="10248" width="5" style="320" customWidth="1"/>
    <col min="10249" max="10249" width="9" style="320" customWidth="1"/>
    <col min="10250" max="10250" width="0.5" style="320" customWidth="1"/>
    <col min="10251" max="10251" width="0.25" style="320" customWidth="1"/>
    <col min="10252" max="10252" width="9" style="320" customWidth="1"/>
    <col min="10253" max="10253" width="5" style="320" customWidth="1"/>
    <col min="10254" max="10254" width="9" style="320" customWidth="1"/>
    <col min="10255" max="10255" width="5" style="320" customWidth="1"/>
    <col min="10256" max="10256" width="9" style="320" customWidth="1"/>
    <col min="10257" max="10496" width="9" style="320"/>
    <col min="10497" max="10497" width="0.875" style="320" customWidth="1"/>
    <col min="10498" max="10498" width="1.125" style="320" customWidth="1"/>
    <col min="10499" max="10499" width="5.625" style="320" customWidth="1"/>
    <col min="10500" max="10500" width="0.875" style="320" customWidth="1"/>
    <col min="10501" max="10501" width="9.125" style="320" customWidth="1"/>
    <col min="10502" max="10502" width="5" style="320" customWidth="1"/>
    <col min="10503" max="10503" width="9.125" style="320" customWidth="1"/>
    <col min="10504" max="10504" width="5" style="320" customWidth="1"/>
    <col min="10505" max="10505" width="9" style="320" customWidth="1"/>
    <col min="10506" max="10506" width="0.5" style="320" customWidth="1"/>
    <col min="10507" max="10507" width="0.25" style="320" customWidth="1"/>
    <col min="10508" max="10508" width="9" style="320" customWidth="1"/>
    <col min="10509" max="10509" width="5" style="320" customWidth="1"/>
    <col min="10510" max="10510" width="9" style="320" customWidth="1"/>
    <col min="10511" max="10511" width="5" style="320" customWidth="1"/>
    <col min="10512" max="10512" width="9" style="320" customWidth="1"/>
    <col min="10513" max="10752" width="9" style="320"/>
    <col min="10753" max="10753" width="0.875" style="320" customWidth="1"/>
    <col min="10754" max="10754" width="1.125" style="320" customWidth="1"/>
    <col min="10755" max="10755" width="5.625" style="320" customWidth="1"/>
    <col min="10756" max="10756" width="0.875" style="320" customWidth="1"/>
    <col min="10757" max="10757" width="9.125" style="320" customWidth="1"/>
    <col min="10758" max="10758" width="5" style="320" customWidth="1"/>
    <col min="10759" max="10759" width="9.125" style="320" customWidth="1"/>
    <col min="10760" max="10760" width="5" style="320" customWidth="1"/>
    <col min="10761" max="10761" width="9" style="320" customWidth="1"/>
    <col min="10762" max="10762" width="0.5" style="320" customWidth="1"/>
    <col min="10763" max="10763" width="0.25" style="320" customWidth="1"/>
    <col min="10764" max="10764" width="9" style="320" customWidth="1"/>
    <col min="10765" max="10765" width="5" style="320" customWidth="1"/>
    <col min="10766" max="10766" width="9" style="320" customWidth="1"/>
    <col min="10767" max="10767" width="5" style="320" customWidth="1"/>
    <col min="10768" max="10768" width="9" style="320" customWidth="1"/>
    <col min="10769" max="11008" width="9" style="320"/>
    <col min="11009" max="11009" width="0.875" style="320" customWidth="1"/>
    <col min="11010" max="11010" width="1.125" style="320" customWidth="1"/>
    <col min="11011" max="11011" width="5.625" style="320" customWidth="1"/>
    <col min="11012" max="11012" width="0.875" style="320" customWidth="1"/>
    <col min="11013" max="11013" width="9.125" style="320" customWidth="1"/>
    <col min="11014" max="11014" width="5" style="320" customWidth="1"/>
    <col min="11015" max="11015" width="9.125" style="320" customWidth="1"/>
    <col min="11016" max="11016" width="5" style="320" customWidth="1"/>
    <col min="11017" max="11017" width="9" style="320" customWidth="1"/>
    <col min="11018" max="11018" width="0.5" style="320" customWidth="1"/>
    <col min="11019" max="11019" width="0.25" style="320" customWidth="1"/>
    <col min="11020" max="11020" width="9" style="320" customWidth="1"/>
    <col min="11021" max="11021" width="5" style="320" customWidth="1"/>
    <col min="11022" max="11022" width="9" style="320" customWidth="1"/>
    <col min="11023" max="11023" width="5" style="320" customWidth="1"/>
    <col min="11024" max="11024" width="9" style="320" customWidth="1"/>
    <col min="11025" max="11264" width="9" style="320"/>
    <col min="11265" max="11265" width="0.875" style="320" customWidth="1"/>
    <col min="11266" max="11266" width="1.125" style="320" customWidth="1"/>
    <col min="11267" max="11267" width="5.625" style="320" customWidth="1"/>
    <col min="11268" max="11268" width="0.875" style="320" customWidth="1"/>
    <col min="11269" max="11269" width="9.125" style="320" customWidth="1"/>
    <col min="11270" max="11270" width="5" style="320" customWidth="1"/>
    <col min="11271" max="11271" width="9.125" style="320" customWidth="1"/>
    <col min="11272" max="11272" width="5" style="320" customWidth="1"/>
    <col min="11273" max="11273" width="9" style="320" customWidth="1"/>
    <col min="11274" max="11274" width="0.5" style="320" customWidth="1"/>
    <col min="11275" max="11275" width="0.25" style="320" customWidth="1"/>
    <col min="11276" max="11276" width="9" style="320" customWidth="1"/>
    <col min="11277" max="11277" width="5" style="320" customWidth="1"/>
    <col min="11278" max="11278" width="9" style="320" customWidth="1"/>
    <col min="11279" max="11279" width="5" style="320" customWidth="1"/>
    <col min="11280" max="11280" width="9" style="320" customWidth="1"/>
    <col min="11281" max="11520" width="9" style="320"/>
    <col min="11521" max="11521" width="0.875" style="320" customWidth="1"/>
    <col min="11522" max="11522" width="1.125" style="320" customWidth="1"/>
    <col min="11523" max="11523" width="5.625" style="320" customWidth="1"/>
    <col min="11524" max="11524" width="0.875" style="320" customWidth="1"/>
    <col min="11525" max="11525" width="9.125" style="320" customWidth="1"/>
    <col min="11526" max="11526" width="5" style="320" customWidth="1"/>
    <col min="11527" max="11527" width="9.125" style="320" customWidth="1"/>
    <col min="11528" max="11528" width="5" style="320" customWidth="1"/>
    <col min="11529" max="11529" width="9" style="320" customWidth="1"/>
    <col min="11530" max="11530" width="0.5" style="320" customWidth="1"/>
    <col min="11531" max="11531" width="0.25" style="320" customWidth="1"/>
    <col min="11532" max="11532" width="9" style="320" customWidth="1"/>
    <col min="11533" max="11533" width="5" style="320" customWidth="1"/>
    <col min="11534" max="11534" width="9" style="320" customWidth="1"/>
    <col min="11535" max="11535" width="5" style="320" customWidth="1"/>
    <col min="11536" max="11536" width="9" style="320" customWidth="1"/>
    <col min="11537" max="11776" width="9" style="320"/>
    <col min="11777" max="11777" width="0.875" style="320" customWidth="1"/>
    <col min="11778" max="11778" width="1.125" style="320" customWidth="1"/>
    <col min="11779" max="11779" width="5.625" style="320" customWidth="1"/>
    <col min="11780" max="11780" width="0.875" style="320" customWidth="1"/>
    <col min="11781" max="11781" width="9.125" style="320" customWidth="1"/>
    <col min="11782" max="11782" width="5" style="320" customWidth="1"/>
    <col min="11783" max="11783" width="9.125" style="320" customWidth="1"/>
    <col min="11784" max="11784" width="5" style="320" customWidth="1"/>
    <col min="11785" max="11785" width="9" style="320" customWidth="1"/>
    <col min="11786" max="11786" width="0.5" style="320" customWidth="1"/>
    <col min="11787" max="11787" width="0.25" style="320" customWidth="1"/>
    <col min="11788" max="11788" width="9" style="320" customWidth="1"/>
    <col min="11789" max="11789" width="5" style="320" customWidth="1"/>
    <col min="11790" max="11790" width="9" style="320" customWidth="1"/>
    <col min="11791" max="11791" width="5" style="320" customWidth="1"/>
    <col min="11792" max="11792" width="9" style="320" customWidth="1"/>
    <col min="11793" max="12032" width="9" style="320"/>
    <col min="12033" max="12033" width="0.875" style="320" customWidth="1"/>
    <col min="12034" max="12034" width="1.125" style="320" customWidth="1"/>
    <col min="12035" max="12035" width="5.625" style="320" customWidth="1"/>
    <col min="12036" max="12036" width="0.875" style="320" customWidth="1"/>
    <col min="12037" max="12037" width="9.125" style="320" customWidth="1"/>
    <col min="12038" max="12038" width="5" style="320" customWidth="1"/>
    <col min="12039" max="12039" width="9.125" style="320" customWidth="1"/>
    <col min="12040" max="12040" width="5" style="320" customWidth="1"/>
    <col min="12041" max="12041" width="9" style="320" customWidth="1"/>
    <col min="12042" max="12042" width="0.5" style="320" customWidth="1"/>
    <col min="12043" max="12043" width="0.25" style="320" customWidth="1"/>
    <col min="12044" max="12044" width="9" style="320" customWidth="1"/>
    <col min="12045" max="12045" width="5" style="320" customWidth="1"/>
    <col min="12046" max="12046" width="9" style="320" customWidth="1"/>
    <col min="12047" max="12047" width="5" style="320" customWidth="1"/>
    <col min="12048" max="12048" width="9" style="320" customWidth="1"/>
    <col min="12049" max="12288" width="9" style="320"/>
    <col min="12289" max="12289" width="0.875" style="320" customWidth="1"/>
    <col min="12290" max="12290" width="1.125" style="320" customWidth="1"/>
    <col min="12291" max="12291" width="5.625" style="320" customWidth="1"/>
    <col min="12292" max="12292" width="0.875" style="320" customWidth="1"/>
    <col min="12293" max="12293" width="9.125" style="320" customWidth="1"/>
    <col min="12294" max="12294" width="5" style="320" customWidth="1"/>
    <col min="12295" max="12295" width="9.125" style="320" customWidth="1"/>
    <col min="12296" max="12296" width="5" style="320" customWidth="1"/>
    <col min="12297" max="12297" width="9" style="320" customWidth="1"/>
    <col min="12298" max="12298" width="0.5" style="320" customWidth="1"/>
    <col min="12299" max="12299" width="0.25" style="320" customWidth="1"/>
    <col min="12300" max="12300" width="9" style="320" customWidth="1"/>
    <col min="12301" max="12301" width="5" style="320" customWidth="1"/>
    <col min="12302" max="12302" width="9" style="320" customWidth="1"/>
    <col min="12303" max="12303" width="5" style="320" customWidth="1"/>
    <col min="12304" max="12304" width="9" style="320" customWidth="1"/>
    <col min="12305" max="12544" width="9" style="320"/>
    <col min="12545" max="12545" width="0.875" style="320" customWidth="1"/>
    <col min="12546" max="12546" width="1.125" style="320" customWidth="1"/>
    <col min="12547" max="12547" width="5.625" style="320" customWidth="1"/>
    <col min="12548" max="12548" width="0.875" style="320" customWidth="1"/>
    <col min="12549" max="12549" width="9.125" style="320" customWidth="1"/>
    <col min="12550" max="12550" width="5" style="320" customWidth="1"/>
    <col min="12551" max="12551" width="9.125" style="320" customWidth="1"/>
    <col min="12552" max="12552" width="5" style="320" customWidth="1"/>
    <col min="12553" max="12553" width="9" style="320" customWidth="1"/>
    <col min="12554" max="12554" width="0.5" style="320" customWidth="1"/>
    <col min="12555" max="12555" width="0.25" style="320" customWidth="1"/>
    <col min="12556" max="12556" width="9" style="320" customWidth="1"/>
    <col min="12557" max="12557" width="5" style="320" customWidth="1"/>
    <col min="12558" max="12558" width="9" style="320" customWidth="1"/>
    <col min="12559" max="12559" width="5" style="320" customWidth="1"/>
    <col min="12560" max="12560" width="9" style="320" customWidth="1"/>
    <col min="12561" max="12800" width="9" style="320"/>
    <col min="12801" max="12801" width="0.875" style="320" customWidth="1"/>
    <col min="12802" max="12802" width="1.125" style="320" customWidth="1"/>
    <col min="12803" max="12803" width="5.625" style="320" customWidth="1"/>
    <col min="12804" max="12804" width="0.875" style="320" customWidth="1"/>
    <col min="12805" max="12805" width="9.125" style="320" customWidth="1"/>
    <col min="12806" max="12806" width="5" style="320" customWidth="1"/>
    <col min="12807" max="12807" width="9.125" style="320" customWidth="1"/>
    <col min="12808" max="12808" width="5" style="320" customWidth="1"/>
    <col min="12809" max="12809" width="9" style="320" customWidth="1"/>
    <col min="12810" max="12810" width="0.5" style="320" customWidth="1"/>
    <col min="12811" max="12811" width="0.25" style="320" customWidth="1"/>
    <col min="12812" max="12812" width="9" style="320" customWidth="1"/>
    <col min="12813" max="12813" width="5" style="320" customWidth="1"/>
    <col min="12814" max="12814" width="9" style="320" customWidth="1"/>
    <col min="12815" max="12815" width="5" style="320" customWidth="1"/>
    <col min="12816" max="12816" width="9" style="320" customWidth="1"/>
    <col min="12817" max="13056" width="9" style="320"/>
    <col min="13057" max="13057" width="0.875" style="320" customWidth="1"/>
    <col min="13058" max="13058" width="1.125" style="320" customWidth="1"/>
    <col min="13059" max="13059" width="5.625" style="320" customWidth="1"/>
    <col min="13060" max="13060" width="0.875" style="320" customWidth="1"/>
    <col min="13061" max="13061" width="9.125" style="320" customWidth="1"/>
    <col min="13062" max="13062" width="5" style="320" customWidth="1"/>
    <col min="13063" max="13063" width="9.125" style="320" customWidth="1"/>
    <col min="13064" max="13064" width="5" style="320" customWidth="1"/>
    <col min="13065" max="13065" width="9" style="320" customWidth="1"/>
    <col min="13066" max="13066" width="0.5" style="320" customWidth="1"/>
    <col min="13067" max="13067" width="0.25" style="320" customWidth="1"/>
    <col min="13068" max="13068" width="9" style="320" customWidth="1"/>
    <col min="13069" max="13069" width="5" style="320" customWidth="1"/>
    <col min="13070" max="13070" width="9" style="320" customWidth="1"/>
    <col min="13071" max="13071" width="5" style="320" customWidth="1"/>
    <col min="13072" max="13072" width="9" style="320" customWidth="1"/>
    <col min="13073" max="13312" width="9" style="320"/>
    <col min="13313" max="13313" width="0.875" style="320" customWidth="1"/>
    <col min="13314" max="13314" width="1.125" style="320" customWidth="1"/>
    <col min="13315" max="13315" width="5.625" style="320" customWidth="1"/>
    <col min="13316" max="13316" width="0.875" style="320" customWidth="1"/>
    <col min="13317" max="13317" width="9.125" style="320" customWidth="1"/>
    <col min="13318" max="13318" width="5" style="320" customWidth="1"/>
    <col min="13319" max="13319" width="9.125" style="320" customWidth="1"/>
    <col min="13320" max="13320" width="5" style="320" customWidth="1"/>
    <col min="13321" max="13321" width="9" style="320" customWidth="1"/>
    <col min="13322" max="13322" width="0.5" style="320" customWidth="1"/>
    <col min="13323" max="13323" width="0.25" style="320" customWidth="1"/>
    <col min="13324" max="13324" width="9" style="320" customWidth="1"/>
    <col min="13325" max="13325" width="5" style="320" customWidth="1"/>
    <col min="13326" max="13326" width="9" style="320" customWidth="1"/>
    <col min="13327" max="13327" width="5" style="320" customWidth="1"/>
    <col min="13328" max="13328" width="9" style="320" customWidth="1"/>
    <col min="13329" max="13568" width="9" style="320"/>
    <col min="13569" max="13569" width="0.875" style="320" customWidth="1"/>
    <col min="13570" max="13570" width="1.125" style="320" customWidth="1"/>
    <col min="13571" max="13571" width="5.625" style="320" customWidth="1"/>
    <col min="13572" max="13572" width="0.875" style="320" customWidth="1"/>
    <col min="13573" max="13573" width="9.125" style="320" customWidth="1"/>
    <col min="13574" max="13574" width="5" style="320" customWidth="1"/>
    <col min="13575" max="13575" width="9.125" style="320" customWidth="1"/>
    <col min="13576" max="13576" width="5" style="320" customWidth="1"/>
    <col min="13577" max="13577" width="9" style="320" customWidth="1"/>
    <col min="13578" max="13578" width="0.5" style="320" customWidth="1"/>
    <col min="13579" max="13579" width="0.25" style="320" customWidth="1"/>
    <col min="13580" max="13580" width="9" style="320" customWidth="1"/>
    <col min="13581" max="13581" width="5" style="320" customWidth="1"/>
    <col min="13582" max="13582" width="9" style="320" customWidth="1"/>
    <col min="13583" max="13583" width="5" style="320" customWidth="1"/>
    <col min="13584" max="13584" width="9" style="320" customWidth="1"/>
    <col min="13585" max="13824" width="9" style="320"/>
    <col min="13825" max="13825" width="0.875" style="320" customWidth="1"/>
    <col min="13826" max="13826" width="1.125" style="320" customWidth="1"/>
    <col min="13827" max="13827" width="5.625" style="320" customWidth="1"/>
    <col min="13828" max="13828" width="0.875" style="320" customWidth="1"/>
    <col min="13829" max="13829" width="9.125" style="320" customWidth="1"/>
    <col min="13830" max="13830" width="5" style="320" customWidth="1"/>
    <col min="13831" max="13831" width="9.125" style="320" customWidth="1"/>
    <col min="13832" max="13832" width="5" style="320" customWidth="1"/>
    <col min="13833" max="13833" width="9" style="320" customWidth="1"/>
    <col min="13834" max="13834" width="0.5" style="320" customWidth="1"/>
    <col min="13835" max="13835" width="0.25" style="320" customWidth="1"/>
    <col min="13836" max="13836" width="9" style="320" customWidth="1"/>
    <col min="13837" max="13837" width="5" style="320" customWidth="1"/>
    <col min="13838" max="13838" width="9" style="320" customWidth="1"/>
    <col min="13839" max="13839" width="5" style="320" customWidth="1"/>
    <col min="13840" max="13840" width="9" style="320" customWidth="1"/>
    <col min="13841" max="14080" width="9" style="320"/>
    <col min="14081" max="14081" width="0.875" style="320" customWidth="1"/>
    <col min="14082" max="14082" width="1.125" style="320" customWidth="1"/>
    <col min="14083" max="14083" width="5.625" style="320" customWidth="1"/>
    <col min="14084" max="14084" width="0.875" style="320" customWidth="1"/>
    <col min="14085" max="14085" width="9.125" style="320" customWidth="1"/>
    <col min="14086" max="14086" width="5" style="320" customWidth="1"/>
    <col min="14087" max="14087" width="9.125" style="320" customWidth="1"/>
    <col min="14088" max="14088" width="5" style="320" customWidth="1"/>
    <col min="14089" max="14089" width="9" style="320" customWidth="1"/>
    <col min="14090" max="14090" width="0.5" style="320" customWidth="1"/>
    <col min="14091" max="14091" width="0.25" style="320" customWidth="1"/>
    <col min="14092" max="14092" width="9" style="320" customWidth="1"/>
    <col min="14093" max="14093" width="5" style="320" customWidth="1"/>
    <col min="14094" max="14094" width="9" style="320" customWidth="1"/>
    <col min="14095" max="14095" width="5" style="320" customWidth="1"/>
    <col min="14096" max="14096" width="9" style="320" customWidth="1"/>
    <col min="14097" max="14336" width="9" style="320"/>
    <col min="14337" max="14337" width="0.875" style="320" customWidth="1"/>
    <col min="14338" max="14338" width="1.125" style="320" customWidth="1"/>
    <col min="14339" max="14339" width="5.625" style="320" customWidth="1"/>
    <col min="14340" max="14340" width="0.875" style="320" customWidth="1"/>
    <col min="14341" max="14341" width="9.125" style="320" customWidth="1"/>
    <col min="14342" max="14342" width="5" style="320" customWidth="1"/>
    <col min="14343" max="14343" width="9.125" style="320" customWidth="1"/>
    <col min="14344" max="14344" width="5" style="320" customWidth="1"/>
    <col min="14345" max="14345" width="9" style="320" customWidth="1"/>
    <col min="14346" max="14346" width="0.5" style="320" customWidth="1"/>
    <col min="14347" max="14347" width="0.25" style="320" customWidth="1"/>
    <col min="14348" max="14348" width="9" style="320" customWidth="1"/>
    <col min="14349" max="14349" width="5" style="320" customWidth="1"/>
    <col min="14350" max="14350" width="9" style="320" customWidth="1"/>
    <col min="14351" max="14351" width="5" style="320" customWidth="1"/>
    <col min="14352" max="14352" width="9" style="320" customWidth="1"/>
    <col min="14353" max="14592" width="9" style="320"/>
    <col min="14593" max="14593" width="0.875" style="320" customWidth="1"/>
    <col min="14594" max="14594" width="1.125" style="320" customWidth="1"/>
    <col min="14595" max="14595" width="5.625" style="320" customWidth="1"/>
    <col min="14596" max="14596" width="0.875" style="320" customWidth="1"/>
    <col min="14597" max="14597" width="9.125" style="320" customWidth="1"/>
    <col min="14598" max="14598" width="5" style="320" customWidth="1"/>
    <col min="14599" max="14599" width="9.125" style="320" customWidth="1"/>
    <col min="14600" max="14600" width="5" style="320" customWidth="1"/>
    <col min="14601" max="14601" width="9" style="320" customWidth="1"/>
    <col min="14602" max="14602" width="0.5" style="320" customWidth="1"/>
    <col min="14603" max="14603" width="0.25" style="320" customWidth="1"/>
    <col min="14604" max="14604" width="9" style="320" customWidth="1"/>
    <col min="14605" max="14605" width="5" style="320" customWidth="1"/>
    <col min="14606" max="14606" width="9" style="320" customWidth="1"/>
    <col min="14607" max="14607" width="5" style="320" customWidth="1"/>
    <col min="14608" max="14608" width="9" style="320" customWidth="1"/>
    <col min="14609" max="14848" width="9" style="320"/>
    <col min="14849" max="14849" width="0.875" style="320" customWidth="1"/>
    <col min="14850" max="14850" width="1.125" style="320" customWidth="1"/>
    <col min="14851" max="14851" width="5.625" style="320" customWidth="1"/>
    <col min="14852" max="14852" width="0.875" style="320" customWidth="1"/>
    <col min="14853" max="14853" width="9.125" style="320" customWidth="1"/>
    <col min="14854" max="14854" width="5" style="320" customWidth="1"/>
    <col min="14855" max="14855" width="9.125" style="320" customWidth="1"/>
    <col min="14856" max="14856" width="5" style="320" customWidth="1"/>
    <col min="14857" max="14857" width="9" style="320" customWidth="1"/>
    <col min="14858" max="14858" width="0.5" style="320" customWidth="1"/>
    <col min="14859" max="14859" width="0.25" style="320" customWidth="1"/>
    <col min="14860" max="14860" width="9" style="320" customWidth="1"/>
    <col min="14861" max="14861" width="5" style="320" customWidth="1"/>
    <col min="14862" max="14862" width="9" style="320" customWidth="1"/>
    <col min="14863" max="14863" width="5" style="320" customWidth="1"/>
    <col min="14864" max="14864" width="9" style="320" customWidth="1"/>
    <col min="14865" max="15104" width="9" style="320"/>
    <col min="15105" max="15105" width="0.875" style="320" customWidth="1"/>
    <col min="15106" max="15106" width="1.125" style="320" customWidth="1"/>
    <col min="15107" max="15107" width="5.625" style="320" customWidth="1"/>
    <col min="15108" max="15108" width="0.875" style="320" customWidth="1"/>
    <col min="15109" max="15109" width="9.125" style="320" customWidth="1"/>
    <col min="15110" max="15110" width="5" style="320" customWidth="1"/>
    <col min="15111" max="15111" width="9.125" style="320" customWidth="1"/>
    <col min="15112" max="15112" width="5" style="320" customWidth="1"/>
    <col min="15113" max="15113" width="9" style="320" customWidth="1"/>
    <col min="15114" max="15114" width="0.5" style="320" customWidth="1"/>
    <col min="15115" max="15115" width="0.25" style="320" customWidth="1"/>
    <col min="15116" max="15116" width="9" style="320" customWidth="1"/>
    <col min="15117" max="15117" width="5" style="320" customWidth="1"/>
    <col min="15118" max="15118" width="9" style="320" customWidth="1"/>
    <col min="15119" max="15119" width="5" style="320" customWidth="1"/>
    <col min="15120" max="15120" width="9" style="320" customWidth="1"/>
    <col min="15121" max="15360" width="9" style="320"/>
    <col min="15361" max="15361" width="0.875" style="320" customWidth="1"/>
    <col min="15362" max="15362" width="1.125" style="320" customWidth="1"/>
    <col min="15363" max="15363" width="5.625" style="320" customWidth="1"/>
    <col min="15364" max="15364" width="0.875" style="320" customWidth="1"/>
    <col min="15365" max="15365" width="9.125" style="320" customWidth="1"/>
    <col min="15366" max="15366" width="5" style="320" customWidth="1"/>
    <col min="15367" max="15367" width="9.125" style="320" customWidth="1"/>
    <col min="15368" max="15368" width="5" style="320" customWidth="1"/>
    <col min="15369" max="15369" width="9" style="320" customWidth="1"/>
    <col min="15370" max="15370" width="0.5" style="320" customWidth="1"/>
    <col min="15371" max="15371" width="0.25" style="320" customWidth="1"/>
    <col min="15372" max="15372" width="9" style="320" customWidth="1"/>
    <col min="15373" max="15373" width="5" style="320" customWidth="1"/>
    <col min="15374" max="15374" width="9" style="320" customWidth="1"/>
    <col min="15375" max="15375" width="5" style="320" customWidth="1"/>
    <col min="15376" max="15376" width="9" style="320" customWidth="1"/>
    <col min="15377" max="15616" width="9" style="320"/>
    <col min="15617" max="15617" width="0.875" style="320" customWidth="1"/>
    <col min="15618" max="15618" width="1.125" style="320" customWidth="1"/>
    <col min="15619" max="15619" width="5.625" style="320" customWidth="1"/>
    <col min="15620" max="15620" width="0.875" style="320" customWidth="1"/>
    <col min="15621" max="15621" width="9.125" style="320" customWidth="1"/>
    <col min="15622" max="15622" width="5" style="320" customWidth="1"/>
    <col min="15623" max="15623" width="9.125" style="320" customWidth="1"/>
    <col min="15624" max="15624" width="5" style="320" customWidth="1"/>
    <col min="15625" max="15625" width="9" style="320" customWidth="1"/>
    <col min="15626" max="15626" width="0.5" style="320" customWidth="1"/>
    <col min="15627" max="15627" width="0.25" style="320" customWidth="1"/>
    <col min="15628" max="15628" width="9" style="320" customWidth="1"/>
    <col min="15629" max="15629" width="5" style="320" customWidth="1"/>
    <col min="15630" max="15630" width="9" style="320" customWidth="1"/>
    <col min="15631" max="15631" width="5" style="320" customWidth="1"/>
    <col min="15632" max="15632" width="9" style="320" customWidth="1"/>
    <col min="15633" max="15872" width="9" style="320"/>
    <col min="15873" max="15873" width="0.875" style="320" customWidth="1"/>
    <col min="15874" max="15874" width="1.125" style="320" customWidth="1"/>
    <col min="15875" max="15875" width="5.625" style="320" customWidth="1"/>
    <col min="15876" max="15876" width="0.875" style="320" customWidth="1"/>
    <col min="15877" max="15877" width="9.125" style="320" customWidth="1"/>
    <col min="15878" max="15878" width="5" style="320" customWidth="1"/>
    <col min="15879" max="15879" width="9.125" style="320" customWidth="1"/>
    <col min="15880" max="15880" width="5" style="320" customWidth="1"/>
    <col min="15881" max="15881" width="9" style="320" customWidth="1"/>
    <col min="15882" max="15882" width="0.5" style="320" customWidth="1"/>
    <col min="15883" max="15883" width="0.25" style="320" customWidth="1"/>
    <col min="15884" max="15884" width="9" style="320" customWidth="1"/>
    <col min="15885" max="15885" width="5" style="320" customWidth="1"/>
    <col min="15886" max="15886" width="9" style="320" customWidth="1"/>
    <col min="15887" max="15887" width="5" style="320" customWidth="1"/>
    <col min="15888" max="15888" width="9" style="320" customWidth="1"/>
    <col min="15889" max="16128" width="9" style="320"/>
    <col min="16129" max="16129" width="0.875" style="320" customWidth="1"/>
    <col min="16130" max="16130" width="1.125" style="320" customWidth="1"/>
    <col min="16131" max="16131" width="5.625" style="320" customWidth="1"/>
    <col min="16132" max="16132" width="0.875" style="320" customWidth="1"/>
    <col min="16133" max="16133" width="9.125" style="320" customWidth="1"/>
    <col min="16134" max="16134" width="5" style="320" customWidth="1"/>
    <col min="16135" max="16135" width="9.125" style="320" customWidth="1"/>
    <col min="16136" max="16136" width="5" style="320" customWidth="1"/>
    <col min="16137" max="16137" width="9" style="320" customWidth="1"/>
    <col min="16138" max="16138" width="0.5" style="320" customWidth="1"/>
    <col min="16139" max="16139" width="0.25" style="320" customWidth="1"/>
    <col min="16140" max="16140" width="9" style="320" customWidth="1"/>
    <col min="16141" max="16141" width="5" style="320" customWidth="1"/>
    <col min="16142" max="16142" width="9" style="320" customWidth="1"/>
    <col min="16143" max="16143" width="5" style="320" customWidth="1"/>
    <col min="16144" max="16144" width="9" style="320" customWidth="1"/>
    <col min="16145" max="16384" width="9" style="320"/>
  </cols>
  <sheetData>
    <row r="1" spans="1:16" s="208" customFormat="1" ht="15" customHeight="1">
      <c r="A1" s="363" t="s">
        <v>70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94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389" t="s">
        <v>33</v>
      </c>
      <c r="B5" s="391"/>
      <c r="C5" s="391"/>
      <c r="D5" s="391"/>
      <c r="E5" s="391" t="s">
        <v>32</v>
      </c>
      <c r="F5" s="390"/>
      <c r="G5" s="391" t="s">
        <v>31</v>
      </c>
      <c r="H5" s="390"/>
      <c r="I5" s="394" t="s">
        <v>23</v>
      </c>
      <c r="J5" s="395"/>
      <c r="K5" s="241"/>
      <c r="L5" s="389" t="s">
        <v>32</v>
      </c>
      <c r="M5" s="390"/>
      <c r="N5" s="391" t="s">
        <v>31</v>
      </c>
      <c r="O5" s="390"/>
      <c r="P5" s="387" t="s">
        <v>23</v>
      </c>
    </row>
    <row r="6" spans="1:16" s="208" customFormat="1" ht="23.25" customHeight="1">
      <c r="A6" s="389"/>
      <c r="B6" s="391"/>
      <c r="C6" s="391"/>
      <c r="D6" s="391"/>
      <c r="E6" s="385" t="s">
        <v>21</v>
      </c>
      <c r="F6" s="385" t="s">
        <v>22</v>
      </c>
      <c r="G6" s="385" t="s">
        <v>21</v>
      </c>
      <c r="H6" s="385" t="s">
        <v>22</v>
      </c>
      <c r="I6" s="391" t="s">
        <v>21</v>
      </c>
      <c r="J6" s="392"/>
      <c r="K6" s="239"/>
      <c r="L6" s="384" t="s">
        <v>21</v>
      </c>
      <c r="M6" s="386" t="s">
        <v>22</v>
      </c>
      <c r="N6" s="385" t="s">
        <v>21</v>
      </c>
      <c r="O6" s="386" t="s">
        <v>22</v>
      </c>
      <c r="P6" s="388" t="s">
        <v>21</v>
      </c>
    </row>
    <row r="7" spans="1:16" s="208" customFormat="1" ht="3.75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5" customHeight="1">
      <c r="A8" s="336"/>
      <c r="B8" s="336"/>
      <c r="C8" s="336"/>
      <c r="D8" s="353"/>
      <c r="E8" s="334" t="s">
        <v>27</v>
      </c>
      <c r="F8" s="334"/>
      <c r="G8" s="334"/>
      <c r="H8" s="334"/>
      <c r="I8" s="334"/>
      <c r="J8" s="355"/>
      <c r="K8" s="354"/>
      <c r="L8" s="334" t="s">
        <v>30</v>
      </c>
      <c r="M8" s="367"/>
      <c r="N8" s="367"/>
      <c r="O8" s="367"/>
      <c r="P8" s="334"/>
    </row>
    <row r="9" spans="1:16" s="340" customFormat="1" ht="15" customHeight="1">
      <c r="A9" s="329"/>
      <c r="B9" s="393" t="s">
        <v>27</v>
      </c>
      <c r="C9" s="393"/>
      <c r="D9" s="336"/>
      <c r="E9" s="350">
        <v>639058001</v>
      </c>
      <c r="F9" s="349">
        <v>10573</v>
      </c>
      <c r="G9" s="349">
        <v>635823199</v>
      </c>
      <c r="H9" s="349">
        <v>10460</v>
      </c>
      <c r="I9" s="349">
        <v>2253532</v>
      </c>
      <c r="J9" s="348"/>
      <c r="K9" s="347"/>
      <c r="L9" s="346">
        <v>3367293</v>
      </c>
      <c r="M9" s="330">
        <v>33</v>
      </c>
      <c r="N9" s="331">
        <v>3079963</v>
      </c>
      <c r="O9" s="331">
        <v>31</v>
      </c>
      <c r="P9" s="330">
        <v>274556</v>
      </c>
    </row>
    <row r="10" spans="1:16" s="340" customFormat="1" ht="20.25" customHeight="1">
      <c r="A10" s="329"/>
      <c r="B10" s="326"/>
      <c r="C10" s="327" t="s">
        <v>3</v>
      </c>
      <c r="D10" s="326"/>
      <c r="E10" s="345">
        <v>24472775</v>
      </c>
      <c r="F10" s="344">
        <v>677</v>
      </c>
      <c r="G10" s="344">
        <v>24295502</v>
      </c>
      <c r="H10" s="344">
        <v>672</v>
      </c>
      <c r="I10" s="344">
        <v>125017</v>
      </c>
      <c r="J10" s="342"/>
      <c r="K10" s="341"/>
      <c r="L10" s="322">
        <v>207324</v>
      </c>
      <c r="M10" s="321">
        <v>2</v>
      </c>
      <c r="N10" s="321">
        <v>197147</v>
      </c>
      <c r="O10" s="321">
        <v>2</v>
      </c>
      <c r="P10" s="321">
        <v>9554</v>
      </c>
    </row>
    <row r="11" spans="1:16" s="340" customFormat="1" ht="15" customHeight="1">
      <c r="A11" s="329"/>
      <c r="B11" s="326"/>
      <c r="C11" s="327" t="s">
        <v>72</v>
      </c>
      <c r="D11" s="326"/>
      <c r="E11" s="345">
        <v>188192157</v>
      </c>
      <c r="F11" s="344">
        <v>1296</v>
      </c>
      <c r="G11" s="344">
        <v>187832371</v>
      </c>
      <c r="H11" s="344">
        <v>1284</v>
      </c>
      <c r="I11" s="344">
        <v>277366</v>
      </c>
      <c r="J11" s="342"/>
      <c r="K11" s="341"/>
      <c r="L11" s="322">
        <v>121513</v>
      </c>
      <c r="M11" s="321">
        <v>1</v>
      </c>
      <c r="N11" s="321">
        <v>100164</v>
      </c>
      <c r="O11" s="321">
        <v>1</v>
      </c>
      <c r="P11" s="321">
        <v>19436</v>
      </c>
    </row>
    <row r="12" spans="1:16" s="340" customFormat="1" ht="15" customHeight="1">
      <c r="A12" s="329"/>
      <c r="B12" s="326"/>
      <c r="C12" s="327" t="s">
        <v>73</v>
      </c>
      <c r="D12" s="326"/>
      <c r="E12" s="345">
        <v>16610068</v>
      </c>
      <c r="F12" s="344">
        <v>575</v>
      </c>
      <c r="G12" s="344">
        <v>16420860</v>
      </c>
      <c r="H12" s="344">
        <v>568</v>
      </c>
      <c r="I12" s="344">
        <v>131203</v>
      </c>
      <c r="J12" s="342"/>
      <c r="K12" s="341"/>
      <c r="L12" s="322">
        <v>135829</v>
      </c>
      <c r="M12" s="321">
        <v>2</v>
      </c>
      <c r="N12" s="321">
        <v>115549</v>
      </c>
      <c r="O12" s="321">
        <v>2</v>
      </c>
      <c r="P12" s="321">
        <v>18668</v>
      </c>
    </row>
    <row r="13" spans="1:16" s="340" customFormat="1" ht="15" customHeight="1">
      <c r="A13" s="329"/>
      <c r="B13" s="326"/>
      <c r="C13" s="327" t="s">
        <v>74</v>
      </c>
      <c r="D13" s="326"/>
      <c r="E13" s="345">
        <v>20679856</v>
      </c>
      <c r="F13" s="344">
        <v>585</v>
      </c>
      <c r="G13" s="344">
        <v>20505578</v>
      </c>
      <c r="H13" s="344">
        <v>579</v>
      </c>
      <c r="I13" s="344">
        <v>114314</v>
      </c>
      <c r="J13" s="342"/>
      <c r="K13" s="341"/>
      <c r="L13" s="322">
        <v>135985</v>
      </c>
      <c r="M13" s="321">
        <v>2</v>
      </c>
      <c r="N13" s="321">
        <v>120028</v>
      </c>
      <c r="O13" s="321">
        <v>2</v>
      </c>
      <c r="P13" s="321">
        <v>15784</v>
      </c>
    </row>
    <row r="14" spans="1:16" s="340" customFormat="1" ht="15" customHeight="1">
      <c r="A14" s="329"/>
      <c r="B14" s="326"/>
      <c r="C14" s="327" t="s">
        <v>75</v>
      </c>
      <c r="D14" s="326"/>
      <c r="E14" s="345">
        <v>42001231</v>
      </c>
      <c r="F14" s="344">
        <v>572</v>
      </c>
      <c r="G14" s="344">
        <v>41788695</v>
      </c>
      <c r="H14" s="344">
        <v>564</v>
      </c>
      <c r="I14" s="344">
        <v>138835</v>
      </c>
      <c r="J14" s="342"/>
      <c r="K14" s="341"/>
      <c r="L14" s="322">
        <v>128760</v>
      </c>
      <c r="M14" s="321">
        <v>2</v>
      </c>
      <c r="N14" s="321">
        <v>113586</v>
      </c>
      <c r="O14" s="321">
        <v>2</v>
      </c>
      <c r="P14" s="321">
        <v>14216</v>
      </c>
    </row>
    <row r="15" spans="1:16" s="340" customFormat="1" ht="15" customHeight="1">
      <c r="A15" s="329"/>
      <c r="B15" s="326"/>
      <c r="C15" s="327" t="s">
        <v>76</v>
      </c>
      <c r="D15" s="326"/>
      <c r="E15" s="345">
        <v>140482570</v>
      </c>
      <c r="F15" s="344">
        <v>700</v>
      </c>
      <c r="G15" s="344">
        <v>139926802</v>
      </c>
      <c r="H15" s="344">
        <v>687</v>
      </c>
      <c r="I15" s="344">
        <v>382900</v>
      </c>
      <c r="J15" s="342"/>
      <c r="K15" s="341"/>
      <c r="L15" s="322">
        <v>1165032</v>
      </c>
      <c r="M15" s="321">
        <v>8</v>
      </c>
      <c r="N15" s="321">
        <v>1056821</v>
      </c>
      <c r="O15" s="321">
        <v>7</v>
      </c>
      <c r="P15" s="321">
        <v>104691</v>
      </c>
    </row>
    <row r="16" spans="1:16" s="340" customFormat="1" ht="20.25" customHeight="1">
      <c r="A16" s="329"/>
      <c r="B16" s="326"/>
      <c r="C16" s="327" t="s">
        <v>77</v>
      </c>
      <c r="D16" s="326"/>
      <c r="E16" s="345">
        <v>18497017</v>
      </c>
      <c r="F16" s="344">
        <v>451</v>
      </c>
      <c r="G16" s="344">
        <v>18417030</v>
      </c>
      <c r="H16" s="344">
        <v>448</v>
      </c>
      <c r="I16" s="344">
        <v>52097</v>
      </c>
      <c r="J16" s="342"/>
      <c r="K16" s="341"/>
      <c r="L16" s="322">
        <v>138670</v>
      </c>
      <c r="M16" s="321">
        <v>1</v>
      </c>
      <c r="N16" s="321">
        <v>132347</v>
      </c>
      <c r="O16" s="321">
        <v>1</v>
      </c>
      <c r="P16" s="321">
        <v>6111</v>
      </c>
    </row>
    <row r="17" spans="1:16" s="340" customFormat="1" ht="15" customHeight="1">
      <c r="A17" s="329"/>
      <c r="B17" s="326"/>
      <c r="C17" s="327" t="s">
        <v>9</v>
      </c>
      <c r="D17" s="326"/>
      <c r="E17" s="345">
        <v>15825755</v>
      </c>
      <c r="F17" s="344">
        <v>453</v>
      </c>
      <c r="G17" s="344">
        <v>15690939</v>
      </c>
      <c r="H17" s="344">
        <v>450</v>
      </c>
      <c r="I17" s="344">
        <v>104105</v>
      </c>
      <c r="J17" s="342"/>
      <c r="K17" s="341"/>
      <c r="L17" s="322">
        <v>95817</v>
      </c>
      <c r="M17" s="321">
        <v>1</v>
      </c>
      <c r="N17" s="321">
        <v>92522</v>
      </c>
      <c r="O17" s="321">
        <v>1</v>
      </c>
      <c r="P17" s="321">
        <v>3207</v>
      </c>
    </row>
    <row r="18" spans="1:16" s="340" customFormat="1" ht="15" customHeight="1">
      <c r="A18" s="329"/>
      <c r="B18" s="326"/>
      <c r="C18" s="327" t="s">
        <v>8</v>
      </c>
      <c r="D18" s="326"/>
      <c r="E18" s="345">
        <v>13532817</v>
      </c>
      <c r="F18" s="344">
        <v>679</v>
      </c>
      <c r="G18" s="344">
        <v>13372352</v>
      </c>
      <c r="H18" s="344">
        <v>663</v>
      </c>
      <c r="I18" s="344">
        <v>115920</v>
      </c>
      <c r="J18" s="342"/>
      <c r="K18" s="341"/>
      <c r="L18" s="322">
        <v>57591</v>
      </c>
      <c r="M18" s="321">
        <v>1</v>
      </c>
      <c r="N18" s="321">
        <v>47907</v>
      </c>
      <c r="O18" s="321">
        <v>1</v>
      </c>
      <c r="P18" s="321">
        <v>9570</v>
      </c>
    </row>
    <row r="19" spans="1:16" s="340" customFormat="1" ht="15" customHeight="1">
      <c r="A19" s="329"/>
      <c r="B19" s="326"/>
      <c r="C19" s="327" t="s">
        <v>7</v>
      </c>
      <c r="D19" s="326"/>
      <c r="E19" s="345">
        <v>22816379</v>
      </c>
      <c r="F19" s="344">
        <v>749</v>
      </c>
      <c r="G19" s="344">
        <v>22572708</v>
      </c>
      <c r="H19" s="344">
        <v>740</v>
      </c>
      <c r="I19" s="344">
        <v>173590</v>
      </c>
      <c r="J19" s="342"/>
      <c r="K19" s="341"/>
      <c r="L19" s="322">
        <v>168965</v>
      </c>
      <c r="M19" s="321">
        <v>2</v>
      </c>
      <c r="N19" s="321">
        <v>149290</v>
      </c>
      <c r="O19" s="321">
        <v>2</v>
      </c>
      <c r="P19" s="321">
        <v>19071</v>
      </c>
    </row>
    <row r="20" spans="1:16" s="340" customFormat="1" ht="15" customHeight="1">
      <c r="A20" s="329"/>
      <c r="B20" s="326"/>
      <c r="C20" s="327" t="s">
        <v>78</v>
      </c>
      <c r="D20" s="326"/>
      <c r="E20" s="345">
        <v>21932755</v>
      </c>
      <c r="F20" s="344">
        <v>508</v>
      </c>
      <c r="G20" s="344">
        <v>21736169</v>
      </c>
      <c r="H20" s="344">
        <v>500</v>
      </c>
      <c r="I20" s="344">
        <v>126077</v>
      </c>
      <c r="J20" s="342"/>
      <c r="K20" s="341"/>
      <c r="L20" s="322">
        <v>224597</v>
      </c>
      <c r="M20" s="321">
        <v>2</v>
      </c>
      <c r="N20" s="321">
        <v>210656</v>
      </c>
      <c r="O20" s="321">
        <v>1</v>
      </c>
      <c r="P20" s="321">
        <v>12750</v>
      </c>
    </row>
    <row r="21" spans="1:16" s="340" customFormat="1" ht="15" customHeight="1">
      <c r="A21" s="329"/>
      <c r="B21" s="326"/>
      <c r="C21" s="327" t="s">
        <v>79</v>
      </c>
      <c r="D21" s="326"/>
      <c r="E21" s="345">
        <v>15035858</v>
      </c>
      <c r="F21" s="344">
        <v>532</v>
      </c>
      <c r="G21" s="344">
        <v>14866997</v>
      </c>
      <c r="H21" s="344">
        <v>527</v>
      </c>
      <c r="I21" s="344">
        <v>99005</v>
      </c>
      <c r="J21" s="342"/>
      <c r="K21" s="341"/>
      <c r="L21" s="322">
        <v>296350</v>
      </c>
      <c r="M21" s="321">
        <v>1</v>
      </c>
      <c r="N21" s="321">
        <v>285390</v>
      </c>
      <c r="O21" s="321">
        <v>1</v>
      </c>
      <c r="P21" s="321">
        <v>10745</v>
      </c>
    </row>
    <row r="22" spans="1:16" s="340" customFormat="1" ht="20.25" customHeight="1">
      <c r="A22" s="329"/>
      <c r="B22" s="326"/>
      <c r="C22" s="327" t="s">
        <v>6</v>
      </c>
      <c r="D22" s="326"/>
      <c r="E22" s="345">
        <v>17144391</v>
      </c>
      <c r="F22" s="344">
        <v>664</v>
      </c>
      <c r="G22" s="344">
        <v>16992751</v>
      </c>
      <c r="H22" s="344">
        <v>659</v>
      </c>
      <c r="I22" s="344">
        <v>96754</v>
      </c>
      <c r="J22" s="342"/>
      <c r="K22" s="341"/>
      <c r="L22" s="322">
        <v>105317</v>
      </c>
      <c r="M22" s="321">
        <v>2</v>
      </c>
      <c r="N22" s="321">
        <v>100831</v>
      </c>
      <c r="O22" s="321">
        <v>2</v>
      </c>
      <c r="P22" s="321">
        <v>4414</v>
      </c>
    </row>
    <row r="23" spans="1:16" s="340" customFormat="1" ht="15" customHeight="1">
      <c r="A23" s="329"/>
      <c r="B23" s="326"/>
      <c r="C23" s="327" t="s">
        <v>80</v>
      </c>
      <c r="D23" s="326"/>
      <c r="E23" s="345">
        <v>26005940</v>
      </c>
      <c r="F23" s="344">
        <v>971</v>
      </c>
      <c r="G23" s="344">
        <v>25867062</v>
      </c>
      <c r="H23" s="344">
        <v>967</v>
      </c>
      <c r="I23" s="344">
        <v>91111</v>
      </c>
      <c r="J23" s="342"/>
      <c r="K23" s="341"/>
      <c r="L23" s="322">
        <v>141661</v>
      </c>
      <c r="M23" s="321">
        <v>2</v>
      </c>
      <c r="N23" s="321">
        <v>130767</v>
      </c>
      <c r="O23" s="321">
        <v>2</v>
      </c>
      <c r="P23" s="321">
        <v>10230</v>
      </c>
    </row>
    <row r="24" spans="1:16" s="340" customFormat="1" ht="15" customHeight="1">
      <c r="A24" s="329"/>
      <c r="B24" s="326"/>
      <c r="C24" s="327" t="s">
        <v>5</v>
      </c>
      <c r="D24" s="326"/>
      <c r="E24" s="345">
        <v>19275919</v>
      </c>
      <c r="F24" s="344">
        <v>573</v>
      </c>
      <c r="G24" s="344">
        <v>19162367</v>
      </c>
      <c r="H24" s="344">
        <v>569</v>
      </c>
      <c r="I24" s="344">
        <v>87594</v>
      </c>
      <c r="J24" s="342"/>
      <c r="K24" s="341"/>
      <c r="L24" s="322">
        <v>130234</v>
      </c>
      <c r="M24" s="321">
        <v>2</v>
      </c>
      <c r="N24" s="321">
        <v>124220</v>
      </c>
      <c r="O24" s="321">
        <v>2</v>
      </c>
      <c r="P24" s="321">
        <v>5922</v>
      </c>
    </row>
    <row r="25" spans="1:16" s="340" customFormat="1" ht="15" customHeight="1">
      <c r="A25" s="329"/>
      <c r="B25" s="326"/>
      <c r="C25" s="327" t="s">
        <v>4</v>
      </c>
      <c r="D25" s="326"/>
      <c r="E25" s="345">
        <v>18155070</v>
      </c>
      <c r="F25" s="344">
        <v>588</v>
      </c>
      <c r="G25" s="344">
        <v>17977573</v>
      </c>
      <c r="H25" s="344">
        <v>583</v>
      </c>
      <c r="I25" s="344">
        <v>137644</v>
      </c>
      <c r="J25" s="342"/>
      <c r="K25" s="341"/>
      <c r="L25" s="322">
        <v>113614</v>
      </c>
      <c r="M25" s="321">
        <v>2</v>
      </c>
      <c r="N25" s="321">
        <v>102704</v>
      </c>
      <c r="O25" s="321">
        <v>2</v>
      </c>
      <c r="P25" s="321">
        <v>10187</v>
      </c>
    </row>
    <row r="26" spans="1:16" s="340" customFormat="1" ht="20.25" customHeight="1">
      <c r="A26" s="329"/>
      <c r="B26" s="326"/>
      <c r="C26" s="327" t="s">
        <v>81</v>
      </c>
      <c r="D26" s="326"/>
      <c r="E26" s="345">
        <v>18397443</v>
      </c>
      <c r="F26" s="325">
        <v>0</v>
      </c>
      <c r="G26" s="344">
        <v>18397443</v>
      </c>
      <c r="H26" s="325">
        <v>0</v>
      </c>
      <c r="I26" s="325">
        <v>0</v>
      </c>
      <c r="J26" s="342"/>
      <c r="K26" s="341"/>
      <c r="L26" s="322">
        <v>34</v>
      </c>
      <c r="M26" s="321">
        <v>0</v>
      </c>
      <c r="N26" s="321">
        <v>34</v>
      </c>
      <c r="O26" s="321">
        <v>0</v>
      </c>
      <c r="P26" s="321">
        <v>0</v>
      </c>
    </row>
    <row r="27" spans="1:16" s="340" customFormat="1" ht="24" customHeight="1">
      <c r="A27" s="328"/>
      <c r="B27" s="336"/>
      <c r="C27" s="336"/>
      <c r="D27" s="328"/>
      <c r="E27" s="333" t="s">
        <v>29</v>
      </c>
      <c r="F27" s="368"/>
      <c r="G27" s="368"/>
      <c r="H27" s="368"/>
      <c r="I27" s="334"/>
      <c r="J27" s="334"/>
      <c r="K27" s="333"/>
      <c r="L27" s="333" t="s">
        <v>28</v>
      </c>
      <c r="M27" s="368"/>
      <c r="N27" s="368"/>
      <c r="O27" s="368"/>
      <c r="P27" s="334"/>
    </row>
    <row r="28" spans="1:16" s="340" customFormat="1" ht="15" customHeight="1">
      <c r="A28" s="336"/>
      <c r="B28" s="393" t="s">
        <v>27</v>
      </c>
      <c r="C28" s="393"/>
      <c r="D28" s="336"/>
      <c r="E28" s="335">
        <v>632798077</v>
      </c>
      <c r="F28" s="331">
        <v>10441</v>
      </c>
      <c r="G28" s="330">
        <v>631363320</v>
      </c>
      <c r="H28" s="330">
        <v>10383</v>
      </c>
      <c r="I28" s="331">
        <v>1333756</v>
      </c>
      <c r="J28" s="334"/>
      <c r="K28" s="333"/>
      <c r="L28" s="332">
        <v>2892631</v>
      </c>
      <c r="M28" s="330">
        <v>99</v>
      </c>
      <c r="N28" s="331">
        <v>1379916</v>
      </c>
      <c r="O28" s="330">
        <v>46</v>
      </c>
      <c r="P28" s="330">
        <v>645220</v>
      </c>
    </row>
    <row r="29" spans="1:16" s="340" customFormat="1" ht="20.25" customHeight="1">
      <c r="A29" s="336"/>
      <c r="B29" s="326"/>
      <c r="C29" s="327" t="s">
        <v>3</v>
      </c>
      <c r="D29" s="336"/>
      <c r="E29" s="322">
        <v>24103231</v>
      </c>
      <c r="F29" s="321">
        <v>670</v>
      </c>
      <c r="G29" s="321">
        <v>24020257</v>
      </c>
      <c r="H29" s="321">
        <v>667</v>
      </c>
      <c r="I29" s="321">
        <v>77680</v>
      </c>
      <c r="J29" s="324"/>
      <c r="K29" s="323"/>
      <c r="L29" s="322">
        <v>162220</v>
      </c>
      <c r="M29" s="321">
        <v>5</v>
      </c>
      <c r="N29" s="321">
        <v>78098</v>
      </c>
      <c r="O29" s="321">
        <v>3</v>
      </c>
      <c r="P29" s="321">
        <v>37783</v>
      </c>
    </row>
    <row r="30" spans="1:16" s="340" customFormat="1" ht="15" customHeight="1">
      <c r="A30" s="329"/>
      <c r="B30" s="326"/>
      <c r="C30" s="327" t="s">
        <v>82</v>
      </c>
      <c r="D30" s="336"/>
      <c r="E30" s="322">
        <v>187784952</v>
      </c>
      <c r="F30" s="321">
        <v>1285</v>
      </c>
      <c r="G30" s="321">
        <v>187578375</v>
      </c>
      <c r="H30" s="321">
        <v>1277</v>
      </c>
      <c r="I30" s="321">
        <v>200796</v>
      </c>
      <c r="J30" s="324"/>
      <c r="K30" s="323"/>
      <c r="L30" s="322">
        <v>285692</v>
      </c>
      <c r="M30" s="321">
        <v>10</v>
      </c>
      <c r="N30" s="321">
        <v>153832</v>
      </c>
      <c r="O30" s="321">
        <v>6</v>
      </c>
      <c r="P30" s="321">
        <v>57134</v>
      </c>
    </row>
    <row r="31" spans="1:16" s="340" customFormat="1" ht="15" customHeight="1">
      <c r="A31" s="329"/>
      <c r="B31" s="326"/>
      <c r="C31" s="327" t="s">
        <v>83</v>
      </c>
      <c r="D31" s="326"/>
      <c r="E31" s="322">
        <v>16306169</v>
      </c>
      <c r="F31" s="321">
        <v>567</v>
      </c>
      <c r="G31" s="321">
        <v>16220877</v>
      </c>
      <c r="H31" s="321">
        <v>563</v>
      </c>
      <c r="I31" s="321">
        <v>80861</v>
      </c>
      <c r="J31" s="324"/>
      <c r="K31" s="323"/>
      <c r="L31" s="322">
        <v>168070</v>
      </c>
      <c r="M31" s="321">
        <v>6</v>
      </c>
      <c r="N31" s="321">
        <v>84434</v>
      </c>
      <c r="O31" s="321">
        <v>3</v>
      </c>
      <c r="P31" s="321">
        <v>31674</v>
      </c>
    </row>
    <row r="32" spans="1:16" s="340" customFormat="1" ht="15" customHeight="1">
      <c r="A32" s="329"/>
      <c r="B32" s="326"/>
      <c r="C32" s="327" t="s">
        <v>84</v>
      </c>
      <c r="D32" s="326"/>
      <c r="E32" s="322">
        <v>20370816</v>
      </c>
      <c r="F32" s="321">
        <v>578</v>
      </c>
      <c r="G32" s="321">
        <v>20290431</v>
      </c>
      <c r="H32" s="321">
        <v>575</v>
      </c>
      <c r="I32" s="321">
        <v>71755</v>
      </c>
      <c r="J32" s="324"/>
      <c r="K32" s="323"/>
      <c r="L32" s="322">
        <v>173055</v>
      </c>
      <c r="M32" s="321">
        <v>5</v>
      </c>
      <c r="N32" s="321">
        <v>95119</v>
      </c>
      <c r="O32" s="321">
        <v>2</v>
      </c>
      <c r="P32" s="321">
        <v>26775</v>
      </c>
    </row>
    <row r="33" spans="1:16" s="340" customFormat="1" ht="15" customHeight="1">
      <c r="A33" s="329"/>
      <c r="B33" s="326"/>
      <c r="C33" s="327" t="s">
        <v>2</v>
      </c>
      <c r="D33" s="326"/>
      <c r="E33" s="322">
        <v>41680594</v>
      </c>
      <c r="F33" s="321">
        <v>564</v>
      </c>
      <c r="G33" s="321">
        <v>41581690</v>
      </c>
      <c r="H33" s="321">
        <v>560</v>
      </c>
      <c r="I33" s="321">
        <v>86167</v>
      </c>
      <c r="J33" s="324"/>
      <c r="K33" s="323"/>
      <c r="L33" s="322">
        <v>191877</v>
      </c>
      <c r="M33" s="321">
        <v>6</v>
      </c>
      <c r="N33" s="321">
        <v>93419</v>
      </c>
      <c r="O33" s="321">
        <v>2</v>
      </c>
      <c r="P33" s="321">
        <v>38452</v>
      </c>
    </row>
    <row r="34" spans="1:16" s="340" customFormat="1" ht="15" customHeight="1">
      <c r="A34" s="329"/>
      <c r="B34" s="326"/>
      <c r="C34" s="327" t="s">
        <v>85</v>
      </c>
      <c r="D34" s="326"/>
      <c r="E34" s="322">
        <v>138895509</v>
      </c>
      <c r="F34" s="321">
        <v>681</v>
      </c>
      <c r="G34" s="321">
        <v>138701717</v>
      </c>
      <c r="H34" s="321">
        <v>675</v>
      </c>
      <c r="I34" s="321">
        <v>182364</v>
      </c>
      <c r="J34" s="324"/>
      <c r="K34" s="323"/>
      <c r="L34" s="322">
        <v>422029</v>
      </c>
      <c r="M34" s="321">
        <v>11</v>
      </c>
      <c r="N34" s="321">
        <v>168264</v>
      </c>
      <c r="O34" s="321">
        <v>5</v>
      </c>
      <c r="P34" s="321">
        <v>95845</v>
      </c>
    </row>
    <row r="35" spans="1:16" s="340" customFormat="1" ht="20.25" customHeight="1">
      <c r="A35" s="329"/>
      <c r="B35" s="326"/>
      <c r="C35" s="327" t="s">
        <v>10</v>
      </c>
      <c r="D35" s="326"/>
      <c r="E35" s="322">
        <v>18278776</v>
      </c>
      <c r="F35" s="321">
        <v>447</v>
      </c>
      <c r="G35" s="321">
        <v>18244319</v>
      </c>
      <c r="H35" s="321">
        <v>446</v>
      </c>
      <c r="I35" s="321">
        <v>31203</v>
      </c>
      <c r="J35" s="324"/>
      <c r="K35" s="323"/>
      <c r="L35" s="322">
        <v>79571</v>
      </c>
      <c r="M35" s="321">
        <v>3</v>
      </c>
      <c r="N35" s="321">
        <v>40364</v>
      </c>
      <c r="O35" s="321">
        <v>1</v>
      </c>
      <c r="P35" s="321">
        <v>14783</v>
      </c>
    </row>
    <row r="36" spans="1:16" s="340" customFormat="1" ht="15" customHeight="1">
      <c r="A36" s="329"/>
      <c r="B36" s="326"/>
      <c r="C36" s="327" t="s">
        <v>9</v>
      </c>
      <c r="D36" s="326"/>
      <c r="E36" s="322">
        <v>15609470</v>
      </c>
      <c r="F36" s="321">
        <v>450</v>
      </c>
      <c r="G36" s="321">
        <v>15562547</v>
      </c>
      <c r="H36" s="321">
        <v>448</v>
      </c>
      <c r="I36" s="321">
        <v>43899</v>
      </c>
      <c r="J36" s="324"/>
      <c r="K36" s="323"/>
      <c r="L36" s="322">
        <v>120468</v>
      </c>
      <c r="M36" s="321">
        <v>2</v>
      </c>
      <c r="N36" s="321">
        <v>35870</v>
      </c>
      <c r="O36" s="321">
        <v>1</v>
      </c>
      <c r="P36" s="321">
        <v>56999</v>
      </c>
    </row>
    <row r="37" spans="1:16" s="340" customFormat="1" ht="15" customHeight="1">
      <c r="A37" s="329"/>
      <c r="B37" s="326"/>
      <c r="C37" s="327" t="s">
        <v>8</v>
      </c>
      <c r="D37" s="326"/>
      <c r="E37" s="322">
        <v>13315006</v>
      </c>
      <c r="F37" s="321">
        <v>664</v>
      </c>
      <c r="G37" s="321">
        <v>13252030</v>
      </c>
      <c r="H37" s="321">
        <v>658</v>
      </c>
      <c r="I37" s="321">
        <v>57536</v>
      </c>
      <c r="J37" s="324"/>
      <c r="K37" s="323"/>
      <c r="L37" s="322">
        <v>160220</v>
      </c>
      <c r="M37" s="321">
        <v>14</v>
      </c>
      <c r="N37" s="321">
        <v>72415</v>
      </c>
      <c r="O37" s="321">
        <v>4</v>
      </c>
      <c r="P37" s="321">
        <v>48814</v>
      </c>
    </row>
    <row r="38" spans="1:16" s="340" customFormat="1" ht="15" customHeight="1">
      <c r="A38" s="329"/>
      <c r="B38" s="326"/>
      <c r="C38" s="327" t="s">
        <v>7</v>
      </c>
      <c r="D38" s="326"/>
      <c r="E38" s="322">
        <v>22426956</v>
      </c>
      <c r="F38" s="321">
        <v>740</v>
      </c>
      <c r="G38" s="321">
        <v>22311784</v>
      </c>
      <c r="H38" s="321">
        <v>735</v>
      </c>
      <c r="I38" s="321">
        <v>108050</v>
      </c>
      <c r="J38" s="324"/>
      <c r="K38" s="323"/>
      <c r="L38" s="322">
        <v>220458</v>
      </c>
      <c r="M38" s="321">
        <v>7</v>
      </c>
      <c r="N38" s="321">
        <v>111634</v>
      </c>
      <c r="O38" s="321">
        <v>3</v>
      </c>
      <c r="P38" s="321">
        <v>46469</v>
      </c>
    </row>
    <row r="39" spans="1:16" s="340" customFormat="1" ht="15" customHeight="1">
      <c r="A39" s="329"/>
      <c r="B39" s="326"/>
      <c r="C39" s="327" t="s">
        <v>86</v>
      </c>
      <c r="D39" s="326"/>
      <c r="E39" s="322">
        <v>21522729</v>
      </c>
      <c r="F39" s="321">
        <v>500</v>
      </c>
      <c r="G39" s="321">
        <v>21430137</v>
      </c>
      <c r="H39" s="321">
        <v>496</v>
      </c>
      <c r="I39" s="321">
        <v>81630</v>
      </c>
      <c r="J39" s="324"/>
      <c r="K39" s="323"/>
      <c r="L39" s="322">
        <v>185429</v>
      </c>
      <c r="M39" s="321">
        <v>6</v>
      </c>
      <c r="N39" s="321">
        <v>95376</v>
      </c>
      <c r="O39" s="321">
        <v>3</v>
      </c>
      <c r="P39" s="321">
        <v>31697</v>
      </c>
    </row>
    <row r="40" spans="1:16" s="340" customFormat="1" ht="15" customHeight="1">
      <c r="A40" s="329"/>
      <c r="B40" s="326"/>
      <c r="C40" s="327" t="s">
        <v>87</v>
      </c>
      <c r="D40" s="326"/>
      <c r="E40" s="322">
        <v>14588401</v>
      </c>
      <c r="F40" s="321">
        <v>526</v>
      </c>
      <c r="G40" s="321">
        <v>14523081</v>
      </c>
      <c r="H40" s="321">
        <v>523</v>
      </c>
      <c r="I40" s="321">
        <v>59502</v>
      </c>
      <c r="J40" s="324"/>
      <c r="K40" s="323"/>
      <c r="L40" s="322">
        <v>151107</v>
      </c>
      <c r="M40" s="321">
        <v>5</v>
      </c>
      <c r="N40" s="321">
        <v>58526</v>
      </c>
      <c r="O40" s="321">
        <v>3</v>
      </c>
      <c r="P40" s="321">
        <v>28758</v>
      </c>
    </row>
    <row r="41" spans="1:16" s="340" customFormat="1" ht="20.25" customHeight="1">
      <c r="A41" s="329"/>
      <c r="B41" s="326"/>
      <c r="C41" s="327" t="s">
        <v>6</v>
      </c>
      <c r="D41" s="326"/>
      <c r="E41" s="322">
        <v>16886906</v>
      </c>
      <c r="F41" s="321">
        <v>657</v>
      </c>
      <c r="G41" s="321">
        <v>16821682</v>
      </c>
      <c r="H41" s="321">
        <v>654</v>
      </c>
      <c r="I41" s="321">
        <v>60090</v>
      </c>
      <c r="J41" s="324"/>
      <c r="K41" s="323"/>
      <c r="L41" s="322">
        <v>152168</v>
      </c>
      <c r="M41" s="321">
        <v>5</v>
      </c>
      <c r="N41" s="321">
        <v>70238</v>
      </c>
      <c r="O41" s="321">
        <v>3</v>
      </c>
      <c r="P41" s="321">
        <v>32250</v>
      </c>
    </row>
    <row r="42" spans="1:16" s="340" customFormat="1" ht="15" customHeight="1">
      <c r="A42" s="329"/>
      <c r="B42" s="326"/>
      <c r="C42" s="327" t="s">
        <v>88</v>
      </c>
      <c r="D42" s="326"/>
      <c r="E42" s="322">
        <v>25722869</v>
      </c>
      <c r="F42" s="321">
        <v>964</v>
      </c>
      <c r="G42" s="321">
        <v>25656376</v>
      </c>
      <c r="H42" s="321">
        <v>962</v>
      </c>
      <c r="I42" s="321">
        <v>61005</v>
      </c>
      <c r="J42" s="324"/>
      <c r="K42" s="323"/>
      <c r="L42" s="322">
        <v>141410</v>
      </c>
      <c r="M42" s="321">
        <v>5</v>
      </c>
      <c r="N42" s="321">
        <v>79919</v>
      </c>
      <c r="O42" s="321">
        <v>3</v>
      </c>
      <c r="P42" s="321">
        <v>19876</v>
      </c>
    </row>
    <row r="43" spans="1:16" s="340" customFormat="1" ht="15" customHeight="1">
      <c r="A43" s="329"/>
      <c r="B43" s="326"/>
      <c r="C43" s="327" t="s">
        <v>5</v>
      </c>
      <c r="D43" s="326"/>
      <c r="E43" s="322">
        <v>19034677</v>
      </c>
      <c r="F43" s="321">
        <v>567</v>
      </c>
      <c r="G43" s="321">
        <v>18978051</v>
      </c>
      <c r="H43" s="321">
        <v>565</v>
      </c>
      <c r="I43" s="321">
        <v>54705</v>
      </c>
      <c r="J43" s="324"/>
      <c r="K43" s="323"/>
      <c r="L43" s="322">
        <v>111008</v>
      </c>
      <c r="M43" s="321">
        <v>4</v>
      </c>
      <c r="N43" s="321">
        <v>60096</v>
      </c>
      <c r="O43" s="321">
        <v>2</v>
      </c>
      <c r="P43" s="321">
        <v>26967</v>
      </c>
    </row>
    <row r="44" spans="1:16" s="340" customFormat="1" ht="15" customHeight="1">
      <c r="A44" s="329"/>
      <c r="B44" s="326"/>
      <c r="C44" s="327" t="s">
        <v>4</v>
      </c>
      <c r="D44" s="326"/>
      <c r="E44" s="322">
        <v>17873607</v>
      </c>
      <c r="F44" s="321">
        <v>581</v>
      </c>
      <c r="G44" s="321">
        <v>17792557</v>
      </c>
      <c r="H44" s="321">
        <v>579</v>
      </c>
      <c r="I44" s="321">
        <v>76513</v>
      </c>
      <c r="J44" s="324"/>
      <c r="K44" s="323"/>
      <c r="L44" s="322">
        <v>167849</v>
      </c>
      <c r="M44" s="321">
        <v>5</v>
      </c>
      <c r="N44" s="321">
        <v>82312</v>
      </c>
      <c r="O44" s="321">
        <v>2</v>
      </c>
      <c r="P44" s="321">
        <v>50944</v>
      </c>
    </row>
    <row r="45" spans="1:16" s="340" customFormat="1" ht="20.25" customHeight="1">
      <c r="A45" s="329"/>
      <c r="B45" s="328"/>
      <c r="C45" s="327" t="s">
        <v>81</v>
      </c>
      <c r="D45" s="326"/>
      <c r="E45" s="322">
        <v>18397409</v>
      </c>
      <c r="F45" s="325">
        <v>0</v>
      </c>
      <c r="G45" s="321">
        <v>18397409</v>
      </c>
      <c r="H45" s="325">
        <v>0</v>
      </c>
      <c r="I45" s="321">
        <v>0</v>
      </c>
      <c r="J45" s="324"/>
      <c r="K45" s="323"/>
      <c r="L45" s="322">
        <v>0</v>
      </c>
      <c r="M45" s="321">
        <v>0</v>
      </c>
      <c r="N45" s="321">
        <v>0</v>
      </c>
      <c r="O45" s="321">
        <v>0</v>
      </c>
      <c r="P45" s="321">
        <v>0</v>
      </c>
    </row>
    <row r="46" spans="1:16" s="208" customFormat="1" ht="10.5" customHeight="1">
      <c r="A46" s="218"/>
      <c r="B46" s="218"/>
      <c r="C46" s="218"/>
      <c r="D46" s="217"/>
      <c r="E46" s="216"/>
      <c r="F46" s="214"/>
      <c r="G46" s="214"/>
      <c r="H46" s="214"/>
      <c r="I46" s="214"/>
      <c r="J46" s="214"/>
      <c r="K46" s="215"/>
      <c r="L46" s="214"/>
      <c r="M46" s="214"/>
      <c r="N46" s="214"/>
      <c r="O46" s="214"/>
      <c r="P46" s="214"/>
    </row>
    <row r="47" spans="1:16" s="208" customFormat="1" ht="10.5">
      <c r="A47" s="213" t="s">
        <v>62</v>
      </c>
      <c r="B47" s="213"/>
      <c r="C47" s="213"/>
      <c r="D47" s="213"/>
    </row>
    <row r="48" spans="1:16" s="208" customFormat="1" ht="10.5">
      <c r="A48" s="212" t="s">
        <v>56</v>
      </c>
      <c r="B48" s="212"/>
      <c r="C48" s="212"/>
      <c r="D48" s="212"/>
    </row>
  </sheetData>
  <mergeCells count="9">
    <mergeCell ref="L5:M5"/>
    <mergeCell ref="N5:O5"/>
    <mergeCell ref="I6:J6"/>
    <mergeCell ref="B9:C9"/>
    <mergeCell ref="B28:C28"/>
    <mergeCell ref="A5:D6"/>
    <mergeCell ref="E5:F5"/>
    <mergeCell ref="G5:H5"/>
    <mergeCell ref="I5:J5"/>
  </mergeCells>
  <phoneticPr fontId="4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P59"/>
  <sheetViews>
    <sheetView showGridLines="0" zoomScale="125" zoomScaleNormal="125" zoomScaleSheetLayoutView="130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16384" width="9" style="211"/>
  </cols>
  <sheetData>
    <row r="1" spans="1:16" s="208" customFormat="1" ht="15" customHeight="1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65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402" t="s">
        <v>33</v>
      </c>
      <c r="B5" s="403"/>
      <c r="C5" s="403"/>
      <c r="D5" s="403"/>
      <c r="E5" s="403" t="s">
        <v>32</v>
      </c>
      <c r="F5" s="404"/>
      <c r="G5" s="403" t="s">
        <v>31</v>
      </c>
      <c r="H5" s="404"/>
      <c r="I5" s="394" t="s">
        <v>23</v>
      </c>
      <c r="J5" s="395"/>
      <c r="K5" s="241"/>
      <c r="L5" s="402" t="s">
        <v>32</v>
      </c>
      <c r="M5" s="404"/>
      <c r="N5" s="403" t="s">
        <v>31</v>
      </c>
      <c r="O5" s="404"/>
      <c r="P5" s="240" t="s">
        <v>23</v>
      </c>
    </row>
    <row r="6" spans="1:16" s="208" customFormat="1" ht="23.25" customHeight="1">
      <c r="A6" s="402"/>
      <c r="B6" s="403"/>
      <c r="C6" s="403"/>
      <c r="D6" s="403"/>
      <c r="E6" s="237" t="s">
        <v>21</v>
      </c>
      <c r="F6" s="237" t="s">
        <v>22</v>
      </c>
      <c r="G6" s="237" t="s">
        <v>21</v>
      </c>
      <c r="H6" s="237" t="s">
        <v>22</v>
      </c>
      <c r="I6" s="403" t="s">
        <v>21</v>
      </c>
      <c r="J6" s="405"/>
      <c r="K6" s="239"/>
      <c r="L6" s="238" t="s">
        <v>21</v>
      </c>
      <c r="M6" s="236" t="s">
        <v>22</v>
      </c>
      <c r="N6" s="237" t="s">
        <v>21</v>
      </c>
      <c r="O6" s="236" t="s">
        <v>22</v>
      </c>
      <c r="P6" s="235" t="s">
        <v>21</v>
      </c>
    </row>
    <row r="7" spans="1:16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3.5" customHeight="1">
      <c r="A8" s="226"/>
      <c r="B8" s="226"/>
      <c r="C8" s="226"/>
      <c r="D8" s="229"/>
      <c r="E8" s="176"/>
      <c r="F8" s="407" t="s">
        <v>27</v>
      </c>
      <c r="G8" s="407"/>
      <c r="H8" s="407"/>
      <c r="I8" s="176"/>
      <c r="J8" s="231"/>
      <c r="K8" s="230"/>
      <c r="L8" s="176"/>
      <c r="M8" s="408" t="s">
        <v>30</v>
      </c>
      <c r="N8" s="408"/>
      <c r="O8" s="408"/>
      <c r="P8" s="176"/>
    </row>
    <row r="9" spans="1:16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28"/>
      <c r="L9" s="176"/>
      <c r="M9" s="202"/>
      <c r="N9" s="202"/>
      <c r="O9" s="202"/>
      <c r="P9" s="202"/>
    </row>
    <row r="10" spans="1:16" s="208" customFormat="1" ht="13.5" customHeight="1">
      <c r="A10" s="223"/>
      <c r="B10" s="407" t="s">
        <v>27</v>
      </c>
      <c r="C10" s="407"/>
      <c r="D10" s="226"/>
      <c r="E10" s="186">
        <v>509339895</v>
      </c>
      <c r="F10" s="185">
        <v>9531</v>
      </c>
      <c r="G10" s="185">
        <v>505614227</v>
      </c>
      <c r="H10" s="185">
        <v>9329</v>
      </c>
      <c r="I10" s="185">
        <v>3037618</v>
      </c>
      <c r="J10" s="204"/>
      <c r="K10" s="184"/>
      <c r="L10" s="182">
        <v>1735294</v>
      </c>
      <c r="M10" s="172">
        <v>29</v>
      </c>
      <c r="N10" s="173">
        <v>1619772</v>
      </c>
      <c r="O10" s="173">
        <v>27</v>
      </c>
      <c r="P10" s="172">
        <v>107834</v>
      </c>
    </row>
    <row r="11" spans="1:16" s="208" customFormat="1" ht="10.5" customHeight="1">
      <c r="A11" s="223"/>
      <c r="B11" s="226"/>
      <c r="C11" s="226"/>
      <c r="D11" s="226"/>
      <c r="E11" s="203"/>
      <c r="F11" s="202"/>
      <c r="G11" s="202"/>
      <c r="H11" s="202"/>
      <c r="I11" s="202"/>
      <c r="J11" s="202"/>
      <c r="K11" s="203"/>
      <c r="L11" s="175"/>
      <c r="M11" s="176"/>
      <c r="N11" s="176"/>
      <c r="O11" s="176"/>
      <c r="P11" s="176"/>
    </row>
    <row r="12" spans="1:16" s="208" customFormat="1" ht="13.5" customHeight="1">
      <c r="A12" s="223"/>
      <c r="B12" s="221"/>
      <c r="C12" s="222" t="s">
        <v>3</v>
      </c>
      <c r="D12" s="221"/>
      <c r="E12" s="201">
        <v>23485001</v>
      </c>
      <c r="F12" s="200">
        <v>638</v>
      </c>
      <c r="G12" s="200">
        <v>23235904</v>
      </c>
      <c r="H12" s="200">
        <v>627</v>
      </c>
      <c r="I12" s="200">
        <v>175738</v>
      </c>
      <c r="J12" s="248"/>
      <c r="K12" s="247"/>
      <c r="L12" s="253">
        <v>122335</v>
      </c>
      <c r="M12" s="252">
        <v>2</v>
      </c>
      <c r="N12" s="252">
        <v>116947</v>
      </c>
      <c r="O12" s="252">
        <v>2</v>
      </c>
      <c r="P12" s="252">
        <v>5313</v>
      </c>
    </row>
    <row r="13" spans="1:16" s="208" customFormat="1" ht="13.5" customHeight="1">
      <c r="A13" s="223"/>
      <c r="B13" s="221"/>
      <c r="C13" s="222" t="s">
        <v>17</v>
      </c>
      <c r="D13" s="221"/>
      <c r="E13" s="201">
        <v>73045353</v>
      </c>
      <c r="F13" s="200">
        <v>724</v>
      </c>
      <c r="G13" s="200">
        <v>72857307</v>
      </c>
      <c r="H13" s="200">
        <v>715</v>
      </c>
      <c r="I13" s="200">
        <v>150615</v>
      </c>
      <c r="J13" s="248"/>
      <c r="K13" s="247"/>
      <c r="L13" s="253">
        <v>64469</v>
      </c>
      <c r="M13" s="252">
        <v>1</v>
      </c>
      <c r="N13" s="252">
        <v>56042</v>
      </c>
      <c r="O13" s="252">
        <v>1</v>
      </c>
      <c r="P13" s="252">
        <v>7238</v>
      </c>
    </row>
    <row r="14" spans="1:16" s="208" customFormat="1" ht="13.5" customHeight="1">
      <c r="A14" s="223"/>
      <c r="B14" s="221"/>
      <c r="C14" s="222" t="s">
        <v>16</v>
      </c>
      <c r="D14" s="221"/>
      <c r="E14" s="201">
        <v>16412509</v>
      </c>
      <c r="F14" s="200">
        <v>552</v>
      </c>
      <c r="G14" s="200">
        <v>16160813</v>
      </c>
      <c r="H14" s="200">
        <v>538</v>
      </c>
      <c r="I14" s="200">
        <v>206371</v>
      </c>
      <c r="J14" s="248"/>
      <c r="K14" s="247"/>
      <c r="L14" s="253">
        <v>48106</v>
      </c>
      <c r="M14" s="252">
        <v>1</v>
      </c>
      <c r="N14" s="252">
        <v>43826</v>
      </c>
      <c r="O14" s="252">
        <v>1</v>
      </c>
      <c r="P14" s="252">
        <v>4171</v>
      </c>
    </row>
    <row r="15" spans="1:16" s="208" customFormat="1" ht="13.5" customHeight="1">
      <c r="A15" s="223"/>
      <c r="B15" s="221"/>
      <c r="C15" s="222" t="s">
        <v>15</v>
      </c>
      <c r="D15" s="221"/>
      <c r="E15" s="201">
        <v>19661788</v>
      </c>
      <c r="F15" s="200">
        <v>564</v>
      </c>
      <c r="G15" s="200">
        <v>19488001</v>
      </c>
      <c r="H15" s="200">
        <v>555</v>
      </c>
      <c r="I15" s="200">
        <v>153418</v>
      </c>
      <c r="J15" s="248"/>
      <c r="K15" s="247"/>
      <c r="L15" s="253">
        <v>66780</v>
      </c>
      <c r="M15" s="252">
        <v>1</v>
      </c>
      <c r="N15" s="252">
        <v>60358</v>
      </c>
      <c r="O15" s="252">
        <v>1</v>
      </c>
      <c r="P15" s="252">
        <v>6326</v>
      </c>
    </row>
    <row r="16" spans="1:16" s="208" customFormat="1" ht="13.5" customHeight="1">
      <c r="A16" s="223"/>
      <c r="B16" s="221"/>
      <c r="C16" s="222" t="s">
        <v>2</v>
      </c>
      <c r="D16" s="221"/>
      <c r="E16" s="201">
        <v>54451694</v>
      </c>
      <c r="F16" s="200">
        <v>587</v>
      </c>
      <c r="G16" s="200">
        <v>54159455</v>
      </c>
      <c r="H16" s="200">
        <v>574</v>
      </c>
      <c r="I16" s="200">
        <v>256760</v>
      </c>
      <c r="J16" s="248"/>
      <c r="K16" s="247"/>
      <c r="L16" s="253">
        <v>214018</v>
      </c>
      <c r="M16" s="252">
        <v>3</v>
      </c>
      <c r="N16" s="252">
        <v>203585</v>
      </c>
      <c r="O16" s="252">
        <v>3</v>
      </c>
      <c r="P16" s="252">
        <v>9744</v>
      </c>
    </row>
    <row r="17" spans="1:16" s="208" customFormat="1" ht="13.5" customHeight="1">
      <c r="A17" s="223"/>
      <c r="B17" s="221"/>
      <c r="C17" s="222" t="s">
        <v>14</v>
      </c>
      <c r="D17" s="221"/>
      <c r="E17" s="201">
        <v>108205452</v>
      </c>
      <c r="F17" s="200">
        <v>569</v>
      </c>
      <c r="G17" s="200">
        <v>107701411</v>
      </c>
      <c r="H17" s="200">
        <v>549</v>
      </c>
      <c r="I17" s="200">
        <v>378775</v>
      </c>
      <c r="J17" s="248"/>
      <c r="K17" s="247"/>
      <c r="L17" s="253">
        <v>425562</v>
      </c>
      <c r="M17" s="252">
        <v>5</v>
      </c>
      <c r="N17" s="252">
        <v>406109</v>
      </c>
      <c r="O17" s="252">
        <v>4</v>
      </c>
      <c r="P17" s="252">
        <v>17870</v>
      </c>
    </row>
    <row r="18" spans="1:16" s="208" customFormat="1" ht="10.5" customHeight="1">
      <c r="A18" s="223"/>
      <c r="B18" s="221"/>
      <c r="C18" s="222"/>
      <c r="D18" s="221"/>
      <c r="E18" s="201"/>
      <c r="F18" s="200"/>
      <c r="G18" s="200"/>
      <c r="H18" s="200"/>
      <c r="I18" s="200"/>
      <c r="J18" s="248"/>
      <c r="K18" s="247"/>
      <c r="L18" s="254"/>
      <c r="M18" s="255"/>
      <c r="N18" s="255"/>
      <c r="O18" s="255"/>
      <c r="P18" s="255"/>
    </row>
    <row r="19" spans="1:16" s="208" customFormat="1" ht="13.5" customHeight="1">
      <c r="A19" s="223"/>
      <c r="B19" s="221"/>
      <c r="C19" s="222" t="s">
        <v>10</v>
      </c>
      <c r="D19" s="221"/>
      <c r="E19" s="201">
        <v>16536067</v>
      </c>
      <c r="F19" s="200">
        <v>433</v>
      </c>
      <c r="G19" s="200">
        <v>16409473</v>
      </c>
      <c r="H19" s="200">
        <v>426</v>
      </c>
      <c r="I19" s="200">
        <v>106581</v>
      </c>
      <c r="J19" s="248"/>
      <c r="K19" s="247"/>
      <c r="L19" s="253">
        <v>79987</v>
      </c>
      <c r="M19" s="252">
        <v>1</v>
      </c>
      <c r="N19" s="252">
        <v>74894</v>
      </c>
      <c r="O19" s="252">
        <v>1</v>
      </c>
      <c r="P19" s="252">
        <v>3509</v>
      </c>
    </row>
    <row r="20" spans="1:16" s="208" customFormat="1" ht="13.5" customHeight="1">
      <c r="A20" s="223"/>
      <c r="B20" s="221"/>
      <c r="C20" s="222" t="s">
        <v>9</v>
      </c>
      <c r="D20" s="221"/>
      <c r="E20" s="201">
        <v>16788432</v>
      </c>
      <c r="F20" s="200">
        <v>432</v>
      </c>
      <c r="G20" s="200">
        <v>16667391</v>
      </c>
      <c r="H20" s="200">
        <v>425</v>
      </c>
      <c r="I20" s="200">
        <v>99542</v>
      </c>
      <c r="J20" s="248"/>
      <c r="K20" s="247"/>
      <c r="L20" s="253">
        <v>44514</v>
      </c>
      <c r="M20" s="252">
        <v>1</v>
      </c>
      <c r="N20" s="252">
        <v>41274</v>
      </c>
      <c r="O20" s="252">
        <v>1</v>
      </c>
      <c r="P20" s="252">
        <v>3177</v>
      </c>
    </row>
    <row r="21" spans="1:16" s="208" customFormat="1" ht="13.5" customHeight="1">
      <c r="A21" s="223"/>
      <c r="B21" s="221"/>
      <c r="C21" s="222" t="s">
        <v>8</v>
      </c>
      <c r="D21" s="221"/>
      <c r="E21" s="201">
        <v>24336242</v>
      </c>
      <c r="F21" s="200">
        <v>686</v>
      </c>
      <c r="G21" s="200">
        <v>24136964</v>
      </c>
      <c r="H21" s="200">
        <v>665</v>
      </c>
      <c r="I21" s="200">
        <v>161533</v>
      </c>
      <c r="J21" s="248"/>
      <c r="K21" s="247"/>
      <c r="L21" s="253">
        <v>141173</v>
      </c>
      <c r="M21" s="252">
        <v>2</v>
      </c>
      <c r="N21" s="252">
        <v>132519</v>
      </c>
      <c r="O21" s="252">
        <v>2</v>
      </c>
      <c r="P21" s="252">
        <v>8387</v>
      </c>
    </row>
    <row r="22" spans="1:16" s="208" customFormat="1" ht="13.5" customHeight="1">
      <c r="A22" s="223"/>
      <c r="B22" s="221"/>
      <c r="C22" s="222" t="s">
        <v>7</v>
      </c>
      <c r="D22" s="221"/>
      <c r="E22" s="201">
        <v>23896929</v>
      </c>
      <c r="F22" s="200">
        <v>723</v>
      </c>
      <c r="G22" s="200">
        <v>23655273</v>
      </c>
      <c r="H22" s="200">
        <v>709</v>
      </c>
      <c r="I22" s="200">
        <v>203649</v>
      </c>
      <c r="J22" s="248"/>
      <c r="K22" s="247"/>
      <c r="L22" s="253">
        <v>116656</v>
      </c>
      <c r="M22" s="252">
        <v>2</v>
      </c>
      <c r="N22" s="252">
        <v>108325</v>
      </c>
      <c r="O22" s="252">
        <v>2</v>
      </c>
      <c r="P22" s="252">
        <v>8179</v>
      </c>
    </row>
    <row r="23" spans="1:16" s="208" customFormat="1" ht="13.5" customHeight="1">
      <c r="A23" s="223"/>
      <c r="B23" s="221"/>
      <c r="C23" s="222" t="s">
        <v>13</v>
      </c>
      <c r="D23" s="221"/>
      <c r="E23" s="201">
        <v>23155083</v>
      </c>
      <c r="F23" s="200">
        <v>497</v>
      </c>
      <c r="G23" s="200">
        <v>22905017</v>
      </c>
      <c r="H23" s="200">
        <v>483</v>
      </c>
      <c r="I23" s="200">
        <v>209842</v>
      </c>
      <c r="J23" s="248"/>
      <c r="K23" s="247"/>
      <c r="L23" s="253">
        <v>65751</v>
      </c>
      <c r="M23" s="252">
        <v>2</v>
      </c>
      <c r="N23" s="252">
        <v>60301</v>
      </c>
      <c r="O23" s="252">
        <v>1</v>
      </c>
      <c r="P23" s="252">
        <v>5340</v>
      </c>
    </row>
    <row r="24" spans="1:16" s="208" customFormat="1" ht="13.5" customHeight="1">
      <c r="A24" s="223"/>
      <c r="B24" s="221"/>
      <c r="C24" s="222" t="s">
        <v>12</v>
      </c>
      <c r="D24" s="221"/>
      <c r="E24" s="201">
        <v>15941199</v>
      </c>
      <c r="F24" s="200">
        <v>535</v>
      </c>
      <c r="G24" s="200">
        <v>15687325</v>
      </c>
      <c r="H24" s="200">
        <v>520</v>
      </c>
      <c r="I24" s="200">
        <v>211226</v>
      </c>
      <c r="J24" s="248"/>
      <c r="K24" s="247"/>
      <c r="L24" s="253">
        <v>46604</v>
      </c>
      <c r="M24" s="252">
        <v>1</v>
      </c>
      <c r="N24" s="252">
        <v>43229</v>
      </c>
      <c r="O24" s="252">
        <v>1</v>
      </c>
      <c r="P24" s="252">
        <v>3370</v>
      </c>
    </row>
    <row r="25" spans="1:16" s="208" customFormat="1" ht="10.5" customHeight="1">
      <c r="A25" s="223"/>
      <c r="B25" s="221"/>
      <c r="C25" s="222"/>
      <c r="D25" s="221"/>
      <c r="E25" s="201"/>
      <c r="F25" s="200"/>
      <c r="G25" s="200"/>
      <c r="H25" s="200"/>
      <c r="I25" s="200"/>
      <c r="J25" s="248"/>
      <c r="K25" s="247"/>
      <c r="L25" s="254"/>
      <c r="M25" s="255"/>
      <c r="N25" s="255"/>
      <c r="O25" s="255"/>
      <c r="P25" s="255"/>
    </row>
    <row r="26" spans="1:16" s="208" customFormat="1" ht="13.5" customHeight="1">
      <c r="A26" s="223"/>
      <c r="B26" s="221"/>
      <c r="C26" s="222" t="s">
        <v>6</v>
      </c>
      <c r="D26" s="221"/>
      <c r="E26" s="201">
        <v>16215723</v>
      </c>
      <c r="F26" s="200">
        <v>618</v>
      </c>
      <c r="G26" s="200">
        <v>15998354</v>
      </c>
      <c r="H26" s="200">
        <v>606</v>
      </c>
      <c r="I26" s="200">
        <v>182983</v>
      </c>
      <c r="J26" s="248"/>
      <c r="K26" s="247"/>
      <c r="L26" s="253">
        <v>71350</v>
      </c>
      <c r="M26" s="252">
        <v>1</v>
      </c>
      <c r="N26" s="252">
        <v>66946</v>
      </c>
      <c r="O26" s="252">
        <v>1</v>
      </c>
      <c r="P26" s="252">
        <v>4322</v>
      </c>
    </row>
    <row r="27" spans="1:16" s="208" customFormat="1" ht="13.5" customHeight="1">
      <c r="A27" s="223"/>
      <c r="B27" s="221"/>
      <c r="C27" s="222" t="s">
        <v>11</v>
      </c>
      <c r="D27" s="221"/>
      <c r="E27" s="201">
        <v>23421932</v>
      </c>
      <c r="F27" s="200">
        <v>884</v>
      </c>
      <c r="G27" s="200">
        <v>23164402</v>
      </c>
      <c r="H27" s="200">
        <v>869</v>
      </c>
      <c r="I27" s="200">
        <v>218551</v>
      </c>
      <c r="J27" s="248"/>
      <c r="K27" s="247"/>
      <c r="L27" s="253">
        <v>79586</v>
      </c>
      <c r="M27" s="252">
        <v>2</v>
      </c>
      <c r="N27" s="252">
        <v>73748</v>
      </c>
      <c r="O27" s="252">
        <v>2</v>
      </c>
      <c r="P27" s="252">
        <v>4353</v>
      </c>
    </row>
    <row r="28" spans="1:16" s="208" customFormat="1" ht="13.5" customHeight="1">
      <c r="A28" s="223"/>
      <c r="B28" s="221"/>
      <c r="C28" s="222" t="s">
        <v>5</v>
      </c>
      <c r="D28" s="221"/>
      <c r="E28" s="201">
        <v>17867943</v>
      </c>
      <c r="F28" s="200">
        <v>537</v>
      </c>
      <c r="G28" s="200">
        <v>17673822</v>
      </c>
      <c r="H28" s="200">
        <v>527</v>
      </c>
      <c r="I28" s="200">
        <v>151529</v>
      </c>
      <c r="J28" s="248"/>
      <c r="K28" s="247"/>
      <c r="L28" s="253">
        <v>79199</v>
      </c>
      <c r="M28" s="252">
        <v>2</v>
      </c>
      <c r="N28" s="252">
        <v>69151</v>
      </c>
      <c r="O28" s="252">
        <v>2</v>
      </c>
      <c r="P28" s="252">
        <v>9958</v>
      </c>
    </row>
    <row r="29" spans="1:16" s="208" customFormat="1" ht="13.5" customHeight="1">
      <c r="A29" s="223"/>
      <c r="B29" s="221"/>
      <c r="C29" s="222" t="s">
        <v>4</v>
      </c>
      <c r="D29" s="221"/>
      <c r="E29" s="201">
        <v>16728242</v>
      </c>
      <c r="F29" s="200">
        <v>552</v>
      </c>
      <c r="G29" s="200">
        <v>16523009</v>
      </c>
      <c r="H29" s="200">
        <v>541</v>
      </c>
      <c r="I29" s="200">
        <v>170505</v>
      </c>
      <c r="J29" s="248"/>
      <c r="K29" s="247"/>
      <c r="L29" s="253">
        <v>69204</v>
      </c>
      <c r="M29" s="252">
        <v>2</v>
      </c>
      <c r="N29" s="252">
        <v>62518</v>
      </c>
      <c r="O29" s="252">
        <v>2</v>
      </c>
      <c r="P29" s="252">
        <v>6577</v>
      </c>
    </row>
    <row r="30" spans="1:16" s="208" customFormat="1" ht="10.5" customHeight="1">
      <c r="A30" s="223"/>
      <c r="B30" s="221"/>
      <c r="C30" s="222"/>
      <c r="D30" s="221"/>
      <c r="E30" s="201"/>
      <c r="F30" s="200"/>
      <c r="G30" s="200"/>
      <c r="H30" s="200"/>
      <c r="I30" s="200"/>
      <c r="J30" s="248"/>
      <c r="K30" s="247"/>
      <c r="L30" s="254"/>
      <c r="M30" s="255"/>
      <c r="N30" s="255"/>
      <c r="O30" s="255"/>
      <c r="P30" s="255"/>
    </row>
    <row r="31" spans="1:16" s="208" customFormat="1" ht="13.5" customHeight="1">
      <c r="A31" s="223"/>
      <c r="B31" s="221"/>
      <c r="C31" s="222" t="s">
        <v>20</v>
      </c>
      <c r="D31" s="221"/>
      <c r="E31" s="201">
        <v>19190306</v>
      </c>
      <c r="F31" s="264">
        <v>0</v>
      </c>
      <c r="G31" s="200">
        <v>19190306</v>
      </c>
      <c r="H31" s="264">
        <v>0</v>
      </c>
      <c r="I31" s="264">
        <v>0</v>
      </c>
      <c r="J31" s="248"/>
      <c r="K31" s="247"/>
      <c r="L31" s="253">
        <v>0</v>
      </c>
      <c r="M31" s="252">
        <v>0</v>
      </c>
      <c r="N31" s="252">
        <v>0</v>
      </c>
      <c r="O31" s="252">
        <v>0</v>
      </c>
      <c r="P31" s="252">
        <v>0</v>
      </c>
    </row>
    <row r="32" spans="1:16" s="208" customFormat="1" ht="10.5" customHeight="1">
      <c r="A32" s="212"/>
      <c r="B32" s="212"/>
      <c r="C32" s="212"/>
      <c r="D32" s="212"/>
      <c r="E32" s="206"/>
      <c r="K32" s="206"/>
      <c r="L32" s="206"/>
    </row>
    <row r="33" spans="1:16" s="208" customFormat="1" ht="13.5" customHeight="1">
      <c r="A33" s="226"/>
      <c r="B33" s="226"/>
      <c r="C33" s="226"/>
      <c r="D33" s="226"/>
      <c r="E33" s="175"/>
      <c r="F33" s="406" t="s">
        <v>29</v>
      </c>
      <c r="G33" s="406"/>
      <c r="H33" s="406"/>
      <c r="I33" s="176"/>
      <c r="J33" s="176"/>
      <c r="K33" s="175"/>
      <c r="L33" s="175"/>
      <c r="M33" s="406" t="s">
        <v>28</v>
      </c>
      <c r="N33" s="406"/>
      <c r="O33" s="406"/>
      <c r="P33" s="176"/>
    </row>
    <row r="34" spans="1:16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07"/>
      <c r="L34" s="206"/>
      <c r="M34" s="205"/>
      <c r="N34" s="205"/>
      <c r="O34" s="205"/>
      <c r="P34" s="205"/>
    </row>
    <row r="35" spans="1:16" s="208" customFormat="1" ht="13.5" customHeight="1">
      <c r="A35" s="223"/>
      <c r="B35" s="407" t="s">
        <v>27</v>
      </c>
      <c r="C35" s="407"/>
      <c r="D35" s="226"/>
      <c r="E35" s="177">
        <v>503816889</v>
      </c>
      <c r="F35" s="173">
        <v>9299</v>
      </c>
      <c r="G35" s="172">
        <v>502313999</v>
      </c>
      <c r="H35" s="172">
        <v>9214</v>
      </c>
      <c r="I35" s="173">
        <v>1458372</v>
      </c>
      <c r="J35" s="176"/>
      <c r="K35" s="175"/>
      <c r="L35" s="174">
        <v>3787712</v>
      </c>
      <c r="M35" s="172">
        <v>203</v>
      </c>
      <c r="N35" s="173">
        <v>1680456</v>
      </c>
      <c r="O35" s="172">
        <v>88</v>
      </c>
      <c r="P35" s="172">
        <v>1471412</v>
      </c>
    </row>
    <row r="36" spans="1:16" s="208" customFormat="1" ht="10.5" customHeight="1">
      <c r="A36" s="223"/>
      <c r="B36" s="221"/>
      <c r="C36" s="222"/>
      <c r="D36" s="221"/>
      <c r="E36" s="207"/>
      <c r="F36" s="205"/>
      <c r="G36" s="205"/>
      <c r="H36" s="205"/>
      <c r="I36" s="205"/>
      <c r="J36" s="205"/>
      <c r="K36" s="207"/>
      <c r="L36" s="207"/>
      <c r="M36" s="205"/>
      <c r="N36" s="205"/>
      <c r="O36" s="205"/>
      <c r="P36" s="205"/>
    </row>
    <row r="37" spans="1:16" s="208" customFormat="1" ht="13.5" customHeight="1">
      <c r="A37" s="223"/>
      <c r="B37" s="221"/>
      <c r="C37" s="222" t="s">
        <v>3</v>
      </c>
      <c r="D37" s="221"/>
      <c r="E37" s="253">
        <v>23089430</v>
      </c>
      <c r="F37" s="252">
        <v>624</v>
      </c>
      <c r="G37" s="252">
        <v>23003666</v>
      </c>
      <c r="H37" s="252">
        <v>620</v>
      </c>
      <c r="I37" s="252">
        <v>84697</v>
      </c>
      <c r="J37" s="255"/>
      <c r="K37" s="254"/>
      <c r="L37" s="253">
        <v>273236</v>
      </c>
      <c r="M37" s="252">
        <v>12</v>
      </c>
      <c r="N37" s="252">
        <v>115291</v>
      </c>
      <c r="O37" s="252">
        <v>5</v>
      </c>
      <c r="P37" s="252">
        <v>85728</v>
      </c>
    </row>
    <row r="38" spans="1:16" s="208" customFormat="1" ht="13.5" customHeight="1">
      <c r="A38" s="223"/>
      <c r="B38" s="221"/>
      <c r="C38" s="222" t="s">
        <v>17</v>
      </c>
      <c r="D38" s="221"/>
      <c r="E38" s="253">
        <v>72800820</v>
      </c>
      <c r="F38" s="252">
        <v>714</v>
      </c>
      <c r="G38" s="252">
        <v>72732734</v>
      </c>
      <c r="H38" s="252">
        <v>710</v>
      </c>
      <c r="I38" s="252">
        <v>66441</v>
      </c>
      <c r="J38" s="255"/>
      <c r="K38" s="254"/>
      <c r="L38" s="253">
        <v>180064</v>
      </c>
      <c r="M38" s="252">
        <v>9</v>
      </c>
      <c r="N38" s="252">
        <v>68531</v>
      </c>
      <c r="O38" s="252">
        <v>4</v>
      </c>
      <c r="P38" s="252">
        <v>76936</v>
      </c>
    </row>
    <row r="39" spans="1:16" s="208" customFormat="1" ht="13.5" customHeight="1">
      <c r="A39" s="223"/>
      <c r="B39" s="221"/>
      <c r="C39" s="222" t="s">
        <v>16</v>
      </c>
      <c r="D39" s="221"/>
      <c r="E39" s="253">
        <v>16100757</v>
      </c>
      <c r="F39" s="252">
        <v>537</v>
      </c>
      <c r="G39" s="252">
        <v>16016825</v>
      </c>
      <c r="H39" s="252">
        <v>532</v>
      </c>
      <c r="I39" s="252">
        <v>81967</v>
      </c>
      <c r="J39" s="255"/>
      <c r="K39" s="254"/>
      <c r="L39" s="253">
        <v>263646</v>
      </c>
      <c r="M39" s="252">
        <v>14</v>
      </c>
      <c r="N39" s="252">
        <v>100162</v>
      </c>
      <c r="O39" s="252">
        <v>5</v>
      </c>
      <c r="P39" s="252">
        <v>120233</v>
      </c>
    </row>
    <row r="40" spans="1:16" s="208" customFormat="1" ht="13.5" customHeight="1">
      <c r="A40" s="223"/>
      <c r="B40" s="221"/>
      <c r="C40" s="222" t="s">
        <v>15</v>
      </c>
      <c r="D40" s="221"/>
      <c r="E40" s="253">
        <v>19428483</v>
      </c>
      <c r="F40" s="252">
        <v>554</v>
      </c>
      <c r="G40" s="252">
        <v>19340826</v>
      </c>
      <c r="H40" s="252">
        <v>549</v>
      </c>
      <c r="I40" s="252">
        <v>85225</v>
      </c>
      <c r="J40" s="255"/>
      <c r="K40" s="254"/>
      <c r="L40" s="253">
        <v>166525</v>
      </c>
      <c r="M40" s="252">
        <v>9</v>
      </c>
      <c r="N40" s="252">
        <v>86817</v>
      </c>
      <c r="O40" s="252">
        <v>5</v>
      </c>
      <c r="P40" s="252">
        <v>61867</v>
      </c>
    </row>
    <row r="41" spans="1:16" s="208" customFormat="1" ht="15" customHeight="1">
      <c r="A41" s="223"/>
      <c r="B41" s="221"/>
      <c r="C41" s="222" t="s">
        <v>2</v>
      </c>
      <c r="D41" s="221"/>
      <c r="E41" s="253">
        <v>53938312</v>
      </c>
      <c r="F41" s="252">
        <v>572</v>
      </c>
      <c r="G41" s="252">
        <v>53827401</v>
      </c>
      <c r="H41" s="252">
        <v>565</v>
      </c>
      <c r="I41" s="252">
        <v>106001</v>
      </c>
      <c r="J41" s="255"/>
      <c r="K41" s="254"/>
      <c r="L41" s="253">
        <v>299364</v>
      </c>
      <c r="M41" s="252">
        <v>12</v>
      </c>
      <c r="N41" s="252">
        <v>128469</v>
      </c>
      <c r="O41" s="252">
        <v>6</v>
      </c>
      <c r="P41" s="252">
        <v>141015</v>
      </c>
    </row>
    <row r="42" spans="1:16" s="208" customFormat="1" ht="13.5" customHeight="1">
      <c r="A42" s="223"/>
      <c r="B42" s="221"/>
      <c r="C42" s="222" t="s">
        <v>14</v>
      </c>
      <c r="D42" s="221"/>
      <c r="E42" s="253">
        <v>107298663</v>
      </c>
      <c r="F42" s="252">
        <v>546</v>
      </c>
      <c r="G42" s="252">
        <v>107120940</v>
      </c>
      <c r="H42" s="252">
        <v>539</v>
      </c>
      <c r="I42" s="252">
        <v>169313</v>
      </c>
      <c r="J42" s="255"/>
      <c r="K42" s="254"/>
      <c r="L42" s="253">
        <v>481227</v>
      </c>
      <c r="M42" s="252">
        <v>18</v>
      </c>
      <c r="N42" s="252">
        <v>174362</v>
      </c>
      <c r="O42" s="252">
        <v>6</v>
      </c>
      <c r="P42" s="252">
        <v>191592</v>
      </c>
    </row>
    <row r="43" spans="1:16" s="208" customFormat="1" ht="10.5" customHeight="1">
      <c r="A43" s="223"/>
      <c r="B43" s="221"/>
      <c r="C43" s="222"/>
      <c r="D43" s="221"/>
      <c r="E43" s="254"/>
      <c r="F43" s="255"/>
      <c r="G43" s="256"/>
      <c r="H43" s="255"/>
      <c r="I43" s="255"/>
      <c r="J43" s="255"/>
      <c r="K43" s="254"/>
      <c r="L43" s="254"/>
      <c r="M43" s="255"/>
      <c r="N43" s="255"/>
      <c r="O43" s="255"/>
      <c r="P43" s="255"/>
    </row>
    <row r="44" spans="1:16" s="208" customFormat="1" ht="13.5" customHeight="1">
      <c r="A44" s="223"/>
      <c r="B44" s="221"/>
      <c r="C44" s="222" t="s">
        <v>10</v>
      </c>
      <c r="D44" s="221"/>
      <c r="E44" s="253">
        <v>16339839</v>
      </c>
      <c r="F44" s="252">
        <v>425</v>
      </c>
      <c r="G44" s="252">
        <v>16280330</v>
      </c>
      <c r="H44" s="252">
        <v>422</v>
      </c>
      <c r="I44" s="252">
        <v>57323</v>
      </c>
      <c r="J44" s="255"/>
      <c r="K44" s="254"/>
      <c r="L44" s="253">
        <v>116241</v>
      </c>
      <c r="M44" s="252">
        <v>7</v>
      </c>
      <c r="N44" s="252">
        <v>54249</v>
      </c>
      <c r="O44" s="252">
        <v>3</v>
      </c>
      <c r="P44" s="252">
        <v>45749</v>
      </c>
    </row>
    <row r="45" spans="1:16" s="208" customFormat="1" ht="13.5" customHeight="1">
      <c r="A45" s="223"/>
      <c r="B45" s="221"/>
      <c r="C45" s="222" t="s">
        <v>9</v>
      </c>
      <c r="D45" s="221"/>
      <c r="E45" s="253">
        <v>16609894</v>
      </c>
      <c r="F45" s="252">
        <v>423</v>
      </c>
      <c r="G45" s="252">
        <v>16554682</v>
      </c>
      <c r="H45" s="252">
        <v>420</v>
      </c>
      <c r="I45" s="252">
        <v>52772</v>
      </c>
      <c r="J45" s="255"/>
      <c r="K45" s="254"/>
      <c r="L45" s="253">
        <v>134024</v>
      </c>
      <c r="M45" s="252">
        <v>8</v>
      </c>
      <c r="N45" s="252">
        <v>71435</v>
      </c>
      <c r="O45" s="252">
        <v>4</v>
      </c>
      <c r="P45" s="252">
        <v>43593</v>
      </c>
    </row>
    <row r="46" spans="1:16" s="208" customFormat="1" ht="13.5" customHeight="1">
      <c r="A46" s="223"/>
      <c r="B46" s="221"/>
      <c r="C46" s="222" t="s">
        <v>8</v>
      </c>
      <c r="D46" s="221"/>
      <c r="E46" s="253">
        <v>23999134</v>
      </c>
      <c r="F46" s="252">
        <v>665</v>
      </c>
      <c r="G46" s="252">
        <v>23921821</v>
      </c>
      <c r="H46" s="252">
        <v>657</v>
      </c>
      <c r="I46" s="252">
        <v>74558</v>
      </c>
      <c r="J46" s="255"/>
      <c r="K46" s="254"/>
      <c r="L46" s="253">
        <v>195935</v>
      </c>
      <c r="M46" s="252">
        <v>19</v>
      </c>
      <c r="N46" s="252">
        <v>82624</v>
      </c>
      <c r="O46" s="252">
        <v>6</v>
      </c>
      <c r="P46" s="252">
        <v>78588</v>
      </c>
    </row>
    <row r="47" spans="1:16" s="208" customFormat="1" ht="13.5" customHeight="1">
      <c r="A47" s="223"/>
      <c r="B47" s="221"/>
      <c r="C47" s="222" t="s">
        <v>7</v>
      </c>
      <c r="D47" s="221"/>
      <c r="E47" s="253">
        <v>23497446</v>
      </c>
      <c r="F47" s="252">
        <v>706</v>
      </c>
      <c r="G47" s="252">
        <v>23383857</v>
      </c>
      <c r="H47" s="252">
        <v>699</v>
      </c>
      <c r="I47" s="252">
        <v>109765</v>
      </c>
      <c r="J47" s="255"/>
      <c r="K47" s="254"/>
      <c r="L47" s="253">
        <v>282827</v>
      </c>
      <c r="M47" s="252">
        <v>15</v>
      </c>
      <c r="N47" s="252">
        <v>163091</v>
      </c>
      <c r="O47" s="252">
        <v>8</v>
      </c>
      <c r="P47" s="252">
        <v>85705</v>
      </c>
    </row>
    <row r="48" spans="1:16" s="208" customFormat="1" ht="13.5" customHeight="1">
      <c r="A48" s="223"/>
      <c r="B48" s="221"/>
      <c r="C48" s="222" t="s">
        <v>13</v>
      </c>
      <c r="D48" s="221"/>
      <c r="E48" s="253">
        <v>22865509</v>
      </c>
      <c r="F48" s="252">
        <v>482</v>
      </c>
      <c r="G48" s="252">
        <v>22746267</v>
      </c>
      <c r="H48" s="252">
        <v>476</v>
      </c>
      <c r="I48" s="252">
        <v>116202</v>
      </c>
      <c r="J48" s="255"/>
      <c r="K48" s="254"/>
      <c r="L48" s="253">
        <v>223823</v>
      </c>
      <c r="M48" s="252">
        <v>13</v>
      </c>
      <c r="N48" s="252">
        <v>98449</v>
      </c>
      <c r="O48" s="252">
        <v>6</v>
      </c>
      <c r="P48" s="252">
        <v>88300</v>
      </c>
    </row>
    <row r="49" spans="1:16" s="208" customFormat="1" ht="13.5" customHeight="1">
      <c r="A49" s="223"/>
      <c r="B49" s="221"/>
      <c r="C49" s="222" t="s">
        <v>12</v>
      </c>
      <c r="D49" s="221"/>
      <c r="E49" s="253">
        <v>15637453</v>
      </c>
      <c r="F49" s="252">
        <v>518</v>
      </c>
      <c r="G49" s="252">
        <v>15527825</v>
      </c>
      <c r="H49" s="252">
        <v>512</v>
      </c>
      <c r="I49" s="252">
        <v>107504</v>
      </c>
      <c r="J49" s="255"/>
      <c r="K49" s="254"/>
      <c r="L49" s="253">
        <v>257142</v>
      </c>
      <c r="M49" s="252">
        <v>16</v>
      </c>
      <c r="N49" s="252">
        <v>116271</v>
      </c>
      <c r="O49" s="252">
        <v>7</v>
      </c>
      <c r="P49" s="252">
        <v>100352</v>
      </c>
    </row>
    <row r="50" spans="1:16" s="208" customFormat="1" ht="10.5" customHeight="1">
      <c r="A50" s="223"/>
      <c r="B50" s="221"/>
      <c r="C50" s="222"/>
      <c r="D50" s="221"/>
      <c r="E50" s="254"/>
      <c r="F50" s="255"/>
      <c r="G50" s="255"/>
      <c r="H50" s="255"/>
      <c r="I50" s="255"/>
      <c r="J50" s="255"/>
      <c r="K50" s="254"/>
      <c r="L50" s="254"/>
      <c r="M50" s="255"/>
      <c r="N50" s="255"/>
      <c r="O50" s="255"/>
      <c r="P50" s="255"/>
    </row>
    <row r="51" spans="1:16" s="208" customFormat="1" ht="13.5" customHeight="1">
      <c r="A51" s="223"/>
      <c r="B51" s="221"/>
      <c r="C51" s="222" t="s">
        <v>6</v>
      </c>
      <c r="D51" s="221"/>
      <c r="E51" s="253">
        <v>15910996</v>
      </c>
      <c r="F51" s="252">
        <v>604</v>
      </c>
      <c r="G51" s="252">
        <v>15832973</v>
      </c>
      <c r="H51" s="252">
        <v>600</v>
      </c>
      <c r="I51" s="252">
        <v>76315</v>
      </c>
      <c r="J51" s="255"/>
      <c r="K51" s="254"/>
      <c r="L51" s="253">
        <v>233377</v>
      </c>
      <c r="M51" s="252">
        <v>13</v>
      </c>
      <c r="N51" s="252">
        <v>98435</v>
      </c>
      <c r="O51" s="252">
        <v>5</v>
      </c>
      <c r="P51" s="252">
        <v>102346</v>
      </c>
    </row>
    <row r="52" spans="1:16" s="208" customFormat="1" ht="13.5" customHeight="1">
      <c r="A52" s="223"/>
      <c r="B52" s="221"/>
      <c r="C52" s="222" t="s">
        <v>11</v>
      </c>
      <c r="D52" s="221"/>
      <c r="E52" s="253">
        <v>23078407</v>
      </c>
      <c r="F52" s="252">
        <v>867</v>
      </c>
      <c r="G52" s="252">
        <v>22958660</v>
      </c>
      <c r="H52" s="252">
        <v>859</v>
      </c>
      <c r="I52" s="252">
        <v>117064</v>
      </c>
      <c r="J52" s="255"/>
      <c r="K52" s="254"/>
      <c r="L52" s="253">
        <v>263939</v>
      </c>
      <c r="M52" s="252">
        <v>15</v>
      </c>
      <c r="N52" s="252">
        <v>131994</v>
      </c>
      <c r="O52" s="252">
        <v>8</v>
      </c>
      <c r="P52" s="252">
        <v>97134</v>
      </c>
    </row>
    <row r="53" spans="1:16" s="208" customFormat="1" ht="13.5" customHeight="1">
      <c r="A53" s="223"/>
      <c r="B53" s="221"/>
      <c r="C53" s="222" t="s">
        <v>5</v>
      </c>
      <c r="D53" s="221"/>
      <c r="E53" s="253">
        <v>17586405</v>
      </c>
      <c r="F53" s="252">
        <v>524</v>
      </c>
      <c r="G53" s="252">
        <v>17523364</v>
      </c>
      <c r="H53" s="252">
        <v>521</v>
      </c>
      <c r="I53" s="252">
        <v>61639</v>
      </c>
      <c r="J53" s="255"/>
      <c r="K53" s="254"/>
      <c r="L53" s="253">
        <v>202339</v>
      </c>
      <c r="M53" s="252">
        <v>11</v>
      </c>
      <c r="N53" s="252">
        <v>81307</v>
      </c>
      <c r="O53" s="252">
        <v>4</v>
      </c>
      <c r="P53" s="252">
        <v>79932</v>
      </c>
    </row>
    <row r="54" spans="1:16" s="208" customFormat="1" ht="13.5" customHeight="1">
      <c r="A54" s="223"/>
      <c r="B54" s="221"/>
      <c r="C54" s="222" t="s">
        <v>4</v>
      </c>
      <c r="D54" s="221"/>
      <c r="E54" s="253">
        <v>16445035</v>
      </c>
      <c r="F54" s="252">
        <v>538</v>
      </c>
      <c r="G54" s="252">
        <v>16351522</v>
      </c>
      <c r="H54" s="252">
        <v>533</v>
      </c>
      <c r="I54" s="252">
        <v>91586</v>
      </c>
      <c r="J54" s="255"/>
      <c r="K54" s="254"/>
      <c r="L54" s="253">
        <v>214003</v>
      </c>
      <c r="M54" s="252">
        <v>12</v>
      </c>
      <c r="N54" s="252">
        <v>108969</v>
      </c>
      <c r="O54" s="252">
        <v>6</v>
      </c>
      <c r="P54" s="252">
        <v>72342</v>
      </c>
    </row>
    <row r="55" spans="1:16" s="208" customFormat="1" ht="10.5" customHeight="1">
      <c r="A55" s="223"/>
      <c r="B55" s="221"/>
      <c r="C55" s="222"/>
      <c r="D55" s="221"/>
      <c r="E55" s="254"/>
      <c r="F55" s="255"/>
      <c r="G55" s="255"/>
      <c r="H55" s="255"/>
      <c r="I55" s="255"/>
      <c r="J55" s="255"/>
      <c r="K55" s="254"/>
      <c r="L55" s="253"/>
      <c r="M55" s="252"/>
      <c r="N55" s="252"/>
      <c r="O55" s="252"/>
      <c r="P55" s="252"/>
    </row>
    <row r="56" spans="1:16" s="208" customFormat="1" ht="13.5" customHeight="1">
      <c r="A56" s="212"/>
      <c r="B56" s="212"/>
      <c r="C56" s="222" t="s">
        <v>20</v>
      </c>
      <c r="D56" s="221"/>
      <c r="E56" s="253">
        <v>19190306</v>
      </c>
      <c r="F56" s="314">
        <v>0</v>
      </c>
      <c r="G56" s="252">
        <v>19190306</v>
      </c>
      <c r="H56" s="314">
        <v>0</v>
      </c>
      <c r="I56" s="252">
        <v>0</v>
      </c>
      <c r="J56" s="255"/>
      <c r="K56" s="254"/>
      <c r="L56" s="253">
        <v>0</v>
      </c>
      <c r="M56" s="252">
        <v>0</v>
      </c>
      <c r="N56" s="252">
        <v>0</v>
      </c>
      <c r="O56" s="252">
        <v>0</v>
      </c>
      <c r="P56" s="252">
        <v>0</v>
      </c>
    </row>
    <row r="57" spans="1:16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15"/>
      <c r="L57" s="214"/>
      <c r="M57" s="214"/>
      <c r="N57" s="214"/>
      <c r="O57" s="214"/>
      <c r="P57" s="214"/>
    </row>
    <row r="58" spans="1:16" s="208" customFormat="1" ht="10.5">
      <c r="A58" s="213" t="s">
        <v>62</v>
      </c>
      <c r="B58" s="213"/>
      <c r="C58" s="213"/>
      <c r="D58" s="213"/>
    </row>
    <row r="59" spans="1:16" s="208" customFormat="1" ht="10.5">
      <c r="A59" s="212" t="s">
        <v>56</v>
      </c>
      <c r="B59" s="212"/>
      <c r="C59" s="212"/>
      <c r="D59" s="212"/>
    </row>
  </sheetData>
  <mergeCells count="13">
    <mergeCell ref="I5:J5"/>
    <mergeCell ref="A5:D6"/>
    <mergeCell ref="L5:M5"/>
    <mergeCell ref="N5:O5"/>
    <mergeCell ref="I6:J6"/>
    <mergeCell ref="E5:F5"/>
    <mergeCell ref="G5:H5"/>
    <mergeCell ref="F33:H33"/>
    <mergeCell ref="M33:O33"/>
    <mergeCell ref="B35:C35"/>
    <mergeCell ref="F8:H8"/>
    <mergeCell ref="M8:O8"/>
    <mergeCell ref="B10:C10"/>
  </mergeCells>
  <phoneticPr fontId="21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P59"/>
  <sheetViews>
    <sheetView showGridLines="0" zoomScale="125" zoomScaleNormal="125" zoomScaleSheetLayoutView="130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16384" width="9" style="211"/>
  </cols>
  <sheetData>
    <row r="1" spans="1:16" s="208" customFormat="1" ht="15" customHeight="1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64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402" t="s">
        <v>33</v>
      </c>
      <c r="B5" s="403"/>
      <c r="C5" s="403"/>
      <c r="D5" s="403"/>
      <c r="E5" s="403" t="s">
        <v>32</v>
      </c>
      <c r="F5" s="404"/>
      <c r="G5" s="403" t="s">
        <v>31</v>
      </c>
      <c r="H5" s="404"/>
      <c r="I5" s="394" t="s">
        <v>23</v>
      </c>
      <c r="J5" s="395"/>
      <c r="K5" s="241"/>
      <c r="L5" s="402" t="s">
        <v>32</v>
      </c>
      <c r="M5" s="404"/>
      <c r="N5" s="403" t="s">
        <v>31</v>
      </c>
      <c r="O5" s="404"/>
      <c r="P5" s="240" t="s">
        <v>23</v>
      </c>
    </row>
    <row r="6" spans="1:16" s="208" customFormat="1" ht="23.25" customHeight="1">
      <c r="A6" s="402"/>
      <c r="B6" s="403"/>
      <c r="C6" s="403"/>
      <c r="D6" s="403"/>
      <c r="E6" s="237" t="s">
        <v>21</v>
      </c>
      <c r="F6" s="237" t="s">
        <v>22</v>
      </c>
      <c r="G6" s="237" t="s">
        <v>21</v>
      </c>
      <c r="H6" s="237" t="s">
        <v>22</v>
      </c>
      <c r="I6" s="403" t="s">
        <v>21</v>
      </c>
      <c r="J6" s="405"/>
      <c r="K6" s="239"/>
      <c r="L6" s="238" t="s">
        <v>21</v>
      </c>
      <c r="M6" s="236" t="s">
        <v>22</v>
      </c>
      <c r="N6" s="237" t="s">
        <v>21</v>
      </c>
      <c r="O6" s="236" t="s">
        <v>22</v>
      </c>
      <c r="P6" s="235" t="s">
        <v>21</v>
      </c>
    </row>
    <row r="7" spans="1:16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3.5" customHeight="1">
      <c r="A8" s="226"/>
      <c r="B8" s="226"/>
      <c r="C8" s="226"/>
      <c r="D8" s="229"/>
      <c r="E8" s="176"/>
      <c r="F8" s="407" t="s">
        <v>27</v>
      </c>
      <c r="G8" s="407"/>
      <c r="H8" s="407"/>
      <c r="I8" s="176"/>
      <c r="J8" s="231"/>
      <c r="K8" s="230"/>
      <c r="L8" s="176"/>
      <c r="M8" s="408" t="s">
        <v>30</v>
      </c>
      <c r="N8" s="408"/>
      <c r="O8" s="408"/>
      <c r="P8" s="176"/>
    </row>
    <row r="9" spans="1:16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28"/>
      <c r="L9" s="176"/>
      <c r="M9" s="202"/>
      <c r="N9" s="202"/>
      <c r="O9" s="202"/>
      <c r="P9" s="202"/>
    </row>
    <row r="10" spans="1:16" s="208" customFormat="1" ht="13.5" customHeight="1">
      <c r="A10" s="223"/>
      <c r="B10" s="407" t="s">
        <v>27</v>
      </c>
      <c r="C10" s="407"/>
      <c r="D10" s="226"/>
      <c r="E10" s="186">
        <v>508165729</v>
      </c>
      <c r="F10" s="185">
        <v>9538</v>
      </c>
      <c r="G10" s="185">
        <v>503508113</v>
      </c>
      <c r="H10" s="185">
        <v>9286</v>
      </c>
      <c r="I10" s="185">
        <v>3825760</v>
      </c>
      <c r="J10" s="204"/>
      <c r="K10" s="184"/>
      <c r="L10" s="182">
        <v>1809206</v>
      </c>
      <c r="M10" s="172">
        <v>31</v>
      </c>
      <c r="N10" s="173">
        <v>1668119</v>
      </c>
      <c r="O10" s="173">
        <v>29</v>
      </c>
      <c r="P10" s="172">
        <v>131506</v>
      </c>
    </row>
    <row r="11" spans="1:16" s="208" customFormat="1" ht="10.5" customHeight="1">
      <c r="A11" s="223"/>
      <c r="B11" s="226"/>
      <c r="C11" s="226"/>
      <c r="D11" s="226"/>
      <c r="E11" s="203"/>
      <c r="F11" s="202"/>
      <c r="G11" s="202"/>
      <c r="H11" s="202"/>
      <c r="I11" s="202"/>
      <c r="J11" s="202"/>
      <c r="K11" s="203"/>
      <c r="L11" s="175"/>
      <c r="M11" s="176"/>
      <c r="N11" s="176"/>
      <c r="O11" s="176"/>
      <c r="P11" s="176"/>
    </row>
    <row r="12" spans="1:16" s="208" customFormat="1" ht="13.5" customHeight="1">
      <c r="A12" s="223"/>
      <c r="B12" s="221"/>
      <c r="C12" s="222" t="s">
        <v>3</v>
      </c>
      <c r="D12" s="221"/>
      <c r="E12" s="201">
        <v>23219143</v>
      </c>
      <c r="F12" s="200">
        <v>639</v>
      </c>
      <c r="G12" s="200">
        <v>22877139</v>
      </c>
      <c r="H12" s="200">
        <v>623</v>
      </c>
      <c r="I12" s="200">
        <v>275236</v>
      </c>
      <c r="J12" s="248"/>
      <c r="K12" s="247"/>
      <c r="L12" s="253">
        <v>105444</v>
      </c>
      <c r="M12" s="252">
        <v>2</v>
      </c>
      <c r="N12" s="252">
        <v>97099</v>
      </c>
      <c r="O12" s="252">
        <v>2</v>
      </c>
      <c r="P12" s="252">
        <v>5288</v>
      </c>
    </row>
    <row r="13" spans="1:16" s="208" customFormat="1" ht="13.5" customHeight="1">
      <c r="A13" s="223"/>
      <c r="B13" s="221"/>
      <c r="C13" s="222" t="s">
        <v>17</v>
      </c>
      <c r="D13" s="221"/>
      <c r="E13" s="201">
        <v>71195924</v>
      </c>
      <c r="F13" s="200">
        <v>701</v>
      </c>
      <c r="G13" s="200">
        <v>70970979</v>
      </c>
      <c r="H13" s="200">
        <v>689</v>
      </c>
      <c r="I13" s="200">
        <v>182700</v>
      </c>
      <c r="J13" s="248"/>
      <c r="K13" s="247"/>
      <c r="L13" s="253">
        <v>51043</v>
      </c>
      <c r="M13" s="252">
        <v>1</v>
      </c>
      <c r="N13" s="252">
        <v>48031</v>
      </c>
      <c r="O13" s="252">
        <v>1</v>
      </c>
      <c r="P13" s="252">
        <v>3003</v>
      </c>
    </row>
    <row r="14" spans="1:16" s="208" customFormat="1" ht="13.5" customHeight="1">
      <c r="A14" s="223"/>
      <c r="B14" s="221"/>
      <c r="C14" s="222" t="s">
        <v>16</v>
      </c>
      <c r="D14" s="221"/>
      <c r="E14" s="201">
        <v>16425981</v>
      </c>
      <c r="F14" s="200">
        <v>557</v>
      </c>
      <c r="G14" s="200">
        <v>16116798</v>
      </c>
      <c r="H14" s="200">
        <v>540</v>
      </c>
      <c r="I14" s="200">
        <v>269001</v>
      </c>
      <c r="J14" s="248"/>
      <c r="K14" s="247"/>
      <c r="L14" s="253">
        <v>81187</v>
      </c>
      <c r="M14" s="252">
        <v>2</v>
      </c>
      <c r="N14" s="252">
        <v>74735</v>
      </c>
      <c r="O14" s="252">
        <v>2</v>
      </c>
      <c r="P14" s="252">
        <v>6185</v>
      </c>
    </row>
    <row r="15" spans="1:16" s="208" customFormat="1" ht="13.5" customHeight="1">
      <c r="A15" s="223"/>
      <c r="B15" s="221"/>
      <c r="C15" s="222" t="s">
        <v>15</v>
      </c>
      <c r="D15" s="221"/>
      <c r="E15" s="201">
        <v>19734640</v>
      </c>
      <c r="F15" s="200">
        <v>570</v>
      </c>
      <c r="G15" s="200">
        <v>19523154</v>
      </c>
      <c r="H15" s="200">
        <v>559</v>
      </c>
      <c r="I15" s="200">
        <v>168685</v>
      </c>
      <c r="J15" s="248"/>
      <c r="K15" s="247"/>
      <c r="L15" s="253">
        <v>68250</v>
      </c>
      <c r="M15" s="252">
        <v>2</v>
      </c>
      <c r="N15" s="252">
        <v>62684</v>
      </c>
      <c r="O15" s="252">
        <v>1</v>
      </c>
      <c r="P15" s="252">
        <v>4325</v>
      </c>
    </row>
    <row r="16" spans="1:16" s="208" customFormat="1" ht="13.5" customHeight="1">
      <c r="A16" s="223"/>
      <c r="B16" s="221"/>
      <c r="C16" s="222" t="s">
        <v>2</v>
      </c>
      <c r="D16" s="221"/>
      <c r="E16" s="201">
        <v>55986767</v>
      </c>
      <c r="F16" s="200">
        <v>590</v>
      </c>
      <c r="G16" s="200">
        <v>55639205</v>
      </c>
      <c r="H16" s="200">
        <v>575</v>
      </c>
      <c r="I16" s="200">
        <v>302164</v>
      </c>
      <c r="J16" s="248"/>
      <c r="K16" s="247"/>
      <c r="L16" s="253">
        <v>293807</v>
      </c>
      <c r="M16" s="252">
        <v>3</v>
      </c>
      <c r="N16" s="252">
        <v>274962</v>
      </c>
      <c r="O16" s="252">
        <v>3</v>
      </c>
      <c r="P16" s="252">
        <v>17867</v>
      </c>
    </row>
    <row r="17" spans="1:16" s="208" customFormat="1" ht="13.5" customHeight="1">
      <c r="A17" s="223"/>
      <c r="B17" s="221"/>
      <c r="C17" s="222" t="s">
        <v>14</v>
      </c>
      <c r="D17" s="221"/>
      <c r="E17" s="201">
        <v>109197211</v>
      </c>
      <c r="F17" s="200">
        <v>569</v>
      </c>
      <c r="G17" s="200">
        <v>108622660</v>
      </c>
      <c r="H17" s="200">
        <v>548</v>
      </c>
      <c r="I17" s="200">
        <v>484402</v>
      </c>
      <c r="J17" s="248"/>
      <c r="K17" s="247"/>
      <c r="L17" s="253">
        <v>495090</v>
      </c>
      <c r="M17" s="252">
        <v>5</v>
      </c>
      <c r="N17" s="252">
        <v>459993</v>
      </c>
      <c r="O17" s="252">
        <v>5</v>
      </c>
      <c r="P17" s="252">
        <v>32976</v>
      </c>
    </row>
    <row r="18" spans="1:16" s="208" customFormat="1" ht="10.5" customHeight="1">
      <c r="A18" s="223"/>
      <c r="B18" s="221"/>
      <c r="C18" s="222"/>
      <c r="D18" s="221"/>
      <c r="E18" s="201"/>
      <c r="F18" s="200"/>
      <c r="G18" s="200"/>
      <c r="H18" s="200"/>
      <c r="I18" s="200"/>
      <c r="J18" s="248"/>
      <c r="K18" s="247"/>
      <c r="L18" s="254"/>
      <c r="M18" s="255"/>
      <c r="N18" s="255"/>
      <c r="O18" s="255"/>
      <c r="P18" s="255"/>
    </row>
    <row r="19" spans="1:16" s="208" customFormat="1" ht="13.5" customHeight="1">
      <c r="A19" s="223"/>
      <c r="B19" s="221"/>
      <c r="C19" s="222" t="s">
        <v>10</v>
      </c>
      <c r="D19" s="221"/>
      <c r="E19" s="201">
        <v>16873544</v>
      </c>
      <c r="F19" s="200">
        <v>434</v>
      </c>
      <c r="G19" s="200">
        <v>16720157</v>
      </c>
      <c r="H19" s="200">
        <v>425</v>
      </c>
      <c r="I19" s="200">
        <v>117048</v>
      </c>
      <c r="J19" s="248"/>
      <c r="K19" s="247"/>
      <c r="L19" s="253">
        <v>52740</v>
      </c>
      <c r="M19" s="252">
        <v>1</v>
      </c>
      <c r="N19" s="252">
        <v>50371</v>
      </c>
      <c r="O19" s="252">
        <v>1</v>
      </c>
      <c r="P19" s="252">
        <v>2299</v>
      </c>
    </row>
    <row r="20" spans="1:16" s="208" customFormat="1" ht="13.5" customHeight="1">
      <c r="A20" s="223"/>
      <c r="B20" s="221"/>
      <c r="C20" s="222" t="s">
        <v>9</v>
      </c>
      <c r="D20" s="221"/>
      <c r="E20" s="201">
        <v>16431780</v>
      </c>
      <c r="F20" s="200">
        <v>434</v>
      </c>
      <c r="G20" s="200">
        <v>16267473</v>
      </c>
      <c r="H20" s="200">
        <v>424</v>
      </c>
      <c r="I20" s="200">
        <v>135327</v>
      </c>
      <c r="J20" s="248"/>
      <c r="K20" s="247"/>
      <c r="L20" s="253">
        <v>50174</v>
      </c>
      <c r="M20" s="252">
        <v>1</v>
      </c>
      <c r="N20" s="252">
        <v>47653</v>
      </c>
      <c r="O20" s="252">
        <v>1</v>
      </c>
      <c r="P20" s="252">
        <v>2482</v>
      </c>
    </row>
    <row r="21" spans="1:16" s="208" customFormat="1" ht="13.5" customHeight="1">
      <c r="A21" s="223"/>
      <c r="B21" s="221"/>
      <c r="C21" s="222" t="s">
        <v>8</v>
      </c>
      <c r="D21" s="221"/>
      <c r="E21" s="201">
        <v>22695632</v>
      </c>
      <c r="F21" s="200">
        <v>683</v>
      </c>
      <c r="G21" s="200">
        <v>22446473</v>
      </c>
      <c r="H21" s="200">
        <v>658</v>
      </c>
      <c r="I21" s="200">
        <v>197352</v>
      </c>
      <c r="J21" s="248"/>
      <c r="K21" s="247"/>
      <c r="L21" s="253">
        <v>126152</v>
      </c>
      <c r="M21" s="252">
        <v>2</v>
      </c>
      <c r="N21" s="252">
        <v>118278</v>
      </c>
      <c r="O21" s="252">
        <v>2</v>
      </c>
      <c r="P21" s="252">
        <v>7802</v>
      </c>
    </row>
    <row r="22" spans="1:16" s="208" customFormat="1" ht="13.5" customHeight="1">
      <c r="A22" s="223"/>
      <c r="B22" s="221"/>
      <c r="C22" s="222" t="s">
        <v>7</v>
      </c>
      <c r="D22" s="221"/>
      <c r="E22" s="201">
        <v>23878847</v>
      </c>
      <c r="F22" s="200">
        <v>727</v>
      </c>
      <c r="G22" s="200">
        <v>23541149</v>
      </c>
      <c r="H22" s="200">
        <v>710</v>
      </c>
      <c r="I22" s="200">
        <v>286757</v>
      </c>
      <c r="J22" s="248"/>
      <c r="K22" s="247"/>
      <c r="L22" s="253">
        <v>83125</v>
      </c>
      <c r="M22" s="252">
        <v>2</v>
      </c>
      <c r="N22" s="252">
        <v>69434</v>
      </c>
      <c r="O22" s="252">
        <v>2</v>
      </c>
      <c r="P22" s="252">
        <v>13371</v>
      </c>
    </row>
    <row r="23" spans="1:16" s="208" customFormat="1" ht="13.5" customHeight="1">
      <c r="A23" s="223"/>
      <c r="B23" s="221"/>
      <c r="C23" s="222" t="s">
        <v>13</v>
      </c>
      <c r="D23" s="221"/>
      <c r="E23" s="201">
        <v>22963698</v>
      </c>
      <c r="F23" s="200">
        <v>500</v>
      </c>
      <c r="G23" s="200">
        <v>22676897</v>
      </c>
      <c r="H23" s="200">
        <v>484</v>
      </c>
      <c r="I23" s="200">
        <v>226431</v>
      </c>
      <c r="J23" s="248"/>
      <c r="K23" s="247"/>
      <c r="L23" s="253">
        <v>49033</v>
      </c>
      <c r="M23" s="252">
        <v>1</v>
      </c>
      <c r="N23" s="252">
        <v>43103</v>
      </c>
      <c r="O23" s="252">
        <v>1</v>
      </c>
      <c r="P23" s="252">
        <v>5739</v>
      </c>
    </row>
    <row r="24" spans="1:16" s="208" customFormat="1" ht="13.5" customHeight="1">
      <c r="A24" s="223"/>
      <c r="B24" s="221"/>
      <c r="C24" s="222" t="s">
        <v>12</v>
      </c>
      <c r="D24" s="221"/>
      <c r="E24" s="201">
        <v>16062338</v>
      </c>
      <c r="F24" s="200">
        <v>542</v>
      </c>
      <c r="G24" s="200">
        <v>15729557</v>
      </c>
      <c r="H24" s="200">
        <v>522</v>
      </c>
      <c r="I24" s="200">
        <v>259620</v>
      </c>
      <c r="J24" s="248"/>
      <c r="K24" s="247"/>
      <c r="L24" s="253">
        <v>51239</v>
      </c>
      <c r="M24" s="252">
        <v>2</v>
      </c>
      <c r="N24" s="252">
        <v>45304</v>
      </c>
      <c r="O24" s="252">
        <v>2</v>
      </c>
      <c r="P24" s="252">
        <v>5862</v>
      </c>
    </row>
    <row r="25" spans="1:16" s="208" customFormat="1" ht="10.5" customHeight="1">
      <c r="A25" s="223"/>
      <c r="B25" s="221"/>
      <c r="C25" s="222"/>
      <c r="D25" s="221"/>
      <c r="E25" s="201"/>
      <c r="F25" s="200"/>
      <c r="G25" s="200"/>
      <c r="H25" s="200"/>
      <c r="I25" s="200"/>
      <c r="J25" s="248"/>
      <c r="K25" s="247"/>
      <c r="L25" s="254"/>
      <c r="M25" s="255"/>
      <c r="N25" s="255"/>
      <c r="O25" s="255"/>
      <c r="P25" s="255"/>
    </row>
    <row r="26" spans="1:16" s="208" customFormat="1" ht="13.5" customHeight="1">
      <c r="A26" s="223"/>
      <c r="B26" s="221"/>
      <c r="C26" s="222" t="s">
        <v>6</v>
      </c>
      <c r="D26" s="221"/>
      <c r="E26" s="201">
        <v>16202552</v>
      </c>
      <c r="F26" s="200">
        <v>620</v>
      </c>
      <c r="G26" s="200">
        <v>15928711</v>
      </c>
      <c r="H26" s="200">
        <v>606</v>
      </c>
      <c r="I26" s="200">
        <v>234623</v>
      </c>
      <c r="J26" s="248"/>
      <c r="K26" s="247"/>
      <c r="L26" s="253">
        <v>69164</v>
      </c>
      <c r="M26" s="252">
        <v>1</v>
      </c>
      <c r="N26" s="252">
        <v>58798</v>
      </c>
      <c r="O26" s="252">
        <v>1</v>
      </c>
      <c r="P26" s="252">
        <v>10322</v>
      </c>
    </row>
    <row r="27" spans="1:16" s="208" customFormat="1" ht="13.5" customHeight="1">
      <c r="A27" s="223"/>
      <c r="B27" s="221"/>
      <c r="C27" s="222" t="s">
        <v>11</v>
      </c>
      <c r="D27" s="221"/>
      <c r="E27" s="201">
        <v>23254945</v>
      </c>
      <c r="F27" s="200">
        <v>884</v>
      </c>
      <c r="G27" s="200">
        <v>22937869</v>
      </c>
      <c r="H27" s="200">
        <v>865</v>
      </c>
      <c r="I27" s="200">
        <v>267093</v>
      </c>
      <c r="J27" s="248"/>
      <c r="K27" s="247"/>
      <c r="L27" s="253">
        <v>81595</v>
      </c>
      <c r="M27" s="252">
        <v>2</v>
      </c>
      <c r="N27" s="252">
        <v>75955</v>
      </c>
      <c r="O27" s="252">
        <v>2</v>
      </c>
      <c r="P27" s="252">
        <v>5515</v>
      </c>
    </row>
    <row r="28" spans="1:16" s="208" customFormat="1" ht="13.5" customHeight="1">
      <c r="A28" s="223"/>
      <c r="B28" s="221"/>
      <c r="C28" s="222" t="s">
        <v>5</v>
      </c>
      <c r="D28" s="221"/>
      <c r="E28" s="201">
        <v>17812644</v>
      </c>
      <c r="F28" s="200">
        <v>536</v>
      </c>
      <c r="G28" s="200">
        <v>17543070</v>
      </c>
      <c r="H28" s="200">
        <v>521</v>
      </c>
      <c r="I28" s="200">
        <v>203392</v>
      </c>
      <c r="J28" s="248"/>
      <c r="K28" s="247"/>
      <c r="L28" s="253">
        <v>70999</v>
      </c>
      <c r="M28" s="252">
        <v>2</v>
      </c>
      <c r="N28" s="252">
        <v>66693</v>
      </c>
      <c r="O28" s="252">
        <v>2</v>
      </c>
      <c r="P28" s="252">
        <v>4302</v>
      </c>
    </row>
    <row r="29" spans="1:16" s="208" customFormat="1" ht="13.5" customHeight="1">
      <c r="A29" s="223"/>
      <c r="B29" s="221"/>
      <c r="C29" s="222" t="s">
        <v>4</v>
      </c>
      <c r="D29" s="221"/>
      <c r="E29" s="201">
        <v>16781023</v>
      </c>
      <c r="F29" s="200">
        <v>552</v>
      </c>
      <c r="G29" s="200">
        <v>16517762</v>
      </c>
      <c r="H29" s="200">
        <v>537</v>
      </c>
      <c r="I29" s="200">
        <v>215929</v>
      </c>
      <c r="J29" s="248"/>
      <c r="K29" s="247"/>
      <c r="L29" s="253">
        <v>80164</v>
      </c>
      <c r="M29" s="252">
        <v>2</v>
      </c>
      <c r="N29" s="252">
        <v>75026</v>
      </c>
      <c r="O29" s="252">
        <v>1</v>
      </c>
      <c r="P29" s="252">
        <v>4168</v>
      </c>
    </row>
    <row r="30" spans="1:16" s="208" customFormat="1" ht="10.5" customHeight="1">
      <c r="A30" s="223"/>
      <c r="B30" s="221"/>
      <c r="C30" s="222"/>
      <c r="D30" s="221"/>
      <c r="E30" s="201"/>
      <c r="F30" s="200"/>
      <c r="G30" s="200"/>
      <c r="H30" s="200"/>
      <c r="I30" s="200"/>
      <c r="J30" s="248"/>
      <c r="K30" s="247"/>
      <c r="L30" s="254"/>
      <c r="M30" s="255"/>
      <c r="N30" s="255"/>
      <c r="O30" s="255"/>
      <c r="P30" s="255"/>
    </row>
    <row r="31" spans="1:16" s="208" customFormat="1" ht="13.5" customHeight="1">
      <c r="A31" s="223"/>
      <c r="B31" s="221"/>
      <c r="C31" s="222" t="s">
        <v>20</v>
      </c>
      <c r="D31" s="221"/>
      <c r="E31" s="201">
        <v>19449060</v>
      </c>
      <c r="F31" s="264">
        <v>0</v>
      </c>
      <c r="G31" s="200">
        <v>19449060</v>
      </c>
      <c r="H31" s="264">
        <v>0</v>
      </c>
      <c r="I31" s="264">
        <v>0</v>
      </c>
      <c r="J31" s="248"/>
      <c r="K31" s="247"/>
      <c r="L31" s="253">
        <v>0</v>
      </c>
      <c r="M31" s="252">
        <v>0</v>
      </c>
      <c r="N31" s="252">
        <v>0</v>
      </c>
      <c r="O31" s="252">
        <v>0</v>
      </c>
      <c r="P31" s="252">
        <v>0</v>
      </c>
    </row>
    <row r="32" spans="1:16" s="208" customFormat="1" ht="10.5" customHeight="1">
      <c r="A32" s="212"/>
      <c r="B32" s="212"/>
      <c r="C32" s="212"/>
      <c r="D32" s="212"/>
      <c r="E32" s="206"/>
      <c r="K32" s="206"/>
      <c r="L32" s="206"/>
    </row>
    <row r="33" spans="1:16" s="208" customFormat="1" ht="13.5" customHeight="1">
      <c r="A33" s="226"/>
      <c r="B33" s="226"/>
      <c r="C33" s="226"/>
      <c r="D33" s="226"/>
      <c r="E33" s="175"/>
      <c r="F33" s="406" t="s">
        <v>29</v>
      </c>
      <c r="G33" s="406"/>
      <c r="H33" s="406"/>
      <c r="I33" s="176"/>
      <c r="J33" s="176"/>
      <c r="K33" s="175"/>
      <c r="L33" s="175"/>
      <c r="M33" s="406" t="s">
        <v>28</v>
      </c>
      <c r="N33" s="406"/>
      <c r="O33" s="406"/>
      <c r="P33" s="176"/>
    </row>
    <row r="34" spans="1:16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07"/>
      <c r="L34" s="206"/>
      <c r="M34" s="205"/>
      <c r="N34" s="205"/>
      <c r="O34" s="205"/>
      <c r="P34" s="205"/>
    </row>
    <row r="35" spans="1:16" s="208" customFormat="1" ht="13.5" customHeight="1">
      <c r="A35" s="223"/>
      <c r="B35" s="407" t="s">
        <v>27</v>
      </c>
      <c r="C35" s="407"/>
      <c r="D35" s="226"/>
      <c r="E35" s="177">
        <v>501594174</v>
      </c>
      <c r="F35" s="173">
        <v>9249</v>
      </c>
      <c r="G35" s="172">
        <v>499813209</v>
      </c>
      <c r="H35" s="172">
        <v>9151</v>
      </c>
      <c r="I35" s="173">
        <v>1734784</v>
      </c>
      <c r="J35" s="176"/>
      <c r="K35" s="175"/>
      <c r="L35" s="174">
        <v>4762349</v>
      </c>
      <c r="M35" s="172">
        <v>258</v>
      </c>
      <c r="N35" s="173">
        <v>2026785</v>
      </c>
      <c r="O35" s="172">
        <v>106</v>
      </c>
      <c r="P35" s="172">
        <v>1959470</v>
      </c>
    </row>
    <row r="36" spans="1:16" s="208" customFormat="1" ht="10.5" customHeight="1">
      <c r="A36" s="223"/>
      <c r="B36" s="221"/>
      <c r="C36" s="222"/>
      <c r="D36" s="221"/>
      <c r="E36" s="207"/>
      <c r="F36" s="205"/>
      <c r="G36" s="205"/>
      <c r="H36" s="205"/>
      <c r="I36" s="205"/>
      <c r="J36" s="205"/>
      <c r="K36" s="207"/>
      <c r="L36" s="207"/>
      <c r="M36" s="205"/>
      <c r="N36" s="205"/>
      <c r="O36" s="205"/>
      <c r="P36" s="205"/>
    </row>
    <row r="37" spans="1:16" s="208" customFormat="1" ht="13.5" customHeight="1">
      <c r="A37" s="223"/>
      <c r="B37" s="221"/>
      <c r="C37" s="222" t="s">
        <v>3</v>
      </c>
      <c r="D37" s="221"/>
      <c r="E37" s="253">
        <v>22764153</v>
      </c>
      <c r="F37" s="252">
        <v>620</v>
      </c>
      <c r="G37" s="252">
        <v>22657521</v>
      </c>
      <c r="H37" s="252">
        <v>615</v>
      </c>
      <c r="I37" s="252">
        <v>104549</v>
      </c>
      <c r="J37" s="255"/>
      <c r="K37" s="254"/>
      <c r="L37" s="253">
        <v>349546</v>
      </c>
      <c r="M37" s="252">
        <v>17</v>
      </c>
      <c r="N37" s="252">
        <v>122519</v>
      </c>
      <c r="O37" s="252">
        <v>6</v>
      </c>
      <c r="P37" s="252">
        <v>165399</v>
      </c>
    </row>
    <row r="38" spans="1:16" s="208" customFormat="1" ht="13.5" customHeight="1">
      <c r="A38" s="223"/>
      <c r="B38" s="221"/>
      <c r="C38" s="222" t="s">
        <v>17</v>
      </c>
      <c r="D38" s="221"/>
      <c r="E38" s="253">
        <v>70901975</v>
      </c>
      <c r="F38" s="252">
        <v>687</v>
      </c>
      <c r="G38" s="252">
        <v>70830275</v>
      </c>
      <c r="H38" s="252">
        <v>683</v>
      </c>
      <c r="I38" s="252">
        <v>71252</v>
      </c>
      <c r="J38" s="255"/>
      <c r="K38" s="254"/>
      <c r="L38" s="253">
        <v>242906</v>
      </c>
      <c r="M38" s="252">
        <v>13</v>
      </c>
      <c r="N38" s="252">
        <v>92673</v>
      </c>
      <c r="O38" s="252">
        <v>5</v>
      </c>
      <c r="P38" s="252">
        <v>108445</v>
      </c>
    </row>
    <row r="39" spans="1:16" s="208" customFormat="1" ht="13.5" customHeight="1">
      <c r="A39" s="223"/>
      <c r="B39" s="221"/>
      <c r="C39" s="222" t="s">
        <v>16</v>
      </c>
      <c r="D39" s="221"/>
      <c r="E39" s="253">
        <v>16024001</v>
      </c>
      <c r="F39" s="252">
        <v>538</v>
      </c>
      <c r="G39" s="252">
        <v>15917947</v>
      </c>
      <c r="H39" s="252">
        <v>532</v>
      </c>
      <c r="I39" s="252">
        <v>104124</v>
      </c>
      <c r="J39" s="255"/>
      <c r="K39" s="254"/>
      <c r="L39" s="253">
        <v>320793</v>
      </c>
      <c r="M39" s="252">
        <v>17</v>
      </c>
      <c r="N39" s="252">
        <v>124116</v>
      </c>
      <c r="O39" s="252">
        <v>6</v>
      </c>
      <c r="P39" s="252">
        <v>158692</v>
      </c>
    </row>
    <row r="40" spans="1:16" s="208" customFormat="1" ht="13.5" customHeight="1">
      <c r="A40" s="223"/>
      <c r="B40" s="221"/>
      <c r="C40" s="222" t="s">
        <v>15</v>
      </c>
      <c r="D40" s="221"/>
      <c r="E40" s="253">
        <v>19418365</v>
      </c>
      <c r="F40" s="252">
        <v>555</v>
      </c>
      <c r="G40" s="252">
        <v>19329069</v>
      </c>
      <c r="H40" s="252">
        <v>550</v>
      </c>
      <c r="I40" s="252">
        <v>86627</v>
      </c>
      <c r="J40" s="255"/>
      <c r="K40" s="254"/>
      <c r="L40" s="253">
        <v>248025</v>
      </c>
      <c r="M40" s="252">
        <v>13</v>
      </c>
      <c r="N40" s="252">
        <v>131401</v>
      </c>
      <c r="O40" s="252">
        <v>8</v>
      </c>
      <c r="P40" s="252">
        <v>77733</v>
      </c>
    </row>
    <row r="41" spans="1:16" s="208" customFormat="1" ht="15" customHeight="1">
      <c r="A41" s="223"/>
      <c r="B41" s="221"/>
      <c r="C41" s="222" t="s">
        <v>2</v>
      </c>
      <c r="D41" s="221"/>
      <c r="E41" s="253">
        <v>55364519</v>
      </c>
      <c r="F41" s="252">
        <v>570</v>
      </c>
      <c r="G41" s="252">
        <v>55201409</v>
      </c>
      <c r="H41" s="252">
        <v>564</v>
      </c>
      <c r="I41" s="252">
        <v>159136</v>
      </c>
      <c r="J41" s="255"/>
      <c r="K41" s="254"/>
      <c r="L41" s="253">
        <v>328441</v>
      </c>
      <c r="M41" s="252">
        <v>17</v>
      </c>
      <c r="N41" s="252">
        <v>162834</v>
      </c>
      <c r="O41" s="252">
        <v>8</v>
      </c>
      <c r="P41" s="252">
        <v>125161</v>
      </c>
    </row>
    <row r="42" spans="1:16" s="208" customFormat="1" ht="13.5" customHeight="1">
      <c r="A42" s="223"/>
      <c r="B42" s="221"/>
      <c r="C42" s="222" t="s">
        <v>14</v>
      </c>
      <c r="D42" s="221"/>
      <c r="E42" s="253">
        <v>108140894</v>
      </c>
      <c r="F42" s="252">
        <v>542</v>
      </c>
      <c r="G42" s="252">
        <v>107951050</v>
      </c>
      <c r="H42" s="252">
        <v>535</v>
      </c>
      <c r="I42" s="252">
        <v>187022</v>
      </c>
      <c r="J42" s="255"/>
      <c r="K42" s="254"/>
      <c r="L42" s="253">
        <v>561227</v>
      </c>
      <c r="M42" s="252">
        <v>22</v>
      </c>
      <c r="N42" s="252">
        <v>211617</v>
      </c>
      <c r="O42" s="252">
        <v>8</v>
      </c>
      <c r="P42" s="252">
        <v>264404</v>
      </c>
    </row>
    <row r="43" spans="1:16" s="208" customFormat="1" ht="10.5" customHeight="1">
      <c r="A43" s="223"/>
      <c r="B43" s="221"/>
      <c r="C43" s="222"/>
      <c r="D43" s="221"/>
      <c r="E43" s="254"/>
      <c r="F43" s="255"/>
      <c r="G43" s="256"/>
      <c r="H43" s="255"/>
      <c r="I43" s="255"/>
      <c r="J43" s="255"/>
      <c r="K43" s="254"/>
      <c r="L43" s="254"/>
      <c r="M43" s="255"/>
      <c r="N43" s="255"/>
      <c r="O43" s="255"/>
      <c r="P43" s="255"/>
    </row>
    <row r="44" spans="1:16" s="208" customFormat="1" ht="13.5" customHeight="1">
      <c r="A44" s="223"/>
      <c r="B44" s="221"/>
      <c r="C44" s="222" t="s">
        <v>10</v>
      </c>
      <c r="D44" s="221"/>
      <c r="E44" s="253">
        <v>16661554</v>
      </c>
      <c r="F44" s="252">
        <v>424</v>
      </c>
      <c r="G44" s="252">
        <v>16599871</v>
      </c>
      <c r="H44" s="252">
        <v>420</v>
      </c>
      <c r="I44" s="252">
        <v>57788</v>
      </c>
      <c r="J44" s="255"/>
      <c r="K44" s="254"/>
      <c r="L44" s="253">
        <v>159250</v>
      </c>
      <c r="M44" s="252">
        <v>9</v>
      </c>
      <c r="N44" s="252">
        <v>69915</v>
      </c>
      <c r="O44" s="252">
        <v>4</v>
      </c>
      <c r="P44" s="252">
        <v>56961</v>
      </c>
    </row>
    <row r="45" spans="1:16" s="208" customFormat="1" ht="13.5" customHeight="1">
      <c r="A45" s="223"/>
      <c r="B45" s="221"/>
      <c r="C45" s="222" t="s">
        <v>9</v>
      </c>
      <c r="D45" s="221"/>
      <c r="E45" s="253">
        <v>16224949</v>
      </c>
      <c r="F45" s="252">
        <v>424</v>
      </c>
      <c r="G45" s="252">
        <v>16148560</v>
      </c>
      <c r="H45" s="252">
        <v>419</v>
      </c>
      <c r="I45" s="252">
        <v>75625</v>
      </c>
      <c r="J45" s="255"/>
      <c r="K45" s="254"/>
      <c r="L45" s="253">
        <v>156657</v>
      </c>
      <c r="M45" s="252">
        <v>9</v>
      </c>
      <c r="N45" s="252">
        <v>71260</v>
      </c>
      <c r="O45" s="252">
        <v>4</v>
      </c>
      <c r="P45" s="252">
        <v>57220</v>
      </c>
    </row>
    <row r="46" spans="1:16" s="208" customFormat="1" ht="13.5" customHeight="1">
      <c r="A46" s="223"/>
      <c r="B46" s="221"/>
      <c r="C46" s="222" t="s">
        <v>8</v>
      </c>
      <c r="D46" s="221"/>
      <c r="E46" s="253">
        <v>22307377</v>
      </c>
      <c r="F46" s="252">
        <v>658</v>
      </c>
      <c r="G46" s="252">
        <v>22213840</v>
      </c>
      <c r="H46" s="252">
        <v>649</v>
      </c>
      <c r="I46" s="252">
        <v>92049</v>
      </c>
      <c r="J46" s="255"/>
      <c r="K46" s="254"/>
      <c r="L46" s="253">
        <v>262103</v>
      </c>
      <c r="M46" s="252">
        <v>23</v>
      </c>
      <c r="N46" s="252">
        <v>114355</v>
      </c>
      <c r="O46" s="252">
        <v>7</v>
      </c>
      <c r="P46" s="252">
        <v>97501</v>
      </c>
    </row>
    <row r="47" spans="1:16" s="208" customFormat="1" ht="13.5" customHeight="1">
      <c r="A47" s="223"/>
      <c r="B47" s="221"/>
      <c r="C47" s="222" t="s">
        <v>7</v>
      </c>
      <c r="D47" s="221"/>
      <c r="E47" s="253">
        <v>23440080</v>
      </c>
      <c r="F47" s="252">
        <v>707</v>
      </c>
      <c r="G47" s="252">
        <v>23284546</v>
      </c>
      <c r="H47" s="252">
        <v>699</v>
      </c>
      <c r="I47" s="252">
        <v>150340</v>
      </c>
      <c r="J47" s="255"/>
      <c r="K47" s="254"/>
      <c r="L47" s="253">
        <v>355642</v>
      </c>
      <c r="M47" s="252">
        <v>18</v>
      </c>
      <c r="N47" s="252">
        <v>187169</v>
      </c>
      <c r="O47" s="252">
        <v>9</v>
      </c>
      <c r="P47" s="252">
        <v>123046</v>
      </c>
    </row>
    <row r="48" spans="1:16" s="208" customFormat="1" ht="13.5" customHeight="1">
      <c r="A48" s="223"/>
      <c r="B48" s="221"/>
      <c r="C48" s="222" t="s">
        <v>13</v>
      </c>
      <c r="D48" s="221"/>
      <c r="E48" s="253">
        <v>22639321</v>
      </c>
      <c r="F48" s="252">
        <v>483</v>
      </c>
      <c r="G48" s="252">
        <v>22519440</v>
      </c>
      <c r="H48" s="252">
        <v>476</v>
      </c>
      <c r="I48" s="252">
        <v>114481</v>
      </c>
      <c r="J48" s="255"/>
      <c r="K48" s="254"/>
      <c r="L48" s="253">
        <v>275344</v>
      </c>
      <c r="M48" s="252">
        <v>16</v>
      </c>
      <c r="N48" s="252">
        <v>114354</v>
      </c>
      <c r="O48" s="252">
        <v>7</v>
      </c>
      <c r="P48" s="252">
        <v>106211</v>
      </c>
    </row>
    <row r="49" spans="1:16" s="208" customFormat="1" ht="13.5" customHeight="1">
      <c r="A49" s="223"/>
      <c r="B49" s="221"/>
      <c r="C49" s="222" t="s">
        <v>12</v>
      </c>
      <c r="D49" s="221"/>
      <c r="E49" s="253">
        <v>15693570</v>
      </c>
      <c r="F49" s="252">
        <v>521</v>
      </c>
      <c r="G49" s="252">
        <v>15566992</v>
      </c>
      <c r="H49" s="252">
        <v>513</v>
      </c>
      <c r="I49" s="252">
        <v>121842</v>
      </c>
      <c r="J49" s="255"/>
      <c r="K49" s="254"/>
      <c r="L49" s="253">
        <v>317529</v>
      </c>
      <c r="M49" s="252">
        <v>19</v>
      </c>
      <c r="N49" s="252">
        <v>117261</v>
      </c>
      <c r="O49" s="252">
        <v>7</v>
      </c>
      <c r="P49" s="252">
        <v>131916</v>
      </c>
    </row>
    <row r="50" spans="1:16" s="208" customFormat="1" ht="10.5" customHeight="1">
      <c r="A50" s="223"/>
      <c r="B50" s="221"/>
      <c r="C50" s="222"/>
      <c r="D50" s="221"/>
      <c r="E50" s="254"/>
      <c r="F50" s="255"/>
      <c r="G50" s="255"/>
      <c r="H50" s="255"/>
      <c r="I50" s="255"/>
      <c r="J50" s="255"/>
      <c r="K50" s="254"/>
      <c r="L50" s="254"/>
      <c r="M50" s="255"/>
      <c r="N50" s="255"/>
      <c r="O50" s="255"/>
      <c r="P50" s="255"/>
    </row>
    <row r="51" spans="1:16" s="208" customFormat="1" ht="13.5" customHeight="1">
      <c r="A51" s="223"/>
      <c r="B51" s="221"/>
      <c r="C51" s="222" t="s">
        <v>6</v>
      </c>
      <c r="D51" s="221"/>
      <c r="E51" s="253">
        <v>15841211</v>
      </c>
      <c r="F51" s="252">
        <v>603</v>
      </c>
      <c r="G51" s="252">
        <v>15750822</v>
      </c>
      <c r="H51" s="252">
        <v>598</v>
      </c>
      <c r="I51" s="252">
        <v>87992</v>
      </c>
      <c r="J51" s="255"/>
      <c r="K51" s="254"/>
      <c r="L51" s="253">
        <v>292177</v>
      </c>
      <c r="M51" s="252">
        <v>16</v>
      </c>
      <c r="N51" s="252">
        <v>119091</v>
      </c>
      <c r="O51" s="252">
        <v>7</v>
      </c>
      <c r="P51" s="252">
        <v>136309</v>
      </c>
    </row>
    <row r="52" spans="1:16" s="208" customFormat="1" ht="13.5" customHeight="1">
      <c r="A52" s="223"/>
      <c r="B52" s="221"/>
      <c r="C52" s="222" t="s">
        <v>11</v>
      </c>
      <c r="D52" s="221"/>
      <c r="E52" s="253">
        <v>22834692</v>
      </c>
      <c r="F52" s="252">
        <v>863</v>
      </c>
      <c r="G52" s="252">
        <v>22700346</v>
      </c>
      <c r="H52" s="252">
        <v>854</v>
      </c>
      <c r="I52" s="252">
        <v>132570</v>
      </c>
      <c r="J52" s="255"/>
      <c r="K52" s="254"/>
      <c r="L52" s="253">
        <v>338658</v>
      </c>
      <c r="M52" s="252">
        <v>19</v>
      </c>
      <c r="N52" s="252">
        <v>161568</v>
      </c>
      <c r="O52" s="252">
        <v>9</v>
      </c>
      <c r="P52" s="252">
        <v>129008</v>
      </c>
    </row>
    <row r="53" spans="1:16" s="208" customFormat="1" ht="13.5" customHeight="1">
      <c r="A53" s="223"/>
      <c r="B53" s="221"/>
      <c r="C53" s="222" t="s">
        <v>5</v>
      </c>
      <c r="D53" s="221"/>
      <c r="E53" s="253">
        <v>17449110</v>
      </c>
      <c r="F53" s="252">
        <v>518</v>
      </c>
      <c r="G53" s="252">
        <v>17364813</v>
      </c>
      <c r="H53" s="252">
        <v>514</v>
      </c>
      <c r="I53" s="252">
        <v>78818</v>
      </c>
      <c r="J53" s="255"/>
      <c r="K53" s="254"/>
      <c r="L53" s="253">
        <v>292535</v>
      </c>
      <c r="M53" s="252">
        <v>16</v>
      </c>
      <c r="N53" s="252">
        <v>111564</v>
      </c>
      <c r="O53" s="252">
        <v>5</v>
      </c>
      <c r="P53" s="252">
        <v>120272</v>
      </c>
    </row>
    <row r="54" spans="1:16" s="208" customFormat="1" ht="13.5" customHeight="1">
      <c r="A54" s="223"/>
      <c r="B54" s="221"/>
      <c r="C54" s="222" t="s">
        <v>4</v>
      </c>
      <c r="D54" s="221"/>
      <c r="E54" s="253">
        <v>16439343</v>
      </c>
      <c r="F54" s="252">
        <v>536</v>
      </c>
      <c r="G54" s="252">
        <v>16327648</v>
      </c>
      <c r="H54" s="252">
        <v>530</v>
      </c>
      <c r="I54" s="252">
        <v>110569</v>
      </c>
      <c r="J54" s="255"/>
      <c r="K54" s="254"/>
      <c r="L54" s="253">
        <v>261516</v>
      </c>
      <c r="M54" s="252">
        <v>14</v>
      </c>
      <c r="N54" s="252">
        <v>115088</v>
      </c>
      <c r="O54" s="252">
        <v>6</v>
      </c>
      <c r="P54" s="252">
        <v>101192</v>
      </c>
    </row>
    <row r="55" spans="1:16" s="208" customFormat="1" ht="10.5" customHeight="1">
      <c r="A55" s="223"/>
      <c r="B55" s="221"/>
      <c r="C55" s="222"/>
      <c r="D55" s="221"/>
      <c r="E55" s="254"/>
      <c r="F55" s="255"/>
      <c r="G55" s="255"/>
      <c r="H55" s="255"/>
      <c r="I55" s="255"/>
      <c r="J55" s="255"/>
      <c r="K55" s="254"/>
      <c r="L55" s="253"/>
      <c r="M55" s="252"/>
      <c r="N55" s="252"/>
      <c r="O55" s="252"/>
      <c r="P55" s="252"/>
    </row>
    <row r="56" spans="1:16" s="208" customFormat="1" ht="13.5" customHeight="1">
      <c r="A56" s="212"/>
      <c r="B56" s="212"/>
      <c r="C56" s="222" t="s">
        <v>20</v>
      </c>
      <c r="D56" s="221"/>
      <c r="E56" s="253">
        <v>19449060</v>
      </c>
      <c r="F56" s="314">
        <v>0</v>
      </c>
      <c r="G56" s="252">
        <v>19449060</v>
      </c>
      <c r="H56" s="314">
        <v>0</v>
      </c>
      <c r="I56" s="252">
        <v>0</v>
      </c>
      <c r="J56" s="255"/>
      <c r="K56" s="254"/>
      <c r="L56" s="253">
        <v>0</v>
      </c>
      <c r="M56" s="252">
        <v>0</v>
      </c>
      <c r="N56" s="252">
        <v>0</v>
      </c>
      <c r="O56" s="252">
        <v>0</v>
      </c>
      <c r="P56" s="252">
        <v>0</v>
      </c>
    </row>
    <row r="57" spans="1:16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15"/>
      <c r="L57" s="214"/>
      <c r="M57" s="214"/>
      <c r="N57" s="214"/>
      <c r="O57" s="214"/>
      <c r="P57" s="214"/>
    </row>
    <row r="58" spans="1:16" s="208" customFormat="1" ht="10.5">
      <c r="A58" s="213" t="s">
        <v>62</v>
      </c>
      <c r="B58" s="213"/>
      <c r="C58" s="213"/>
      <c r="D58" s="213"/>
    </row>
    <row r="59" spans="1:16" s="208" customFormat="1" ht="10.5">
      <c r="A59" s="212" t="s">
        <v>56</v>
      </c>
      <c r="B59" s="212"/>
      <c r="C59" s="212"/>
      <c r="D59" s="212"/>
    </row>
  </sheetData>
  <mergeCells count="13">
    <mergeCell ref="I5:J5"/>
    <mergeCell ref="A5:D6"/>
    <mergeCell ref="L5:M5"/>
    <mergeCell ref="N5:O5"/>
    <mergeCell ref="I6:J6"/>
    <mergeCell ref="E5:F5"/>
    <mergeCell ref="G5:H5"/>
    <mergeCell ref="F33:H33"/>
    <mergeCell ref="M33:O33"/>
    <mergeCell ref="B35:C35"/>
    <mergeCell ref="F8:H8"/>
    <mergeCell ref="M8:O8"/>
    <mergeCell ref="B10:C10"/>
  </mergeCells>
  <phoneticPr fontId="21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P59"/>
  <sheetViews>
    <sheetView showGridLines="0" zoomScale="125" zoomScaleNormal="125" zoomScaleSheetLayoutView="130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16384" width="9" style="211"/>
  </cols>
  <sheetData>
    <row r="1" spans="1:16" s="208" customFormat="1" ht="15" customHeight="1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63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402" t="s">
        <v>33</v>
      </c>
      <c r="B5" s="403"/>
      <c r="C5" s="403"/>
      <c r="D5" s="403"/>
      <c r="E5" s="403" t="s">
        <v>32</v>
      </c>
      <c r="F5" s="404"/>
      <c r="G5" s="403" t="s">
        <v>31</v>
      </c>
      <c r="H5" s="404"/>
      <c r="I5" s="394" t="s">
        <v>23</v>
      </c>
      <c r="J5" s="395"/>
      <c r="K5" s="241"/>
      <c r="L5" s="402" t="s">
        <v>32</v>
      </c>
      <c r="M5" s="404"/>
      <c r="N5" s="403" t="s">
        <v>31</v>
      </c>
      <c r="O5" s="404"/>
      <c r="P5" s="240" t="s">
        <v>23</v>
      </c>
    </row>
    <row r="6" spans="1:16" s="208" customFormat="1" ht="23.25" customHeight="1">
      <c r="A6" s="402"/>
      <c r="B6" s="403"/>
      <c r="C6" s="403"/>
      <c r="D6" s="403"/>
      <c r="E6" s="237" t="s">
        <v>21</v>
      </c>
      <c r="F6" s="237" t="s">
        <v>22</v>
      </c>
      <c r="G6" s="237" t="s">
        <v>21</v>
      </c>
      <c r="H6" s="237" t="s">
        <v>22</v>
      </c>
      <c r="I6" s="403" t="s">
        <v>21</v>
      </c>
      <c r="J6" s="405"/>
      <c r="K6" s="239"/>
      <c r="L6" s="238" t="s">
        <v>21</v>
      </c>
      <c r="M6" s="236" t="s">
        <v>22</v>
      </c>
      <c r="N6" s="237" t="s">
        <v>21</v>
      </c>
      <c r="O6" s="236" t="s">
        <v>22</v>
      </c>
      <c r="P6" s="235" t="s">
        <v>21</v>
      </c>
    </row>
    <row r="7" spans="1:16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3.5" customHeight="1">
      <c r="A8" s="226"/>
      <c r="B8" s="226"/>
      <c r="C8" s="226"/>
      <c r="D8" s="229"/>
      <c r="E8" s="176"/>
      <c r="F8" s="407" t="s">
        <v>27</v>
      </c>
      <c r="G8" s="407"/>
      <c r="H8" s="407"/>
      <c r="I8" s="176"/>
      <c r="J8" s="231"/>
      <c r="K8" s="230"/>
      <c r="L8" s="176"/>
      <c r="M8" s="408" t="s">
        <v>30</v>
      </c>
      <c r="N8" s="408"/>
      <c r="O8" s="408"/>
      <c r="P8" s="176"/>
    </row>
    <row r="9" spans="1:16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28"/>
      <c r="L9" s="176"/>
      <c r="M9" s="202"/>
      <c r="N9" s="202"/>
      <c r="O9" s="202"/>
      <c r="P9" s="202"/>
    </row>
    <row r="10" spans="1:16" s="208" customFormat="1" ht="13.5" customHeight="1">
      <c r="A10" s="223"/>
      <c r="B10" s="407" t="s">
        <v>27</v>
      </c>
      <c r="C10" s="407"/>
      <c r="D10" s="226"/>
      <c r="E10" s="186">
        <v>494467334</v>
      </c>
      <c r="F10" s="185">
        <v>9565</v>
      </c>
      <c r="G10" s="185">
        <v>488237152</v>
      </c>
      <c r="H10" s="185">
        <v>9227</v>
      </c>
      <c r="I10" s="185">
        <v>4805453</v>
      </c>
      <c r="J10" s="204"/>
      <c r="K10" s="184"/>
      <c r="L10" s="182">
        <v>1639601</v>
      </c>
      <c r="M10" s="172">
        <v>31</v>
      </c>
      <c r="N10" s="173">
        <v>1499071</v>
      </c>
      <c r="O10" s="173">
        <v>28</v>
      </c>
      <c r="P10" s="172">
        <v>132338</v>
      </c>
    </row>
    <row r="11" spans="1:16" s="208" customFormat="1" ht="10.5" customHeight="1">
      <c r="A11" s="223"/>
      <c r="B11" s="226"/>
      <c r="C11" s="226"/>
      <c r="D11" s="226"/>
      <c r="E11" s="203"/>
      <c r="F11" s="202"/>
      <c r="G11" s="202"/>
      <c r="H11" s="202"/>
      <c r="I11" s="202"/>
      <c r="J11" s="202"/>
      <c r="K11" s="203"/>
      <c r="L11" s="175"/>
      <c r="M11" s="176"/>
      <c r="N11" s="176"/>
      <c r="O11" s="176"/>
      <c r="P11" s="176"/>
    </row>
    <row r="12" spans="1:16" s="208" customFormat="1" ht="13.5" customHeight="1">
      <c r="A12" s="223"/>
      <c r="B12" s="221"/>
      <c r="C12" s="222" t="s">
        <v>3</v>
      </c>
      <c r="D12" s="221"/>
      <c r="E12" s="201">
        <v>23960107</v>
      </c>
      <c r="F12" s="200">
        <v>641</v>
      </c>
      <c r="G12" s="200">
        <v>23517245</v>
      </c>
      <c r="H12" s="200">
        <v>619</v>
      </c>
      <c r="I12" s="200">
        <v>350868</v>
      </c>
      <c r="J12" s="319"/>
      <c r="K12" s="318"/>
      <c r="L12" s="253">
        <v>66339</v>
      </c>
      <c r="M12" s="252">
        <v>2</v>
      </c>
      <c r="N12" s="252">
        <v>60496</v>
      </c>
      <c r="O12" s="252">
        <v>1</v>
      </c>
      <c r="P12" s="252">
        <v>5816</v>
      </c>
    </row>
    <row r="13" spans="1:16" s="208" customFormat="1" ht="13.5" customHeight="1">
      <c r="A13" s="223"/>
      <c r="B13" s="221"/>
      <c r="C13" s="222" t="s">
        <v>17</v>
      </c>
      <c r="D13" s="221"/>
      <c r="E13" s="201">
        <v>69248859</v>
      </c>
      <c r="F13" s="200">
        <v>687</v>
      </c>
      <c r="G13" s="200">
        <v>68954097</v>
      </c>
      <c r="H13" s="200">
        <v>671</v>
      </c>
      <c r="I13" s="200">
        <v>246213</v>
      </c>
      <c r="J13" s="319"/>
      <c r="K13" s="318"/>
      <c r="L13" s="253">
        <v>40854</v>
      </c>
      <c r="M13" s="252">
        <v>1</v>
      </c>
      <c r="N13" s="252">
        <v>37141</v>
      </c>
      <c r="O13" s="252">
        <v>1</v>
      </c>
      <c r="P13" s="252">
        <v>3701</v>
      </c>
    </row>
    <row r="14" spans="1:16" s="208" customFormat="1" ht="13.5" customHeight="1">
      <c r="A14" s="223"/>
      <c r="B14" s="221"/>
      <c r="C14" s="222" t="s">
        <v>16</v>
      </c>
      <c r="D14" s="221"/>
      <c r="E14" s="201">
        <v>16296742</v>
      </c>
      <c r="F14" s="200">
        <v>560</v>
      </c>
      <c r="G14" s="200">
        <v>15929032</v>
      </c>
      <c r="H14" s="200">
        <v>541</v>
      </c>
      <c r="I14" s="200">
        <v>322559</v>
      </c>
      <c r="J14" s="319"/>
      <c r="K14" s="318"/>
      <c r="L14" s="253">
        <v>39245</v>
      </c>
      <c r="M14" s="252">
        <v>2</v>
      </c>
      <c r="N14" s="252">
        <v>34787</v>
      </c>
      <c r="O14" s="252">
        <v>2</v>
      </c>
      <c r="P14" s="252">
        <v>4301</v>
      </c>
    </row>
    <row r="15" spans="1:16" s="208" customFormat="1" ht="13.5" customHeight="1">
      <c r="A15" s="223"/>
      <c r="B15" s="221"/>
      <c r="C15" s="222" t="s">
        <v>15</v>
      </c>
      <c r="D15" s="221"/>
      <c r="E15" s="201">
        <v>19477651</v>
      </c>
      <c r="F15" s="200">
        <v>575</v>
      </c>
      <c r="G15" s="200">
        <v>19154478</v>
      </c>
      <c r="H15" s="200">
        <v>558</v>
      </c>
      <c r="I15" s="200">
        <v>251144</v>
      </c>
      <c r="J15" s="319"/>
      <c r="K15" s="318"/>
      <c r="L15" s="253">
        <v>69902</v>
      </c>
      <c r="M15" s="252">
        <v>1</v>
      </c>
      <c r="N15" s="252">
        <v>60878</v>
      </c>
      <c r="O15" s="252">
        <v>1</v>
      </c>
      <c r="P15" s="252">
        <v>8884</v>
      </c>
    </row>
    <row r="16" spans="1:16" s="208" customFormat="1" ht="13.5" customHeight="1">
      <c r="A16" s="223"/>
      <c r="B16" s="221"/>
      <c r="C16" s="222" t="s">
        <v>2</v>
      </c>
      <c r="D16" s="221"/>
      <c r="E16" s="201">
        <v>50978319</v>
      </c>
      <c r="F16" s="200">
        <v>595</v>
      </c>
      <c r="G16" s="200">
        <v>50512103</v>
      </c>
      <c r="H16" s="200">
        <v>573</v>
      </c>
      <c r="I16" s="200">
        <v>334617</v>
      </c>
      <c r="J16" s="319"/>
      <c r="K16" s="318"/>
      <c r="L16" s="253">
        <v>241602</v>
      </c>
      <c r="M16" s="252">
        <v>3</v>
      </c>
      <c r="N16" s="252">
        <v>223483</v>
      </c>
      <c r="O16" s="252">
        <v>3</v>
      </c>
      <c r="P16" s="252">
        <v>15696</v>
      </c>
    </row>
    <row r="17" spans="1:16" s="208" customFormat="1" ht="13.5" customHeight="1">
      <c r="A17" s="223"/>
      <c r="B17" s="221"/>
      <c r="C17" s="222" t="s">
        <v>14</v>
      </c>
      <c r="D17" s="221"/>
      <c r="E17" s="201">
        <v>104666592</v>
      </c>
      <c r="F17" s="200">
        <v>567</v>
      </c>
      <c r="G17" s="200">
        <v>103945525</v>
      </c>
      <c r="H17" s="200">
        <v>539</v>
      </c>
      <c r="I17" s="200">
        <v>564685</v>
      </c>
      <c r="J17" s="319"/>
      <c r="K17" s="318"/>
      <c r="L17" s="253">
        <v>479702</v>
      </c>
      <c r="M17" s="252">
        <v>4</v>
      </c>
      <c r="N17" s="252">
        <v>451515</v>
      </c>
      <c r="O17" s="252">
        <v>4</v>
      </c>
      <c r="P17" s="252">
        <v>27655</v>
      </c>
    </row>
    <row r="18" spans="1:16" s="208" customFormat="1" ht="10.5" customHeight="1">
      <c r="A18" s="223"/>
      <c r="B18" s="221"/>
      <c r="C18" s="222"/>
      <c r="D18" s="221"/>
      <c r="E18" s="201"/>
      <c r="F18" s="200"/>
      <c r="G18" s="200"/>
      <c r="H18" s="200"/>
      <c r="I18" s="200"/>
      <c r="J18" s="319"/>
      <c r="K18" s="318"/>
      <c r="L18" s="315"/>
      <c r="M18" s="316"/>
      <c r="N18" s="316"/>
      <c r="O18" s="316"/>
      <c r="P18" s="316"/>
    </row>
    <row r="19" spans="1:16" s="208" customFormat="1" ht="13.5" customHeight="1">
      <c r="A19" s="223"/>
      <c r="B19" s="221"/>
      <c r="C19" s="222" t="s">
        <v>10</v>
      </c>
      <c r="D19" s="221"/>
      <c r="E19" s="201">
        <v>16296040</v>
      </c>
      <c r="F19" s="200">
        <v>437</v>
      </c>
      <c r="G19" s="200">
        <v>16077321</v>
      </c>
      <c r="H19" s="200">
        <v>424</v>
      </c>
      <c r="I19" s="200">
        <v>161764</v>
      </c>
      <c r="J19" s="319"/>
      <c r="K19" s="318"/>
      <c r="L19" s="253">
        <v>62016</v>
      </c>
      <c r="M19" s="252">
        <v>1</v>
      </c>
      <c r="N19" s="252">
        <v>58039</v>
      </c>
      <c r="O19" s="252">
        <v>1</v>
      </c>
      <c r="P19" s="252">
        <v>3866</v>
      </c>
    </row>
    <row r="20" spans="1:16" s="208" customFormat="1" ht="13.5" customHeight="1">
      <c r="A20" s="223"/>
      <c r="B20" s="221"/>
      <c r="C20" s="222" t="s">
        <v>9</v>
      </c>
      <c r="D20" s="221"/>
      <c r="E20" s="201">
        <v>16073752</v>
      </c>
      <c r="F20" s="200">
        <v>435</v>
      </c>
      <c r="G20" s="200">
        <v>15876455</v>
      </c>
      <c r="H20" s="200">
        <v>423</v>
      </c>
      <c r="I20" s="200">
        <v>158279</v>
      </c>
      <c r="J20" s="319"/>
      <c r="K20" s="318"/>
      <c r="L20" s="253">
        <v>54794</v>
      </c>
      <c r="M20" s="252">
        <v>1</v>
      </c>
      <c r="N20" s="252">
        <v>51972</v>
      </c>
      <c r="O20" s="252">
        <v>1</v>
      </c>
      <c r="P20" s="252">
        <v>2725</v>
      </c>
    </row>
    <row r="21" spans="1:16" s="208" customFormat="1" ht="13.5" customHeight="1">
      <c r="A21" s="223"/>
      <c r="B21" s="221"/>
      <c r="C21" s="222" t="s">
        <v>8</v>
      </c>
      <c r="D21" s="221"/>
      <c r="E21" s="201">
        <v>21910689</v>
      </c>
      <c r="F21" s="200">
        <v>678</v>
      </c>
      <c r="G21" s="200">
        <v>21571395</v>
      </c>
      <c r="H21" s="200">
        <v>646</v>
      </c>
      <c r="I21" s="200">
        <v>263923</v>
      </c>
      <c r="J21" s="319"/>
      <c r="K21" s="318"/>
      <c r="L21" s="253">
        <v>111608</v>
      </c>
      <c r="M21" s="252">
        <v>2</v>
      </c>
      <c r="N21" s="252">
        <v>102586</v>
      </c>
      <c r="O21" s="252">
        <v>2</v>
      </c>
      <c r="P21" s="252">
        <v>8286</v>
      </c>
    </row>
    <row r="22" spans="1:16" s="208" customFormat="1" ht="13.5" customHeight="1">
      <c r="A22" s="223"/>
      <c r="B22" s="221"/>
      <c r="C22" s="222" t="s">
        <v>7</v>
      </c>
      <c r="D22" s="221"/>
      <c r="E22" s="201">
        <v>23800490</v>
      </c>
      <c r="F22" s="200">
        <v>735</v>
      </c>
      <c r="G22" s="200">
        <v>23336951</v>
      </c>
      <c r="H22" s="200">
        <v>711</v>
      </c>
      <c r="I22" s="200">
        <v>359618</v>
      </c>
      <c r="J22" s="319"/>
      <c r="K22" s="318"/>
      <c r="L22" s="253">
        <v>82370</v>
      </c>
      <c r="M22" s="252">
        <v>2</v>
      </c>
      <c r="N22" s="252">
        <v>69627</v>
      </c>
      <c r="O22" s="252">
        <v>2</v>
      </c>
      <c r="P22" s="252">
        <v>12167</v>
      </c>
    </row>
    <row r="23" spans="1:16" s="208" customFormat="1" ht="13.5" customHeight="1">
      <c r="A23" s="223"/>
      <c r="B23" s="221"/>
      <c r="C23" s="222" t="s">
        <v>13</v>
      </c>
      <c r="D23" s="221"/>
      <c r="E23" s="201">
        <v>22845051</v>
      </c>
      <c r="F23" s="200">
        <v>510</v>
      </c>
      <c r="G23" s="200">
        <v>22420238</v>
      </c>
      <c r="H23" s="200">
        <v>485</v>
      </c>
      <c r="I23" s="200">
        <v>277349</v>
      </c>
      <c r="J23" s="319"/>
      <c r="K23" s="318"/>
      <c r="L23" s="253">
        <v>53543</v>
      </c>
      <c r="M23" s="252">
        <v>2</v>
      </c>
      <c r="N23" s="252">
        <v>48719</v>
      </c>
      <c r="O23" s="252">
        <v>1</v>
      </c>
      <c r="P23" s="252">
        <v>4385</v>
      </c>
    </row>
    <row r="24" spans="1:16" s="208" customFormat="1" ht="13.5" customHeight="1">
      <c r="A24" s="223"/>
      <c r="B24" s="221"/>
      <c r="C24" s="222" t="s">
        <v>12</v>
      </c>
      <c r="D24" s="221"/>
      <c r="E24" s="201">
        <v>16100517</v>
      </c>
      <c r="F24" s="200">
        <v>553</v>
      </c>
      <c r="G24" s="200">
        <v>15648779</v>
      </c>
      <c r="H24" s="200">
        <v>526</v>
      </c>
      <c r="I24" s="200">
        <v>319375</v>
      </c>
      <c r="J24" s="319"/>
      <c r="K24" s="318"/>
      <c r="L24" s="253">
        <v>68915</v>
      </c>
      <c r="M24" s="252">
        <v>2</v>
      </c>
      <c r="N24" s="252">
        <v>60885</v>
      </c>
      <c r="O24" s="252">
        <v>2</v>
      </c>
      <c r="P24" s="252">
        <v>6954</v>
      </c>
    </row>
    <row r="25" spans="1:16" s="208" customFormat="1" ht="10.5" customHeight="1">
      <c r="A25" s="223"/>
      <c r="B25" s="221"/>
      <c r="C25" s="222"/>
      <c r="D25" s="221"/>
      <c r="E25" s="201"/>
      <c r="F25" s="200"/>
      <c r="G25" s="200"/>
      <c r="H25" s="200"/>
      <c r="I25" s="200"/>
      <c r="J25" s="319"/>
      <c r="K25" s="318"/>
      <c r="L25" s="315"/>
      <c r="M25" s="316"/>
      <c r="N25" s="316"/>
      <c r="O25" s="316"/>
      <c r="P25" s="316"/>
    </row>
    <row r="26" spans="1:16" s="208" customFormat="1" ht="13.5" customHeight="1">
      <c r="A26" s="223"/>
      <c r="B26" s="221"/>
      <c r="C26" s="222" t="s">
        <v>6</v>
      </c>
      <c r="D26" s="221"/>
      <c r="E26" s="201">
        <v>15845290</v>
      </c>
      <c r="F26" s="200">
        <v>619</v>
      </c>
      <c r="G26" s="200">
        <v>15500850</v>
      </c>
      <c r="H26" s="200">
        <v>601</v>
      </c>
      <c r="I26" s="200">
        <v>296033</v>
      </c>
      <c r="J26" s="319"/>
      <c r="K26" s="318"/>
      <c r="L26" s="253">
        <v>47260</v>
      </c>
      <c r="M26" s="252">
        <v>2</v>
      </c>
      <c r="N26" s="252">
        <v>41791</v>
      </c>
      <c r="O26" s="252">
        <v>1</v>
      </c>
      <c r="P26" s="252">
        <v>5460</v>
      </c>
    </row>
    <row r="27" spans="1:16" s="208" customFormat="1" ht="13.5" customHeight="1">
      <c r="A27" s="223"/>
      <c r="B27" s="221"/>
      <c r="C27" s="222" t="s">
        <v>11</v>
      </c>
      <c r="D27" s="221"/>
      <c r="E27" s="201">
        <v>22985145</v>
      </c>
      <c r="F27" s="200">
        <v>881</v>
      </c>
      <c r="G27" s="200">
        <v>22547683</v>
      </c>
      <c r="H27" s="200">
        <v>857</v>
      </c>
      <c r="I27" s="200">
        <v>340538</v>
      </c>
      <c r="J27" s="319"/>
      <c r="K27" s="318"/>
      <c r="L27" s="253">
        <v>105634</v>
      </c>
      <c r="M27" s="252">
        <v>2</v>
      </c>
      <c r="N27" s="252">
        <v>92880</v>
      </c>
      <c r="O27" s="252">
        <v>2</v>
      </c>
      <c r="P27" s="252">
        <v>12579</v>
      </c>
    </row>
    <row r="28" spans="1:16" s="208" customFormat="1" ht="13.5" customHeight="1">
      <c r="A28" s="223"/>
      <c r="B28" s="221"/>
      <c r="C28" s="222" t="s">
        <v>5</v>
      </c>
      <c r="D28" s="221"/>
      <c r="E28" s="201">
        <v>17384239</v>
      </c>
      <c r="F28" s="200">
        <v>540</v>
      </c>
      <c r="G28" s="200">
        <v>16990950</v>
      </c>
      <c r="H28" s="200">
        <v>520</v>
      </c>
      <c r="I28" s="200">
        <v>294129</v>
      </c>
      <c r="J28" s="319"/>
      <c r="K28" s="318"/>
      <c r="L28" s="253">
        <v>56312</v>
      </c>
      <c r="M28" s="252">
        <v>2</v>
      </c>
      <c r="N28" s="252">
        <v>52691</v>
      </c>
      <c r="O28" s="252">
        <v>2</v>
      </c>
      <c r="P28" s="252">
        <v>3582</v>
      </c>
    </row>
    <row r="29" spans="1:16" s="208" customFormat="1" ht="13.5" customHeight="1">
      <c r="A29" s="223"/>
      <c r="B29" s="221"/>
      <c r="C29" s="222" t="s">
        <v>4</v>
      </c>
      <c r="D29" s="221"/>
      <c r="E29" s="201">
        <v>16210366</v>
      </c>
      <c r="F29" s="200">
        <v>552</v>
      </c>
      <c r="G29" s="200">
        <v>15866565</v>
      </c>
      <c r="H29" s="200">
        <v>533</v>
      </c>
      <c r="I29" s="200">
        <v>264359</v>
      </c>
      <c r="J29" s="319"/>
      <c r="K29" s="318"/>
      <c r="L29" s="253">
        <v>59505</v>
      </c>
      <c r="M29" s="252">
        <v>2</v>
      </c>
      <c r="N29" s="252">
        <v>51581</v>
      </c>
      <c r="O29" s="252">
        <v>2</v>
      </c>
      <c r="P29" s="252">
        <v>6281</v>
      </c>
    </row>
    <row r="30" spans="1:16" s="208" customFormat="1" ht="10.5" customHeight="1">
      <c r="A30" s="223"/>
      <c r="B30" s="221"/>
      <c r="C30" s="222"/>
      <c r="D30" s="221"/>
      <c r="E30" s="201"/>
      <c r="F30" s="200"/>
      <c r="G30" s="200"/>
      <c r="H30" s="200"/>
      <c r="I30" s="200"/>
      <c r="J30" s="319"/>
      <c r="K30" s="318"/>
      <c r="L30" s="315"/>
      <c r="M30" s="316"/>
      <c r="N30" s="316"/>
      <c r="O30" s="316"/>
      <c r="P30" s="316"/>
    </row>
    <row r="31" spans="1:16" s="208" customFormat="1" ht="13.5" customHeight="1">
      <c r="A31" s="223"/>
      <c r="B31" s="221"/>
      <c r="C31" s="222" t="s">
        <v>20</v>
      </c>
      <c r="D31" s="221"/>
      <c r="E31" s="201">
        <v>20387485</v>
      </c>
      <c r="F31" s="264">
        <v>0</v>
      </c>
      <c r="G31" s="200">
        <v>20387485</v>
      </c>
      <c r="H31" s="264">
        <v>0</v>
      </c>
      <c r="I31" s="264">
        <v>0</v>
      </c>
      <c r="J31" s="319"/>
      <c r="K31" s="318"/>
      <c r="L31" s="253">
        <v>0</v>
      </c>
      <c r="M31" s="252">
        <v>0</v>
      </c>
      <c r="N31" s="252">
        <v>0</v>
      </c>
      <c r="O31" s="252">
        <v>0</v>
      </c>
      <c r="P31" s="252">
        <v>0</v>
      </c>
    </row>
    <row r="32" spans="1:16" s="208" customFormat="1" ht="10.5" customHeight="1">
      <c r="A32" s="212"/>
      <c r="B32" s="212"/>
      <c r="C32" s="212"/>
      <c r="D32" s="212"/>
      <c r="E32" s="206"/>
      <c r="K32" s="206"/>
      <c r="L32" s="206"/>
    </row>
    <row r="33" spans="1:16" s="208" customFormat="1" ht="13.5" customHeight="1">
      <c r="A33" s="226"/>
      <c r="B33" s="226"/>
      <c r="C33" s="226"/>
      <c r="D33" s="226"/>
      <c r="E33" s="175"/>
      <c r="F33" s="406" t="s">
        <v>29</v>
      </c>
      <c r="G33" s="406"/>
      <c r="H33" s="406"/>
      <c r="I33" s="176"/>
      <c r="J33" s="176"/>
      <c r="K33" s="175"/>
      <c r="L33" s="175"/>
      <c r="M33" s="406" t="s">
        <v>28</v>
      </c>
      <c r="N33" s="406"/>
      <c r="O33" s="406"/>
      <c r="P33" s="176"/>
    </row>
    <row r="34" spans="1:16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07"/>
      <c r="L34" s="206"/>
      <c r="M34" s="205"/>
      <c r="N34" s="205"/>
      <c r="O34" s="205"/>
      <c r="P34" s="205"/>
    </row>
    <row r="35" spans="1:16" s="208" customFormat="1" ht="13.5" customHeight="1">
      <c r="A35" s="223"/>
      <c r="B35" s="407" t="s">
        <v>27</v>
      </c>
      <c r="C35" s="407"/>
      <c r="D35" s="226"/>
      <c r="E35" s="177">
        <v>486386998</v>
      </c>
      <c r="F35" s="173">
        <v>9189</v>
      </c>
      <c r="G35" s="172">
        <v>484247749</v>
      </c>
      <c r="H35" s="172">
        <v>9073</v>
      </c>
      <c r="I35" s="173">
        <v>2056993</v>
      </c>
      <c r="J35" s="176"/>
      <c r="K35" s="175"/>
      <c r="L35" s="174">
        <v>6440735</v>
      </c>
      <c r="M35" s="172">
        <v>345</v>
      </c>
      <c r="N35" s="173">
        <v>2490332</v>
      </c>
      <c r="O35" s="172">
        <v>126</v>
      </c>
      <c r="P35" s="172">
        <v>2616122</v>
      </c>
    </row>
    <row r="36" spans="1:16" s="208" customFormat="1" ht="10.5" customHeight="1">
      <c r="A36" s="223"/>
      <c r="B36" s="221"/>
      <c r="C36" s="222"/>
      <c r="D36" s="221"/>
      <c r="E36" s="207"/>
      <c r="F36" s="205"/>
      <c r="G36" s="205"/>
      <c r="H36" s="205"/>
      <c r="I36" s="205"/>
      <c r="J36" s="205"/>
      <c r="K36" s="207"/>
      <c r="L36" s="207"/>
      <c r="M36" s="205"/>
      <c r="N36" s="205"/>
      <c r="O36" s="205"/>
      <c r="P36" s="205"/>
    </row>
    <row r="37" spans="1:16" s="208" customFormat="1" ht="13.5" customHeight="1">
      <c r="A37" s="223"/>
      <c r="B37" s="221"/>
      <c r="C37" s="222" t="s">
        <v>3</v>
      </c>
      <c r="D37" s="221"/>
      <c r="E37" s="253">
        <v>23392175</v>
      </c>
      <c r="F37" s="252">
        <v>616</v>
      </c>
      <c r="G37" s="252">
        <v>23262205</v>
      </c>
      <c r="H37" s="252">
        <v>609</v>
      </c>
      <c r="I37" s="252">
        <v>126560</v>
      </c>
      <c r="J37" s="316"/>
      <c r="K37" s="315"/>
      <c r="L37" s="253">
        <v>501593</v>
      </c>
      <c r="M37" s="252">
        <v>23</v>
      </c>
      <c r="N37" s="252">
        <v>194544</v>
      </c>
      <c r="O37" s="252">
        <v>9</v>
      </c>
      <c r="P37" s="252">
        <v>218492</v>
      </c>
    </row>
    <row r="38" spans="1:16" s="208" customFormat="1" ht="13.5" customHeight="1">
      <c r="A38" s="223"/>
      <c r="B38" s="221"/>
      <c r="C38" s="222" t="s">
        <v>17</v>
      </c>
      <c r="D38" s="221"/>
      <c r="E38" s="253">
        <v>68892403</v>
      </c>
      <c r="F38" s="252">
        <v>669</v>
      </c>
      <c r="G38" s="252">
        <v>68802472</v>
      </c>
      <c r="H38" s="252">
        <v>664</v>
      </c>
      <c r="I38" s="252">
        <v>88808</v>
      </c>
      <c r="J38" s="316"/>
      <c r="K38" s="315"/>
      <c r="L38" s="253">
        <v>315602</v>
      </c>
      <c r="M38" s="252">
        <v>17</v>
      </c>
      <c r="N38" s="252">
        <v>114484</v>
      </c>
      <c r="O38" s="252">
        <v>6</v>
      </c>
      <c r="P38" s="252">
        <v>153704</v>
      </c>
    </row>
    <row r="39" spans="1:16" s="208" customFormat="1" ht="13.5" customHeight="1">
      <c r="A39" s="223"/>
      <c r="B39" s="221"/>
      <c r="C39" s="222" t="s">
        <v>16</v>
      </c>
      <c r="D39" s="221"/>
      <c r="E39" s="253">
        <v>15891378</v>
      </c>
      <c r="F39" s="252">
        <v>539</v>
      </c>
      <c r="G39" s="252">
        <v>15757918</v>
      </c>
      <c r="H39" s="252">
        <v>532</v>
      </c>
      <c r="I39" s="252">
        <v>132299</v>
      </c>
      <c r="J39" s="316"/>
      <c r="K39" s="315"/>
      <c r="L39" s="253">
        <v>366119</v>
      </c>
      <c r="M39" s="252">
        <v>19</v>
      </c>
      <c r="N39" s="252">
        <v>136327</v>
      </c>
      <c r="O39" s="252">
        <v>7</v>
      </c>
      <c r="P39" s="252">
        <v>185959</v>
      </c>
    </row>
    <row r="40" spans="1:16" s="208" customFormat="1" ht="13.5" customHeight="1">
      <c r="A40" s="223"/>
      <c r="B40" s="221"/>
      <c r="C40" s="222" t="s">
        <v>15</v>
      </c>
      <c r="D40" s="221"/>
      <c r="E40" s="253">
        <v>19064969</v>
      </c>
      <c r="F40" s="252">
        <v>556</v>
      </c>
      <c r="G40" s="252">
        <v>18938248</v>
      </c>
      <c r="H40" s="252">
        <v>549</v>
      </c>
      <c r="I40" s="252">
        <v>121840</v>
      </c>
      <c r="J40" s="316"/>
      <c r="K40" s="315"/>
      <c r="L40" s="253">
        <v>342780</v>
      </c>
      <c r="M40" s="252">
        <v>18</v>
      </c>
      <c r="N40" s="252">
        <v>155352</v>
      </c>
      <c r="O40" s="252">
        <v>8</v>
      </c>
      <c r="P40" s="252">
        <v>120420</v>
      </c>
    </row>
    <row r="41" spans="1:16" s="208" customFormat="1" ht="15" customHeight="1">
      <c r="A41" s="223"/>
      <c r="B41" s="221"/>
      <c r="C41" s="222" t="s">
        <v>2</v>
      </c>
      <c r="D41" s="221"/>
      <c r="E41" s="253">
        <v>50290285</v>
      </c>
      <c r="F41" s="252">
        <v>570</v>
      </c>
      <c r="G41" s="252">
        <v>50096935</v>
      </c>
      <c r="H41" s="252">
        <v>561</v>
      </c>
      <c r="I41" s="252">
        <v>164622</v>
      </c>
      <c r="J41" s="316"/>
      <c r="K41" s="315"/>
      <c r="L41" s="253">
        <v>446432</v>
      </c>
      <c r="M41" s="252">
        <v>22</v>
      </c>
      <c r="N41" s="252">
        <v>191685</v>
      </c>
      <c r="O41" s="252">
        <v>9</v>
      </c>
      <c r="P41" s="252">
        <v>154299</v>
      </c>
    </row>
    <row r="42" spans="1:16" s="208" customFormat="1" ht="13.5" customHeight="1">
      <c r="A42" s="223"/>
      <c r="B42" s="221"/>
      <c r="C42" s="222" t="s">
        <v>14</v>
      </c>
      <c r="D42" s="221"/>
      <c r="E42" s="253">
        <v>103461470</v>
      </c>
      <c r="F42" s="252">
        <v>534</v>
      </c>
      <c r="G42" s="252">
        <v>103238421</v>
      </c>
      <c r="H42" s="252">
        <v>525</v>
      </c>
      <c r="I42" s="252">
        <v>217636</v>
      </c>
      <c r="J42" s="316"/>
      <c r="K42" s="315"/>
      <c r="L42" s="253">
        <v>725420</v>
      </c>
      <c r="M42" s="252">
        <v>29</v>
      </c>
      <c r="N42" s="252">
        <v>255589</v>
      </c>
      <c r="O42" s="252">
        <v>10</v>
      </c>
      <c r="P42" s="252">
        <v>319394</v>
      </c>
    </row>
    <row r="43" spans="1:16" s="208" customFormat="1" ht="10.5" customHeight="1">
      <c r="A43" s="223"/>
      <c r="B43" s="221"/>
      <c r="C43" s="222"/>
      <c r="D43" s="221"/>
      <c r="E43" s="315"/>
      <c r="F43" s="316"/>
      <c r="G43" s="317"/>
      <c r="H43" s="316"/>
      <c r="I43" s="316"/>
      <c r="J43" s="316"/>
      <c r="K43" s="315"/>
      <c r="L43" s="315"/>
      <c r="M43" s="316"/>
      <c r="N43" s="316"/>
      <c r="O43" s="316"/>
      <c r="P43" s="316"/>
    </row>
    <row r="44" spans="1:16" s="208" customFormat="1" ht="13.5" customHeight="1">
      <c r="A44" s="223"/>
      <c r="B44" s="221"/>
      <c r="C44" s="222" t="s">
        <v>10</v>
      </c>
      <c r="D44" s="221"/>
      <c r="E44" s="253">
        <v>16001872</v>
      </c>
      <c r="F44" s="252">
        <v>423</v>
      </c>
      <c r="G44" s="252">
        <v>15926929</v>
      </c>
      <c r="H44" s="252">
        <v>418</v>
      </c>
      <c r="I44" s="252">
        <v>70123</v>
      </c>
      <c r="J44" s="316"/>
      <c r="K44" s="315"/>
      <c r="L44" s="253">
        <v>232152</v>
      </c>
      <c r="M44" s="252">
        <v>13</v>
      </c>
      <c r="N44" s="252">
        <v>92353</v>
      </c>
      <c r="O44" s="252">
        <v>5</v>
      </c>
      <c r="P44" s="252">
        <v>87775</v>
      </c>
    </row>
    <row r="45" spans="1:16" s="208" customFormat="1" ht="13.5" customHeight="1">
      <c r="A45" s="223"/>
      <c r="B45" s="221"/>
      <c r="C45" s="222" t="s">
        <v>9</v>
      </c>
      <c r="D45" s="221"/>
      <c r="E45" s="253">
        <v>15825249</v>
      </c>
      <c r="F45" s="252">
        <v>423</v>
      </c>
      <c r="G45" s="252">
        <v>15745247</v>
      </c>
      <c r="H45" s="252">
        <v>418</v>
      </c>
      <c r="I45" s="252">
        <v>77879</v>
      </c>
      <c r="J45" s="316"/>
      <c r="K45" s="315"/>
      <c r="L45" s="253">
        <v>193709</v>
      </c>
      <c r="M45" s="252">
        <v>11</v>
      </c>
      <c r="N45" s="252">
        <v>79236</v>
      </c>
      <c r="O45" s="252">
        <v>4</v>
      </c>
      <c r="P45" s="252">
        <v>77675</v>
      </c>
    </row>
    <row r="46" spans="1:16" s="208" customFormat="1" ht="13.5" customHeight="1">
      <c r="A46" s="223"/>
      <c r="B46" s="221"/>
      <c r="C46" s="222" t="s">
        <v>8</v>
      </c>
      <c r="D46" s="221"/>
      <c r="E46" s="253">
        <v>21475645</v>
      </c>
      <c r="F46" s="252">
        <v>647</v>
      </c>
      <c r="G46" s="252">
        <v>21356557</v>
      </c>
      <c r="H46" s="252">
        <v>637</v>
      </c>
      <c r="I46" s="252">
        <v>117553</v>
      </c>
      <c r="J46" s="316"/>
      <c r="K46" s="315"/>
      <c r="L46" s="253">
        <v>323436</v>
      </c>
      <c r="M46" s="252">
        <v>29</v>
      </c>
      <c r="N46" s="252">
        <v>112252</v>
      </c>
      <c r="O46" s="252">
        <v>7</v>
      </c>
      <c r="P46" s="252">
        <v>138084</v>
      </c>
    </row>
    <row r="47" spans="1:16" s="208" customFormat="1" ht="13.5" customHeight="1">
      <c r="A47" s="223"/>
      <c r="B47" s="221"/>
      <c r="C47" s="222" t="s">
        <v>7</v>
      </c>
      <c r="D47" s="221"/>
      <c r="E47" s="253">
        <v>23221525</v>
      </c>
      <c r="F47" s="252">
        <v>708</v>
      </c>
      <c r="G47" s="252">
        <v>23028299</v>
      </c>
      <c r="H47" s="252">
        <v>697</v>
      </c>
      <c r="I47" s="252">
        <v>186003</v>
      </c>
      <c r="J47" s="316"/>
      <c r="K47" s="315"/>
      <c r="L47" s="253">
        <v>496595</v>
      </c>
      <c r="M47" s="252">
        <v>25</v>
      </c>
      <c r="N47" s="252">
        <v>239025</v>
      </c>
      <c r="O47" s="252">
        <v>12</v>
      </c>
      <c r="P47" s="252">
        <v>161448</v>
      </c>
    </row>
    <row r="48" spans="1:16" s="208" customFormat="1" ht="13.5" customHeight="1">
      <c r="A48" s="223"/>
      <c r="B48" s="221"/>
      <c r="C48" s="222" t="s">
        <v>13</v>
      </c>
      <c r="D48" s="221"/>
      <c r="E48" s="253">
        <v>22338324</v>
      </c>
      <c r="F48" s="252">
        <v>483</v>
      </c>
      <c r="G48" s="252">
        <v>22204058</v>
      </c>
      <c r="H48" s="252">
        <v>476</v>
      </c>
      <c r="I48" s="252">
        <v>128329</v>
      </c>
      <c r="J48" s="316"/>
      <c r="K48" s="315"/>
      <c r="L48" s="253">
        <v>453184</v>
      </c>
      <c r="M48" s="252">
        <v>25</v>
      </c>
      <c r="N48" s="252">
        <v>167461</v>
      </c>
      <c r="O48" s="252">
        <v>8</v>
      </c>
      <c r="P48" s="252">
        <v>144635</v>
      </c>
    </row>
    <row r="49" spans="1:16" s="208" customFormat="1" ht="13.5" customHeight="1">
      <c r="A49" s="223"/>
      <c r="B49" s="221"/>
      <c r="C49" s="222" t="s">
        <v>12</v>
      </c>
      <c r="D49" s="221"/>
      <c r="E49" s="253">
        <v>15563917</v>
      </c>
      <c r="F49" s="252">
        <v>523</v>
      </c>
      <c r="G49" s="252">
        <v>15436683</v>
      </c>
      <c r="H49" s="252">
        <v>515</v>
      </c>
      <c r="I49" s="252">
        <v>122701</v>
      </c>
      <c r="J49" s="316"/>
      <c r="K49" s="315"/>
      <c r="L49" s="253">
        <v>467685</v>
      </c>
      <c r="M49" s="252">
        <v>28</v>
      </c>
      <c r="N49" s="252">
        <v>151211</v>
      </c>
      <c r="O49" s="252">
        <v>9</v>
      </c>
      <c r="P49" s="252">
        <v>189720</v>
      </c>
    </row>
    <row r="50" spans="1:16" s="208" customFormat="1" ht="10.5" customHeight="1">
      <c r="A50" s="223"/>
      <c r="B50" s="221"/>
      <c r="C50" s="222"/>
      <c r="D50" s="221"/>
      <c r="E50" s="315"/>
      <c r="F50" s="316"/>
      <c r="G50" s="316"/>
      <c r="H50" s="316"/>
      <c r="I50" s="316"/>
      <c r="J50" s="316"/>
      <c r="K50" s="315"/>
      <c r="L50" s="315"/>
      <c r="M50" s="316"/>
      <c r="N50" s="316"/>
      <c r="O50" s="316"/>
      <c r="P50" s="316"/>
    </row>
    <row r="51" spans="1:16" s="208" customFormat="1" ht="13.5" customHeight="1">
      <c r="A51" s="223"/>
      <c r="B51" s="221"/>
      <c r="C51" s="222" t="s">
        <v>6</v>
      </c>
      <c r="D51" s="221"/>
      <c r="E51" s="253">
        <v>15449013</v>
      </c>
      <c r="F51" s="252">
        <v>598</v>
      </c>
      <c r="G51" s="252">
        <v>15319271</v>
      </c>
      <c r="H51" s="252">
        <v>592</v>
      </c>
      <c r="I51" s="252">
        <v>126268</v>
      </c>
      <c r="J51" s="316"/>
      <c r="K51" s="315"/>
      <c r="L51" s="253">
        <v>349017</v>
      </c>
      <c r="M51" s="252">
        <v>19</v>
      </c>
      <c r="N51" s="252">
        <v>139788</v>
      </c>
      <c r="O51" s="252">
        <v>8</v>
      </c>
      <c r="P51" s="252">
        <v>164305</v>
      </c>
    </row>
    <row r="52" spans="1:16" s="208" customFormat="1" ht="13.5" customHeight="1">
      <c r="A52" s="223"/>
      <c r="B52" s="221"/>
      <c r="C52" s="222" t="s">
        <v>11</v>
      </c>
      <c r="D52" s="221"/>
      <c r="E52" s="253">
        <v>22450225</v>
      </c>
      <c r="F52" s="252">
        <v>855</v>
      </c>
      <c r="G52" s="252">
        <v>22292360</v>
      </c>
      <c r="H52" s="252">
        <v>846</v>
      </c>
      <c r="I52" s="252">
        <v>154581</v>
      </c>
      <c r="J52" s="316"/>
      <c r="K52" s="315"/>
      <c r="L52" s="253">
        <v>429286</v>
      </c>
      <c r="M52" s="252">
        <v>24</v>
      </c>
      <c r="N52" s="252">
        <v>162443</v>
      </c>
      <c r="O52" s="252">
        <v>9</v>
      </c>
      <c r="P52" s="252">
        <v>173378</v>
      </c>
    </row>
    <row r="53" spans="1:16" s="208" customFormat="1" ht="13.5" customHeight="1">
      <c r="A53" s="223"/>
      <c r="B53" s="221"/>
      <c r="C53" s="222" t="s">
        <v>5</v>
      </c>
      <c r="D53" s="221"/>
      <c r="E53" s="253">
        <v>16872172</v>
      </c>
      <c r="F53" s="252">
        <v>514</v>
      </c>
      <c r="G53" s="252">
        <v>16760358</v>
      </c>
      <c r="H53" s="252">
        <v>509</v>
      </c>
      <c r="I53" s="252">
        <v>109539</v>
      </c>
      <c r="J53" s="316"/>
      <c r="K53" s="315"/>
      <c r="L53" s="253">
        <v>455755</v>
      </c>
      <c r="M53" s="252">
        <v>24</v>
      </c>
      <c r="N53" s="252">
        <v>177901</v>
      </c>
      <c r="O53" s="252">
        <v>9</v>
      </c>
      <c r="P53" s="252">
        <v>181008</v>
      </c>
    </row>
    <row r="54" spans="1:16" s="208" customFormat="1" ht="13.5" customHeight="1">
      <c r="A54" s="223"/>
      <c r="B54" s="221"/>
      <c r="C54" s="222" t="s">
        <v>4</v>
      </c>
      <c r="D54" s="221"/>
      <c r="E54" s="253">
        <v>15808891</v>
      </c>
      <c r="F54" s="252">
        <v>531</v>
      </c>
      <c r="G54" s="252">
        <v>15694303</v>
      </c>
      <c r="H54" s="252">
        <v>525</v>
      </c>
      <c r="I54" s="252">
        <v>112252</v>
      </c>
      <c r="J54" s="316"/>
      <c r="K54" s="315"/>
      <c r="L54" s="253">
        <v>341970</v>
      </c>
      <c r="M54" s="252">
        <v>19</v>
      </c>
      <c r="N54" s="252">
        <v>120681</v>
      </c>
      <c r="O54" s="252">
        <v>6</v>
      </c>
      <c r="P54" s="252">
        <v>145826</v>
      </c>
    </row>
    <row r="55" spans="1:16" s="208" customFormat="1" ht="10.5" customHeight="1">
      <c r="A55" s="223"/>
      <c r="B55" s="221"/>
      <c r="C55" s="222"/>
      <c r="D55" s="221"/>
      <c r="E55" s="315"/>
      <c r="F55" s="316"/>
      <c r="G55" s="316"/>
      <c r="H55" s="316"/>
      <c r="I55" s="316"/>
      <c r="J55" s="316"/>
      <c r="K55" s="315"/>
      <c r="L55" s="253"/>
      <c r="M55" s="252"/>
      <c r="N55" s="252"/>
      <c r="O55" s="252"/>
      <c r="P55" s="252"/>
    </row>
    <row r="56" spans="1:16" s="208" customFormat="1" ht="13.5" customHeight="1">
      <c r="A56" s="212"/>
      <c r="B56" s="212"/>
      <c r="C56" s="222" t="s">
        <v>20</v>
      </c>
      <c r="D56" s="221"/>
      <c r="E56" s="253">
        <v>20387485</v>
      </c>
      <c r="F56" s="314">
        <v>0</v>
      </c>
      <c r="G56" s="252">
        <v>20387485</v>
      </c>
      <c r="H56" s="314">
        <v>0</v>
      </c>
      <c r="I56" s="252">
        <v>0</v>
      </c>
      <c r="J56" s="316"/>
      <c r="K56" s="315"/>
      <c r="L56" s="253">
        <v>0</v>
      </c>
      <c r="M56" s="252">
        <v>0</v>
      </c>
      <c r="N56" s="252">
        <v>0</v>
      </c>
      <c r="O56" s="252">
        <v>0</v>
      </c>
      <c r="P56" s="252">
        <v>0</v>
      </c>
    </row>
    <row r="57" spans="1:16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15"/>
      <c r="L57" s="214"/>
      <c r="M57" s="214"/>
      <c r="N57" s="214"/>
      <c r="O57" s="214"/>
      <c r="P57" s="214"/>
    </row>
    <row r="58" spans="1:16" s="208" customFormat="1" ht="10.5">
      <c r="A58" s="213" t="s">
        <v>62</v>
      </c>
      <c r="B58" s="213"/>
      <c r="C58" s="213"/>
      <c r="D58" s="213"/>
    </row>
    <row r="59" spans="1:16" s="208" customFormat="1" ht="10.5">
      <c r="A59" s="212" t="s">
        <v>56</v>
      </c>
      <c r="B59" s="212"/>
      <c r="C59" s="212"/>
      <c r="D59" s="212"/>
    </row>
  </sheetData>
  <mergeCells count="13">
    <mergeCell ref="F33:H33"/>
    <mergeCell ref="M33:O33"/>
    <mergeCell ref="B35:C35"/>
    <mergeCell ref="F8:H8"/>
    <mergeCell ref="M8:O8"/>
    <mergeCell ref="B10:C10"/>
    <mergeCell ref="I5:J5"/>
    <mergeCell ref="A5:D6"/>
    <mergeCell ref="L5:M5"/>
    <mergeCell ref="N5:O5"/>
    <mergeCell ref="I6:J6"/>
    <mergeCell ref="E5:F5"/>
    <mergeCell ref="G5:H5"/>
  </mergeCells>
  <phoneticPr fontId="21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P59"/>
  <sheetViews>
    <sheetView showGridLines="0" zoomScale="125" zoomScaleNormal="125" zoomScaleSheetLayoutView="130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16384" width="9" style="211"/>
  </cols>
  <sheetData>
    <row r="1" spans="1:16" s="208" customFormat="1" ht="15" customHeight="1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61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402" t="s">
        <v>33</v>
      </c>
      <c r="B5" s="403"/>
      <c r="C5" s="403"/>
      <c r="D5" s="403"/>
      <c r="E5" s="403" t="s">
        <v>32</v>
      </c>
      <c r="F5" s="404"/>
      <c r="G5" s="403" t="s">
        <v>31</v>
      </c>
      <c r="H5" s="404"/>
      <c r="I5" s="394" t="s">
        <v>23</v>
      </c>
      <c r="J5" s="395"/>
      <c r="K5" s="241"/>
      <c r="L5" s="402" t="s">
        <v>32</v>
      </c>
      <c r="M5" s="404"/>
      <c r="N5" s="403" t="s">
        <v>31</v>
      </c>
      <c r="O5" s="404"/>
      <c r="P5" s="240" t="s">
        <v>23</v>
      </c>
    </row>
    <row r="6" spans="1:16" s="208" customFormat="1" ht="23.25" customHeight="1">
      <c r="A6" s="402"/>
      <c r="B6" s="403"/>
      <c r="C6" s="403"/>
      <c r="D6" s="403"/>
      <c r="E6" s="237" t="s">
        <v>21</v>
      </c>
      <c r="F6" s="237" t="s">
        <v>22</v>
      </c>
      <c r="G6" s="237" t="s">
        <v>21</v>
      </c>
      <c r="H6" s="237" t="s">
        <v>22</v>
      </c>
      <c r="I6" s="403" t="s">
        <v>21</v>
      </c>
      <c r="J6" s="405"/>
      <c r="K6" s="239"/>
      <c r="L6" s="238" t="s">
        <v>21</v>
      </c>
      <c r="M6" s="236" t="s">
        <v>22</v>
      </c>
      <c r="N6" s="237" t="s">
        <v>21</v>
      </c>
      <c r="O6" s="236" t="s">
        <v>22</v>
      </c>
      <c r="P6" s="235" t="s">
        <v>21</v>
      </c>
    </row>
    <row r="7" spans="1:16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3.5" customHeight="1">
      <c r="A8" s="226"/>
      <c r="B8" s="226"/>
      <c r="C8" s="226"/>
      <c r="D8" s="229"/>
      <c r="E8" s="176"/>
      <c r="F8" s="407" t="s">
        <v>27</v>
      </c>
      <c r="G8" s="407"/>
      <c r="H8" s="407"/>
      <c r="I8" s="176"/>
      <c r="J8" s="231"/>
      <c r="K8" s="230"/>
      <c r="L8" s="176"/>
      <c r="M8" s="408" t="s">
        <v>30</v>
      </c>
      <c r="N8" s="408"/>
      <c r="O8" s="408"/>
      <c r="P8" s="176"/>
    </row>
    <row r="9" spans="1:16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28"/>
      <c r="L9" s="176"/>
      <c r="M9" s="202"/>
      <c r="N9" s="202"/>
      <c r="O9" s="202"/>
      <c r="P9" s="202"/>
    </row>
    <row r="10" spans="1:16" s="208" customFormat="1" ht="13.5" customHeight="1">
      <c r="A10" s="223"/>
      <c r="B10" s="407" t="s">
        <v>27</v>
      </c>
      <c r="C10" s="407"/>
      <c r="D10" s="226"/>
      <c r="E10" s="186">
        <v>495587239</v>
      </c>
      <c r="F10" s="185">
        <v>9594</v>
      </c>
      <c r="G10" s="185">
        <v>487284750</v>
      </c>
      <c r="H10" s="185">
        <v>9165</v>
      </c>
      <c r="I10" s="185">
        <v>6498696</v>
      </c>
      <c r="J10" s="204"/>
      <c r="K10" s="184"/>
      <c r="L10" s="182">
        <v>2560767</v>
      </c>
      <c r="M10" s="172">
        <v>40</v>
      </c>
      <c r="N10" s="173">
        <v>2360047</v>
      </c>
      <c r="O10" s="173">
        <v>37</v>
      </c>
      <c r="P10" s="172">
        <v>188563</v>
      </c>
    </row>
    <row r="11" spans="1:16" s="208" customFormat="1" ht="10.5" customHeight="1">
      <c r="A11" s="223"/>
      <c r="B11" s="226"/>
      <c r="C11" s="226"/>
      <c r="D11" s="226"/>
      <c r="E11" s="203"/>
      <c r="F11" s="202"/>
      <c r="G11" s="202"/>
      <c r="H11" s="202"/>
      <c r="I11" s="202"/>
      <c r="J11" s="202"/>
      <c r="K11" s="203"/>
      <c r="L11" s="175"/>
      <c r="M11" s="176"/>
      <c r="N11" s="176"/>
      <c r="O11" s="176"/>
      <c r="P11" s="176"/>
    </row>
    <row r="12" spans="1:16" s="208" customFormat="1" ht="13.5" customHeight="1">
      <c r="A12" s="223"/>
      <c r="B12" s="221"/>
      <c r="C12" s="222" t="s">
        <v>3</v>
      </c>
      <c r="D12" s="221"/>
      <c r="E12" s="201">
        <v>22228187</v>
      </c>
      <c r="F12" s="200">
        <v>644</v>
      </c>
      <c r="G12" s="200">
        <v>21595559</v>
      </c>
      <c r="H12" s="200">
        <v>616</v>
      </c>
      <c r="I12" s="200">
        <v>503868</v>
      </c>
      <c r="J12" s="248"/>
      <c r="K12" s="247"/>
      <c r="L12" s="253">
        <v>119292</v>
      </c>
      <c r="M12" s="252">
        <v>2</v>
      </c>
      <c r="N12" s="252">
        <v>93535</v>
      </c>
      <c r="O12" s="252">
        <v>2</v>
      </c>
      <c r="P12" s="252">
        <v>25757</v>
      </c>
    </row>
    <row r="13" spans="1:16" s="208" customFormat="1" ht="13.5" customHeight="1">
      <c r="A13" s="223"/>
      <c r="B13" s="221"/>
      <c r="C13" s="222" t="s">
        <v>17</v>
      </c>
      <c r="D13" s="221"/>
      <c r="E13" s="201">
        <v>68110394</v>
      </c>
      <c r="F13" s="200">
        <v>677</v>
      </c>
      <c r="G13" s="200">
        <v>67709827</v>
      </c>
      <c r="H13" s="200">
        <v>658</v>
      </c>
      <c r="I13" s="200">
        <v>319648</v>
      </c>
      <c r="J13" s="248"/>
      <c r="K13" s="247"/>
      <c r="L13" s="253">
        <v>100530</v>
      </c>
      <c r="M13" s="252">
        <v>2</v>
      </c>
      <c r="N13" s="252">
        <v>91612</v>
      </c>
      <c r="O13" s="252">
        <v>2</v>
      </c>
      <c r="P13" s="252">
        <v>8815</v>
      </c>
    </row>
    <row r="14" spans="1:16" s="208" customFormat="1" ht="13.5" customHeight="1">
      <c r="A14" s="223"/>
      <c r="B14" s="221"/>
      <c r="C14" s="222" t="s">
        <v>16</v>
      </c>
      <c r="D14" s="221"/>
      <c r="E14" s="201">
        <v>16224440</v>
      </c>
      <c r="F14" s="200">
        <v>561</v>
      </c>
      <c r="G14" s="200">
        <v>15764957</v>
      </c>
      <c r="H14" s="200">
        <v>538</v>
      </c>
      <c r="I14" s="200">
        <v>369149</v>
      </c>
      <c r="J14" s="248"/>
      <c r="K14" s="247"/>
      <c r="L14" s="253">
        <v>74295</v>
      </c>
      <c r="M14" s="252">
        <v>2</v>
      </c>
      <c r="N14" s="252">
        <v>65503</v>
      </c>
      <c r="O14" s="252">
        <v>2</v>
      </c>
      <c r="P14" s="252">
        <v>8618</v>
      </c>
    </row>
    <row r="15" spans="1:16" s="208" customFormat="1" ht="13.5" customHeight="1">
      <c r="A15" s="223"/>
      <c r="B15" s="221"/>
      <c r="C15" s="222" t="s">
        <v>15</v>
      </c>
      <c r="D15" s="221"/>
      <c r="E15" s="201">
        <v>19468301</v>
      </c>
      <c r="F15" s="200">
        <v>579</v>
      </c>
      <c r="G15" s="200">
        <v>18982671</v>
      </c>
      <c r="H15" s="200">
        <v>555</v>
      </c>
      <c r="I15" s="200">
        <v>346611</v>
      </c>
      <c r="J15" s="248"/>
      <c r="K15" s="247"/>
      <c r="L15" s="253">
        <v>62162</v>
      </c>
      <c r="M15" s="252">
        <v>2</v>
      </c>
      <c r="N15" s="252">
        <v>56203</v>
      </c>
      <c r="O15" s="252">
        <v>2</v>
      </c>
      <c r="P15" s="252">
        <v>5659</v>
      </c>
    </row>
    <row r="16" spans="1:16" s="208" customFormat="1" ht="13.5" customHeight="1">
      <c r="A16" s="223"/>
      <c r="B16" s="221"/>
      <c r="C16" s="222" t="s">
        <v>2</v>
      </c>
      <c r="D16" s="221"/>
      <c r="E16" s="201">
        <v>51741356</v>
      </c>
      <c r="F16" s="200">
        <v>602</v>
      </c>
      <c r="G16" s="200">
        <v>51122758</v>
      </c>
      <c r="H16" s="200">
        <v>572</v>
      </c>
      <c r="I16" s="200">
        <v>453165</v>
      </c>
      <c r="J16" s="248"/>
      <c r="K16" s="247"/>
      <c r="L16" s="253">
        <v>274939</v>
      </c>
      <c r="M16" s="252">
        <v>4</v>
      </c>
      <c r="N16" s="252">
        <v>259637</v>
      </c>
      <c r="O16" s="252">
        <v>4</v>
      </c>
      <c r="P16" s="252">
        <v>14714</v>
      </c>
    </row>
    <row r="17" spans="1:16" s="208" customFormat="1" ht="13.5" customHeight="1">
      <c r="A17" s="223"/>
      <c r="B17" s="221"/>
      <c r="C17" s="222" t="s">
        <v>14</v>
      </c>
      <c r="D17" s="221"/>
      <c r="E17" s="201">
        <v>110026041</v>
      </c>
      <c r="F17" s="200">
        <v>570</v>
      </c>
      <c r="G17" s="200">
        <v>109100993</v>
      </c>
      <c r="H17" s="200">
        <v>537</v>
      </c>
      <c r="I17" s="200">
        <v>730295</v>
      </c>
      <c r="J17" s="248"/>
      <c r="K17" s="247"/>
      <c r="L17" s="253">
        <v>631939</v>
      </c>
      <c r="M17" s="252">
        <v>5</v>
      </c>
      <c r="N17" s="252">
        <v>573116</v>
      </c>
      <c r="O17" s="252">
        <v>5</v>
      </c>
      <c r="P17" s="252">
        <v>49560</v>
      </c>
    </row>
    <row r="18" spans="1:16" s="208" customFormat="1" ht="10.5" customHeight="1">
      <c r="A18" s="223"/>
      <c r="B18" s="221"/>
      <c r="C18" s="222"/>
      <c r="D18" s="221"/>
      <c r="E18" s="201"/>
      <c r="F18" s="200"/>
      <c r="G18" s="200"/>
      <c r="H18" s="200"/>
      <c r="I18" s="200"/>
      <c r="J18" s="248"/>
      <c r="K18" s="247"/>
      <c r="L18" s="254"/>
      <c r="M18" s="255"/>
      <c r="N18" s="255"/>
      <c r="O18" s="255"/>
      <c r="P18" s="255"/>
    </row>
    <row r="19" spans="1:16" s="208" customFormat="1" ht="13.5" customHeight="1">
      <c r="A19" s="223"/>
      <c r="B19" s="221"/>
      <c r="C19" s="222" t="s">
        <v>10</v>
      </c>
      <c r="D19" s="221"/>
      <c r="E19" s="201">
        <v>16206232</v>
      </c>
      <c r="F19" s="200">
        <v>440</v>
      </c>
      <c r="G19" s="200">
        <v>15928215</v>
      </c>
      <c r="H19" s="200">
        <v>424</v>
      </c>
      <c r="I19" s="200">
        <v>236485</v>
      </c>
      <c r="J19" s="248"/>
      <c r="K19" s="247"/>
      <c r="L19" s="253">
        <v>58044</v>
      </c>
      <c r="M19" s="252">
        <v>2</v>
      </c>
      <c r="N19" s="252">
        <v>54058</v>
      </c>
      <c r="O19" s="252">
        <v>1</v>
      </c>
      <c r="P19" s="252">
        <v>3949</v>
      </c>
    </row>
    <row r="20" spans="1:16" s="208" customFormat="1" ht="13.5" customHeight="1">
      <c r="A20" s="223"/>
      <c r="B20" s="221"/>
      <c r="C20" s="222" t="s">
        <v>9</v>
      </c>
      <c r="D20" s="221"/>
      <c r="E20" s="201">
        <v>15795264</v>
      </c>
      <c r="F20" s="200">
        <v>435</v>
      </c>
      <c r="G20" s="200">
        <v>15567392</v>
      </c>
      <c r="H20" s="200">
        <v>422</v>
      </c>
      <c r="I20" s="200">
        <v>195680</v>
      </c>
      <c r="J20" s="248"/>
      <c r="K20" s="247"/>
      <c r="L20" s="253">
        <v>53889</v>
      </c>
      <c r="M20" s="252">
        <v>1</v>
      </c>
      <c r="N20" s="252">
        <v>51208</v>
      </c>
      <c r="O20" s="252">
        <v>1</v>
      </c>
      <c r="P20" s="252">
        <v>2588</v>
      </c>
    </row>
    <row r="21" spans="1:16" s="208" customFormat="1" ht="13.5" customHeight="1">
      <c r="A21" s="223"/>
      <c r="B21" s="221"/>
      <c r="C21" s="222" t="s">
        <v>8</v>
      </c>
      <c r="D21" s="221"/>
      <c r="E21" s="201">
        <v>23243551</v>
      </c>
      <c r="F21" s="200">
        <v>672</v>
      </c>
      <c r="G21" s="200">
        <v>22808518</v>
      </c>
      <c r="H21" s="200">
        <v>638</v>
      </c>
      <c r="I21" s="200">
        <v>324870</v>
      </c>
      <c r="J21" s="248"/>
      <c r="K21" s="247"/>
      <c r="L21" s="253">
        <v>643699</v>
      </c>
      <c r="M21" s="252">
        <v>3</v>
      </c>
      <c r="N21" s="252">
        <v>634041</v>
      </c>
      <c r="O21" s="252">
        <v>2</v>
      </c>
      <c r="P21" s="252">
        <v>9367</v>
      </c>
    </row>
    <row r="22" spans="1:16" s="208" customFormat="1" ht="13.5" customHeight="1">
      <c r="A22" s="223"/>
      <c r="B22" s="221"/>
      <c r="C22" s="222" t="s">
        <v>7</v>
      </c>
      <c r="D22" s="221"/>
      <c r="E22" s="201">
        <v>23567149</v>
      </c>
      <c r="F22" s="200">
        <v>746</v>
      </c>
      <c r="G22" s="200">
        <v>22852079</v>
      </c>
      <c r="H22" s="200">
        <v>709</v>
      </c>
      <c r="I22" s="200">
        <v>502126</v>
      </c>
      <c r="J22" s="248"/>
      <c r="K22" s="247"/>
      <c r="L22" s="253">
        <v>91957</v>
      </c>
      <c r="M22" s="252">
        <v>3</v>
      </c>
      <c r="N22" s="252">
        <v>78047</v>
      </c>
      <c r="O22" s="252">
        <v>3</v>
      </c>
      <c r="P22" s="252">
        <v>13543</v>
      </c>
    </row>
    <row r="23" spans="1:16" s="208" customFormat="1" ht="13.5" customHeight="1">
      <c r="A23" s="223"/>
      <c r="B23" s="221"/>
      <c r="C23" s="222" t="s">
        <v>13</v>
      </c>
      <c r="D23" s="221"/>
      <c r="E23" s="201">
        <v>22901207</v>
      </c>
      <c r="F23" s="200">
        <v>516</v>
      </c>
      <c r="G23" s="200">
        <v>22320488</v>
      </c>
      <c r="H23" s="200">
        <v>484</v>
      </c>
      <c r="I23" s="200">
        <v>456637</v>
      </c>
      <c r="J23" s="248"/>
      <c r="K23" s="247"/>
      <c r="L23" s="253">
        <v>100560</v>
      </c>
      <c r="M23" s="252">
        <v>3</v>
      </c>
      <c r="N23" s="252">
        <v>90017</v>
      </c>
      <c r="O23" s="252">
        <v>2</v>
      </c>
      <c r="P23" s="252">
        <v>10301</v>
      </c>
    </row>
    <row r="24" spans="1:16" s="208" customFormat="1" ht="13.5" customHeight="1">
      <c r="A24" s="223"/>
      <c r="B24" s="221"/>
      <c r="C24" s="222" t="s">
        <v>12</v>
      </c>
      <c r="D24" s="221"/>
      <c r="E24" s="201">
        <v>16153323</v>
      </c>
      <c r="F24" s="200">
        <v>562</v>
      </c>
      <c r="G24" s="200">
        <v>15579953</v>
      </c>
      <c r="H24" s="200">
        <v>527</v>
      </c>
      <c r="I24" s="200">
        <v>473333</v>
      </c>
      <c r="J24" s="248"/>
      <c r="K24" s="247"/>
      <c r="L24" s="253">
        <v>71079</v>
      </c>
      <c r="M24" s="252">
        <v>2</v>
      </c>
      <c r="N24" s="252">
        <v>66846</v>
      </c>
      <c r="O24" s="252">
        <v>2</v>
      </c>
      <c r="P24" s="252">
        <v>3982</v>
      </c>
    </row>
    <row r="25" spans="1:16" s="208" customFormat="1" ht="10.5" customHeight="1">
      <c r="A25" s="223"/>
      <c r="B25" s="221"/>
      <c r="C25" s="222"/>
      <c r="D25" s="221"/>
      <c r="E25" s="201"/>
      <c r="F25" s="200"/>
      <c r="G25" s="200"/>
      <c r="H25" s="200"/>
      <c r="I25" s="200"/>
      <c r="J25" s="248"/>
      <c r="K25" s="247"/>
      <c r="L25" s="254"/>
      <c r="M25" s="255"/>
      <c r="N25" s="255"/>
      <c r="O25" s="255"/>
      <c r="P25" s="255"/>
    </row>
    <row r="26" spans="1:16" s="208" customFormat="1" ht="13.5" customHeight="1">
      <c r="A26" s="223"/>
      <c r="B26" s="221"/>
      <c r="C26" s="222" t="s">
        <v>6</v>
      </c>
      <c r="D26" s="221"/>
      <c r="E26" s="201">
        <v>15863261</v>
      </c>
      <c r="F26" s="200">
        <v>621</v>
      </c>
      <c r="G26" s="200">
        <v>15417847</v>
      </c>
      <c r="H26" s="200">
        <v>597</v>
      </c>
      <c r="I26" s="200">
        <v>352129</v>
      </c>
      <c r="J26" s="248"/>
      <c r="K26" s="247"/>
      <c r="L26" s="253">
        <v>66699</v>
      </c>
      <c r="M26" s="252">
        <v>2</v>
      </c>
      <c r="N26" s="252">
        <v>58049</v>
      </c>
      <c r="O26" s="252">
        <v>2</v>
      </c>
      <c r="P26" s="252">
        <v>8566</v>
      </c>
    </row>
    <row r="27" spans="1:16" s="208" customFormat="1" ht="13.5" customHeight="1">
      <c r="A27" s="223"/>
      <c r="B27" s="221"/>
      <c r="C27" s="222" t="s">
        <v>11</v>
      </c>
      <c r="D27" s="221"/>
      <c r="E27" s="201">
        <v>22183073</v>
      </c>
      <c r="F27" s="200">
        <v>876</v>
      </c>
      <c r="G27" s="200">
        <v>21640332</v>
      </c>
      <c r="H27" s="200">
        <v>846</v>
      </c>
      <c r="I27" s="200">
        <v>432698</v>
      </c>
      <c r="J27" s="248"/>
      <c r="K27" s="247"/>
      <c r="L27" s="253">
        <v>83085</v>
      </c>
      <c r="M27" s="252">
        <v>3</v>
      </c>
      <c r="N27" s="252">
        <v>76368</v>
      </c>
      <c r="O27" s="252">
        <v>3</v>
      </c>
      <c r="P27" s="252">
        <v>6577</v>
      </c>
    </row>
    <row r="28" spans="1:16" s="208" customFormat="1" ht="13.5" customHeight="1">
      <c r="A28" s="223"/>
      <c r="B28" s="221"/>
      <c r="C28" s="222" t="s">
        <v>5</v>
      </c>
      <c r="D28" s="221"/>
      <c r="E28" s="201">
        <v>17265915</v>
      </c>
      <c r="F28" s="200">
        <v>542</v>
      </c>
      <c r="G28" s="200">
        <v>16698123</v>
      </c>
      <c r="H28" s="200">
        <v>514</v>
      </c>
      <c r="I28" s="200">
        <v>457988</v>
      </c>
      <c r="J28" s="248"/>
      <c r="K28" s="247"/>
      <c r="L28" s="253">
        <v>69468</v>
      </c>
      <c r="M28" s="252">
        <v>2</v>
      </c>
      <c r="N28" s="252">
        <v>58891</v>
      </c>
      <c r="O28" s="252">
        <v>2</v>
      </c>
      <c r="P28" s="252">
        <v>10356</v>
      </c>
    </row>
    <row r="29" spans="1:16" s="208" customFormat="1" ht="13.5" customHeight="1">
      <c r="A29" s="223"/>
      <c r="B29" s="221"/>
      <c r="C29" s="222" t="s">
        <v>4</v>
      </c>
      <c r="D29" s="221"/>
      <c r="E29" s="201">
        <v>16100106</v>
      </c>
      <c r="F29" s="200">
        <v>551</v>
      </c>
      <c r="G29" s="200">
        <v>15685599</v>
      </c>
      <c r="H29" s="200">
        <v>528</v>
      </c>
      <c r="I29" s="200">
        <v>344014</v>
      </c>
      <c r="J29" s="248"/>
      <c r="K29" s="247"/>
      <c r="L29" s="253">
        <v>59130</v>
      </c>
      <c r="M29" s="252">
        <v>2</v>
      </c>
      <c r="N29" s="252">
        <v>52916</v>
      </c>
      <c r="O29" s="252">
        <v>2</v>
      </c>
      <c r="P29" s="252">
        <v>6211</v>
      </c>
    </row>
    <row r="30" spans="1:16" s="208" customFormat="1" ht="10.5" customHeight="1">
      <c r="A30" s="223"/>
      <c r="B30" s="221"/>
      <c r="C30" s="222"/>
      <c r="D30" s="221"/>
      <c r="E30" s="201"/>
      <c r="F30" s="200"/>
      <c r="G30" s="200"/>
      <c r="H30" s="200"/>
      <c r="I30" s="200"/>
      <c r="J30" s="248"/>
      <c r="K30" s="247"/>
      <c r="L30" s="254"/>
      <c r="M30" s="255"/>
      <c r="N30" s="255"/>
      <c r="O30" s="255"/>
      <c r="P30" s="255"/>
    </row>
    <row r="31" spans="1:16" s="208" customFormat="1" ht="13.5" customHeight="1">
      <c r="A31" s="223"/>
      <c r="B31" s="221"/>
      <c r="C31" s="222" t="s">
        <v>20</v>
      </c>
      <c r="D31" s="221"/>
      <c r="E31" s="201">
        <v>18509439</v>
      </c>
      <c r="F31" s="264">
        <v>0</v>
      </c>
      <c r="G31" s="200">
        <v>18509439</v>
      </c>
      <c r="H31" s="264">
        <v>0</v>
      </c>
      <c r="I31" s="264">
        <v>0</v>
      </c>
      <c r="J31" s="248"/>
      <c r="K31" s="247"/>
      <c r="L31" s="253">
        <v>0</v>
      </c>
      <c r="M31" s="252">
        <v>0</v>
      </c>
      <c r="N31" s="252">
        <v>0</v>
      </c>
      <c r="O31" s="252">
        <v>0</v>
      </c>
      <c r="P31" s="252">
        <v>0</v>
      </c>
    </row>
    <row r="32" spans="1:16" s="208" customFormat="1" ht="10.5" customHeight="1">
      <c r="A32" s="212"/>
      <c r="B32" s="212"/>
      <c r="C32" s="212"/>
      <c r="D32" s="212"/>
      <c r="E32" s="206"/>
      <c r="K32" s="206"/>
      <c r="L32" s="206"/>
    </row>
    <row r="33" spans="1:16" s="208" customFormat="1" ht="13.5" customHeight="1">
      <c r="A33" s="226"/>
      <c r="B33" s="226"/>
      <c r="C33" s="226"/>
      <c r="D33" s="226"/>
      <c r="E33" s="175"/>
      <c r="F33" s="406" t="s">
        <v>29</v>
      </c>
      <c r="G33" s="406"/>
      <c r="H33" s="406"/>
      <c r="I33" s="176"/>
      <c r="J33" s="176"/>
      <c r="K33" s="175"/>
      <c r="L33" s="175"/>
      <c r="M33" s="406" t="s">
        <v>28</v>
      </c>
      <c r="N33" s="406"/>
      <c r="O33" s="406"/>
      <c r="P33" s="176"/>
    </row>
    <row r="34" spans="1:16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07"/>
      <c r="L34" s="206"/>
      <c r="M34" s="205"/>
      <c r="N34" s="205"/>
      <c r="O34" s="205"/>
      <c r="P34" s="205"/>
    </row>
    <row r="35" spans="1:16" s="208" customFormat="1" ht="13.5" customHeight="1">
      <c r="A35" s="223"/>
      <c r="B35" s="407" t="s">
        <v>27</v>
      </c>
      <c r="C35" s="407"/>
      <c r="D35" s="226"/>
      <c r="E35" s="177">
        <v>484414659</v>
      </c>
      <c r="F35" s="173">
        <v>9125</v>
      </c>
      <c r="G35" s="172">
        <v>481842236</v>
      </c>
      <c r="H35" s="172">
        <v>8986</v>
      </c>
      <c r="I35" s="173">
        <v>2485567</v>
      </c>
      <c r="J35" s="176"/>
      <c r="K35" s="175"/>
      <c r="L35" s="174">
        <v>8611813</v>
      </c>
      <c r="M35" s="172">
        <v>429</v>
      </c>
      <c r="N35" s="173">
        <v>3082467</v>
      </c>
      <c r="O35" s="172">
        <v>142</v>
      </c>
      <c r="P35" s="172">
        <v>3824566</v>
      </c>
    </row>
    <row r="36" spans="1:16" s="208" customFormat="1" ht="10.5" customHeight="1">
      <c r="A36" s="223"/>
      <c r="B36" s="221"/>
      <c r="C36" s="222"/>
      <c r="D36" s="221"/>
      <c r="E36" s="207"/>
      <c r="F36" s="205"/>
      <c r="G36" s="205"/>
      <c r="H36" s="205"/>
      <c r="I36" s="205"/>
      <c r="J36" s="205"/>
      <c r="K36" s="207"/>
      <c r="L36" s="207"/>
      <c r="M36" s="205"/>
      <c r="N36" s="205"/>
      <c r="O36" s="205"/>
      <c r="P36" s="205"/>
    </row>
    <row r="37" spans="1:16" s="208" customFormat="1" ht="13.5" customHeight="1">
      <c r="A37" s="223"/>
      <c r="B37" s="221"/>
      <c r="C37" s="222" t="s">
        <v>3</v>
      </c>
      <c r="D37" s="221"/>
      <c r="E37" s="253">
        <v>21421204</v>
      </c>
      <c r="F37" s="252">
        <v>612</v>
      </c>
      <c r="G37" s="252">
        <v>21239758</v>
      </c>
      <c r="H37" s="252">
        <v>603</v>
      </c>
      <c r="I37" s="252">
        <v>180410</v>
      </c>
      <c r="J37" s="255"/>
      <c r="K37" s="254"/>
      <c r="L37" s="253">
        <v>687691</v>
      </c>
      <c r="M37" s="252">
        <v>30</v>
      </c>
      <c r="N37" s="252">
        <v>262266</v>
      </c>
      <c r="O37" s="252">
        <v>11</v>
      </c>
      <c r="P37" s="252">
        <v>297701</v>
      </c>
    </row>
    <row r="38" spans="1:16" s="208" customFormat="1" ht="13.5" customHeight="1">
      <c r="A38" s="223"/>
      <c r="B38" s="221"/>
      <c r="C38" s="222" t="s">
        <v>17</v>
      </c>
      <c r="D38" s="221"/>
      <c r="E38" s="253">
        <v>67594911</v>
      </c>
      <c r="F38" s="252">
        <v>656</v>
      </c>
      <c r="G38" s="252">
        <v>67469000</v>
      </c>
      <c r="H38" s="252">
        <v>650</v>
      </c>
      <c r="I38" s="252">
        <v>120862</v>
      </c>
      <c r="J38" s="255"/>
      <c r="K38" s="254"/>
      <c r="L38" s="253">
        <v>414953</v>
      </c>
      <c r="M38" s="252">
        <v>19</v>
      </c>
      <c r="N38" s="252">
        <v>149215</v>
      </c>
      <c r="O38" s="252">
        <v>6</v>
      </c>
      <c r="P38" s="252">
        <v>189971</v>
      </c>
    </row>
    <row r="39" spans="1:16" s="208" customFormat="1" ht="13.5" customHeight="1">
      <c r="A39" s="223"/>
      <c r="B39" s="221"/>
      <c r="C39" s="222" t="s">
        <v>16</v>
      </c>
      <c r="D39" s="221"/>
      <c r="E39" s="253">
        <v>15706800</v>
      </c>
      <c r="F39" s="252">
        <v>537</v>
      </c>
      <c r="G39" s="252">
        <v>15542899</v>
      </c>
      <c r="H39" s="252">
        <v>529</v>
      </c>
      <c r="I39" s="252">
        <v>162988</v>
      </c>
      <c r="J39" s="255"/>
      <c r="K39" s="254"/>
      <c r="L39" s="253">
        <v>443345</v>
      </c>
      <c r="M39" s="252">
        <v>22</v>
      </c>
      <c r="N39" s="252">
        <v>156555</v>
      </c>
      <c r="O39" s="252">
        <v>7</v>
      </c>
      <c r="P39" s="252">
        <v>197543</v>
      </c>
    </row>
    <row r="40" spans="1:16" s="208" customFormat="1" ht="13.5" customHeight="1">
      <c r="A40" s="223"/>
      <c r="B40" s="221"/>
      <c r="C40" s="222" t="s">
        <v>15</v>
      </c>
      <c r="D40" s="221"/>
      <c r="E40" s="253">
        <v>18865915</v>
      </c>
      <c r="F40" s="252">
        <v>552</v>
      </c>
      <c r="G40" s="252">
        <v>18716518</v>
      </c>
      <c r="H40" s="252">
        <v>543</v>
      </c>
      <c r="I40" s="252">
        <v>137665</v>
      </c>
      <c r="J40" s="255"/>
      <c r="K40" s="254"/>
      <c r="L40" s="253">
        <v>540224</v>
      </c>
      <c r="M40" s="252">
        <v>25</v>
      </c>
      <c r="N40" s="252">
        <v>209950</v>
      </c>
      <c r="O40" s="252">
        <v>10</v>
      </c>
      <c r="P40" s="252">
        <v>203287</v>
      </c>
    </row>
    <row r="41" spans="1:16" s="208" customFormat="1" ht="15" customHeight="1">
      <c r="A41" s="223"/>
      <c r="B41" s="221"/>
      <c r="C41" s="222" t="s">
        <v>2</v>
      </c>
      <c r="D41" s="221"/>
      <c r="E41" s="253">
        <v>50859388</v>
      </c>
      <c r="F41" s="252">
        <v>569</v>
      </c>
      <c r="G41" s="252">
        <v>50642591</v>
      </c>
      <c r="H41" s="252">
        <v>559</v>
      </c>
      <c r="I41" s="252">
        <v>206557</v>
      </c>
      <c r="J41" s="255"/>
      <c r="K41" s="254"/>
      <c r="L41" s="253">
        <v>607029</v>
      </c>
      <c r="M41" s="252">
        <v>29</v>
      </c>
      <c r="N41" s="252">
        <v>220530</v>
      </c>
      <c r="O41" s="252">
        <v>9</v>
      </c>
      <c r="P41" s="252">
        <v>231894</v>
      </c>
    </row>
    <row r="42" spans="1:16" s="208" customFormat="1" ht="13.5" customHeight="1">
      <c r="A42" s="223"/>
      <c r="B42" s="221"/>
      <c r="C42" s="222" t="s">
        <v>14</v>
      </c>
      <c r="D42" s="221"/>
      <c r="E42" s="253">
        <v>108451112</v>
      </c>
      <c r="F42" s="252">
        <v>531</v>
      </c>
      <c r="G42" s="252">
        <v>108188166</v>
      </c>
      <c r="H42" s="252">
        <v>520</v>
      </c>
      <c r="I42" s="252">
        <v>249878</v>
      </c>
      <c r="J42" s="255"/>
      <c r="K42" s="254"/>
      <c r="L42" s="253">
        <v>942990</v>
      </c>
      <c r="M42" s="252">
        <v>34</v>
      </c>
      <c r="N42" s="252">
        <v>339711</v>
      </c>
      <c r="O42" s="252">
        <v>12</v>
      </c>
      <c r="P42" s="252">
        <v>430857</v>
      </c>
    </row>
    <row r="43" spans="1:16" s="208" customFormat="1" ht="10.5" customHeight="1">
      <c r="A43" s="223"/>
      <c r="B43" s="221"/>
      <c r="C43" s="222"/>
      <c r="D43" s="221"/>
      <c r="E43" s="254"/>
      <c r="F43" s="255"/>
      <c r="G43" s="256"/>
      <c r="H43" s="255"/>
      <c r="I43" s="255"/>
      <c r="J43" s="255"/>
      <c r="K43" s="254"/>
      <c r="L43" s="254"/>
      <c r="M43" s="255"/>
      <c r="N43" s="255"/>
      <c r="O43" s="255"/>
      <c r="P43" s="255"/>
    </row>
    <row r="44" spans="1:16" s="208" customFormat="1" ht="13.5" customHeight="1">
      <c r="A44" s="223"/>
      <c r="B44" s="221"/>
      <c r="C44" s="222" t="s">
        <v>10</v>
      </c>
      <c r="D44" s="221"/>
      <c r="E44" s="253">
        <v>15848866</v>
      </c>
      <c r="F44" s="252">
        <v>422</v>
      </c>
      <c r="G44" s="252">
        <v>15750093</v>
      </c>
      <c r="H44" s="252">
        <v>417</v>
      </c>
      <c r="I44" s="252">
        <v>93506</v>
      </c>
      <c r="J44" s="255"/>
      <c r="K44" s="254"/>
      <c r="L44" s="253">
        <v>299322</v>
      </c>
      <c r="M44" s="252">
        <v>16</v>
      </c>
      <c r="N44" s="252">
        <v>124064</v>
      </c>
      <c r="O44" s="252">
        <v>6</v>
      </c>
      <c r="P44" s="252">
        <v>139030</v>
      </c>
    </row>
    <row r="45" spans="1:16" s="208" customFormat="1" ht="13.5" customHeight="1">
      <c r="A45" s="223"/>
      <c r="B45" s="221"/>
      <c r="C45" s="222" t="s">
        <v>9</v>
      </c>
      <c r="D45" s="221"/>
      <c r="E45" s="253">
        <v>15488440</v>
      </c>
      <c r="F45" s="252">
        <v>421</v>
      </c>
      <c r="G45" s="252">
        <v>15404825</v>
      </c>
      <c r="H45" s="252">
        <v>416</v>
      </c>
      <c r="I45" s="252">
        <v>82851</v>
      </c>
      <c r="J45" s="255"/>
      <c r="K45" s="254"/>
      <c r="L45" s="253">
        <v>252935</v>
      </c>
      <c r="M45" s="252">
        <v>13</v>
      </c>
      <c r="N45" s="252">
        <v>111359</v>
      </c>
      <c r="O45" s="252">
        <v>5</v>
      </c>
      <c r="P45" s="252">
        <v>110241</v>
      </c>
    </row>
    <row r="46" spans="1:16" s="208" customFormat="1" ht="13.5" customHeight="1">
      <c r="A46" s="223"/>
      <c r="B46" s="221"/>
      <c r="C46" s="222" t="s">
        <v>8</v>
      </c>
      <c r="D46" s="221"/>
      <c r="E46" s="253">
        <v>22171804</v>
      </c>
      <c r="F46" s="252">
        <v>639</v>
      </c>
      <c r="G46" s="252">
        <v>22049990</v>
      </c>
      <c r="H46" s="252">
        <v>630</v>
      </c>
      <c r="I46" s="252">
        <v>120822</v>
      </c>
      <c r="J46" s="255"/>
      <c r="K46" s="254"/>
      <c r="L46" s="253">
        <v>428048</v>
      </c>
      <c r="M46" s="252">
        <v>30</v>
      </c>
      <c r="N46" s="252">
        <v>124487</v>
      </c>
      <c r="O46" s="252">
        <v>6</v>
      </c>
      <c r="P46" s="252">
        <v>194681</v>
      </c>
    </row>
    <row r="47" spans="1:16" s="208" customFormat="1" ht="13.5" customHeight="1">
      <c r="A47" s="223"/>
      <c r="B47" s="221"/>
      <c r="C47" s="222" t="s">
        <v>7</v>
      </c>
      <c r="D47" s="221"/>
      <c r="E47" s="253">
        <v>22710488</v>
      </c>
      <c r="F47" s="252">
        <v>705</v>
      </c>
      <c r="G47" s="252">
        <v>22479854</v>
      </c>
      <c r="H47" s="252">
        <v>691</v>
      </c>
      <c r="I47" s="252">
        <v>216847</v>
      </c>
      <c r="J47" s="255"/>
      <c r="K47" s="254"/>
      <c r="L47" s="253">
        <v>764704</v>
      </c>
      <c r="M47" s="252">
        <v>38</v>
      </c>
      <c r="N47" s="252">
        <v>294178</v>
      </c>
      <c r="O47" s="252">
        <v>15</v>
      </c>
      <c r="P47" s="252">
        <v>271736</v>
      </c>
    </row>
    <row r="48" spans="1:16" s="208" customFormat="1" ht="13.5" customHeight="1">
      <c r="A48" s="223"/>
      <c r="B48" s="221"/>
      <c r="C48" s="222" t="s">
        <v>13</v>
      </c>
      <c r="D48" s="221"/>
      <c r="E48" s="253">
        <v>22225567</v>
      </c>
      <c r="F48" s="252">
        <v>482</v>
      </c>
      <c r="G48" s="252">
        <v>22052535</v>
      </c>
      <c r="H48" s="252">
        <v>473</v>
      </c>
      <c r="I48" s="252">
        <v>161489</v>
      </c>
      <c r="J48" s="255"/>
      <c r="K48" s="254"/>
      <c r="L48" s="253">
        <v>575080</v>
      </c>
      <c r="M48" s="252">
        <v>31</v>
      </c>
      <c r="N48" s="252">
        <v>177936</v>
      </c>
      <c r="O48" s="252">
        <v>9</v>
      </c>
      <c r="P48" s="252">
        <v>284847</v>
      </c>
    </row>
    <row r="49" spans="1:16" s="208" customFormat="1" ht="13.5" customHeight="1">
      <c r="A49" s="223"/>
      <c r="B49" s="221"/>
      <c r="C49" s="222" t="s">
        <v>12</v>
      </c>
      <c r="D49" s="221"/>
      <c r="E49" s="253">
        <v>15470501</v>
      </c>
      <c r="F49" s="252">
        <v>524</v>
      </c>
      <c r="G49" s="252">
        <v>15312964</v>
      </c>
      <c r="H49" s="252">
        <v>514</v>
      </c>
      <c r="I49" s="252">
        <v>156297</v>
      </c>
      <c r="J49" s="255"/>
      <c r="K49" s="254"/>
      <c r="L49" s="253">
        <v>611743</v>
      </c>
      <c r="M49" s="252">
        <v>36</v>
      </c>
      <c r="N49" s="252">
        <v>200143</v>
      </c>
      <c r="O49" s="252">
        <v>11</v>
      </c>
      <c r="P49" s="252">
        <v>313054</v>
      </c>
    </row>
    <row r="50" spans="1:16" s="208" customFormat="1" ht="10.5" customHeight="1">
      <c r="A50" s="223"/>
      <c r="B50" s="221"/>
      <c r="C50" s="222"/>
      <c r="D50" s="221"/>
      <c r="E50" s="254"/>
      <c r="F50" s="255"/>
      <c r="G50" s="255"/>
      <c r="H50" s="255"/>
      <c r="I50" s="255"/>
      <c r="J50" s="255"/>
      <c r="K50" s="254"/>
      <c r="L50" s="254"/>
      <c r="M50" s="255"/>
      <c r="N50" s="255"/>
      <c r="O50" s="255"/>
      <c r="P50" s="255"/>
    </row>
    <row r="51" spans="1:16" s="208" customFormat="1" ht="13.5" customHeight="1">
      <c r="A51" s="223"/>
      <c r="B51" s="221"/>
      <c r="C51" s="222" t="s">
        <v>6</v>
      </c>
      <c r="D51" s="221"/>
      <c r="E51" s="253">
        <v>15342279</v>
      </c>
      <c r="F51" s="252">
        <v>594</v>
      </c>
      <c r="G51" s="252">
        <v>15192152</v>
      </c>
      <c r="H51" s="252">
        <v>586</v>
      </c>
      <c r="I51" s="252">
        <v>147366</v>
      </c>
      <c r="J51" s="255"/>
      <c r="K51" s="254"/>
      <c r="L51" s="253">
        <v>454283</v>
      </c>
      <c r="M51" s="252">
        <v>25</v>
      </c>
      <c r="N51" s="252">
        <v>167646</v>
      </c>
      <c r="O51" s="252">
        <v>9</v>
      </c>
      <c r="P51" s="252">
        <v>196197</v>
      </c>
    </row>
    <row r="52" spans="1:16" s="208" customFormat="1" ht="13.5" customHeight="1">
      <c r="A52" s="223"/>
      <c r="B52" s="221"/>
      <c r="C52" s="222" t="s">
        <v>11</v>
      </c>
      <c r="D52" s="221"/>
      <c r="E52" s="253">
        <v>21545055</v>
      </c>
      <c r="F52" s="252">
        <v>843</v>
      </c>
      <c r="G52" s="252">
        <v>21385353</v>
      </c>
      <c r="H52" s="252">
        <v>834</v>
      </c>
      <c r="I52" s="252">
        <v>156544</v>
      </c>
      <c r="J52" s="255"/>
      <c r="K52" s="254"/>
      <c r="L52" s="253">
        <v>554933</v>
      </c>
      <c r="M52" s="252">
        <v>30</v>
      </c>
      <c r="N52" s="252">
        <v>178611</v>
      </c>
      <c r="O52" s="252">
        <v>9</v>
      </c>
      <c r="P52" s="252">
        <v>269577</v>
      </c>
    </row>
    <row r="53" spans="1:16" s="208" customFormat="1" ht="13.5" customHeight="1">
      <c r="A53" s="223"/>
      <c r="B53" s="221"/>
      <c r="C53" s="222" t="s">
        <v>5</v>
      </c>
      <c r="D53" s="221"/>
      <c r="E53" s="253">
        <v>16593811</v>
      </c>
      <c r="F53" s="252">
        <v>511</v>
      </c>
      <c r="G53" s="252">
        <v>16428858</v>
      </c>
      <c r="H53" s="252">
        <v>502</v>
      </c>
      <c r="I53" s="252">
        <v>161780</v>
      </c>
      <c r="J53" s="255"/>
      <c r="K53" s="254"/>
      <c r="L53" s="253">
        <v>602636</v>
      </c>
      <c r="M53" s="252">
        <v>29</v>
      </c>
      <c r="N53" s="252">
        <v>210374</v>
      </c>
      <c r="O53" s="252">
        <v>10</v>
      </c>
      <c r="P53" s="252">
        <v>285852</v>
      </c>
    </row>
    <row r="54" spans="1:16" s="208" customFormat="1" ht="13.5" customHeight="1">
      <c r="A54" s="223"/>
      <c r="B54" s="221"/>
      <c r="C54" s="222" t="s">
        <v>4</v>
      </c>
      <c r="D54" s="221"/>
      <c r="E54" s="253">
        <v>15609079</v>
      </c>
      <c r="F54" s="252">
        <v>527</v>
      </c>
      <c r="G54" s="252">
        <v>15477241</v>
      </c>
      <c r="H54" s="252">
        <v>519</v>
      </c>
      <c r="I54" s="252">
        <v>129705</v>
      </c>
      <c r="J54" s="255"/>
      <c r="K54" s="254"/>
      <c r="L54" s="253">
        <v>431897</v>
      </c>
      <c r="M54" s="252">
        <v>22</v>
      </c>
      <c r="N54" s="252">
        <v>155442</v>
      </c>
      <c r="O54" s="252">
        <v>7</v>
      </c>
      <c r="P54" s="252">
        <v>208098</v>
      </c>
    </row>
    <row r="55" spans="1:16" s="208" customFormat="1" ht="10.5" customHeight="1">
      <c r="A55" s="223"/>
      <c r="B55" s="221"/>
      <c r="C55" s="222"/>
      <c r="D55" s="221"/>
      <c r="E55" s="254"/>
      <c r="F55" s="255"/>
      <c r="G55" s="255"/>
      <c r="H55" s="255"/>
      <c r="I55" s="255"/>
      <c r="J55" s="255"/>
      <c r="K55" s="254"/>
      <c r="L55" s="253"/>
      <c r="M55" s="252"/>
      <c r="N55" s="252"/>
      <c r="O55" s="252"/>
      <c r="P55" s="252"/>
    </row>
    <row r="56" spans="1:16" s="208" customFormat="1" ht="13.5" customHeight="1">
      <c r="A56" s="212"/>
      <c r="B56" s="212"/>
      <c r="C56" s="222" t="s">
        <v>20</v>
      </c>
      <c r="D56" s="221"/>
      <c r="E56" s="253">
        <v>18509439</v>
      </c>
      <c r="F56" s="314">
        <v>0</v>
      </c>
      <c r="G56" s="252">
        <v>18509439</v>
      </c>
      <c r="H56" s="314">
        <v>0</v>
      </c>
      <c r="I56" s="252">
        <v>0</v>
      </c>
      <c r="J56" s="255"/>
      <c r="K56" s="254"/>
      <c r="L56" s="253">
        <v>0</v>
      </c>
      <c r="M56" s="252">
        <v>0</v>
      </c>
      <c r="N56" s="252">
        <v>0</v>
      </c>
      <c r="O56" s="252">
        <v>0</v>
      </c>
      <c r="P56" s="252">
        <v>0</v>
      </c>
    </row>
    <row r="57" spans="1:16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15"/>
      <c r="L57" s="214"/>
      <c r="M57" s="214"/>
      <c r="N57" s="214"/>
      <c r="O57" s="214"/>
      <c r="P57" s="214"/>
    </row>
    <row r="58" spans="1:16" s="208" customFormat="1" ht="10.5">
      <c r="A58" s="213" t="s">
        <v>19</v>
      </c>
      <c r="B58" s="213"/>
      <c r="C58" s="213"/>
      <c r="D58" s="213"/>
    </row>
    <row r="59" spans="1:16" s="208" customFormat="1" ht="10.5">
      <c r="A59" s="212" t="s">
        <v>56</v>
      </c>
      <c r="B59" s="212"/>
      <c r="C59" s="212"/>
      <c r="D59" s="212"/>
    </row>
  </sheetData>
  <mergeCells count="13">
    <mergeCell ref="F33:H33"/>
    <mergeCell ref="M33:O33"/>
    <mergeCell ref="B35:C35"/>
    <mergeCell ref="F8:H8"/>
    <mergeCell ref="M8:O8"/>
    <mergeCell ref="B10:C10"/>
    <mergeCell ref="I5:J5"/>
    <mergeCell ref="A5:D6"/>
    <mergeCell ref="L5:M5"/>
    <mergeCell ref="N5:O5"/>
    <mergeCell ref="I6:J6"/>
    <mergeCell ref="E5:F5"/>
    <mergeCell ref="G5:H5"/>
  </mergeCells>
  <phoneticPr fontId="19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O59"/>
  <sheetViews>
    <sheetView showGridLines="0" zoomScale="125" zoomScaleNormal="125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9.125" style="208" customWidth="1"/>
    <col min="12" max="12" width="5" style="208" customWidth="1"/>
    <col min="13" max="13" width="9.125" style="208" customWidth="1"/>
    <col min="14" max="14" width="5" style="208" customWidth="1"/>
    <col min="15" max="15" width="9" style="208" customWidth="1"/>
    <col min="16" max="16384" width="9" style="211"/>
  </cols>
  <sheetData>
    <row r="1" spans="1:15" s="208" customFormat="1" ht="13.5">
      <c r="A1" s="245" t="s">
        <v>60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5" s="208" customFormat="1" ht="10.5"/>
    <row r="3" spans="1:15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23"/>
      <c r="O3" s="243" t="s">
        <v>59</v>
      </c>
    </row>
    <row r="4" spans="1:15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42"/>
      <c r="O4" s="212"/>
    </row>
    <row r="5" spans="1:15" s="208" customFormat="1" ht="18.75" customHeight="1">
      <c r="A5" s="402" t="s">
        <v>33</v>
      </c>
      <c r="B5" s="403"/>
      <c r="C5" s="403"/>
      <c r="D5" s="403"/>
      <c r="E5" s="403" t="s">
        <v>32</v>
      </c>
      <c r="F5" s="404"/>
      <c r="G5" s="403" t="s">
        <v>31</v>
      </c>
      <c r="H5" s="404"/>
      <c r="I5" s="394" t="s">
        <v>23</v>
      </c>
      <c r="J5" s="395"/>
      <c r="K5" s="409" t="s">
        <v>32</v>
      </c>
      <c r="L5" s="404"/>
      <c r="M5" s="403" t="s">
        <v>31</v>
      </c>
      <c r="N5" s="404"/>
      <c r="O5" s="240" t="s">
        <v>23</v>
      </c>
    </row>
    <row r="6" spans="1:15" s="208" customFormat="1" ht="18.75" customHeight="1">
      <c r="A6" s="402"/>
      <c r="B6" s="403"/>
      <c r="C6" s="403"/>
      <c r="D6" s="403"/>
      <c r="E6" s="237" t="s">
        <v>21</v>
      </c>
      <c r="F6" s="237" t="s">
        <v>22</v>
      </c>
      <c r="G6" s="237" t="s">
        <v>21</v>
      </c>
      <c r="H6" s="237" t="s">
        <v>22</v>
      </c>
      <c r="I6" s="403" t="s">
        <v>21</v>
      </c>
      <c r="J6" s="405"/>
      <c r="K6" s="281" t="s">
        <v>21</v>
      </c>
      <c r="L6" s="236" t="s">
        <v>22</v>
      </c>
      <c r="M6" s="237" t="s">
        <v>21</v>
      </c>
      <c r="N6" s="236" t="s">
        <v>22</v>
      </c>
      <c r="O6" s="235" t="s">
        <v>21</v>
      </c>
    </row>
    <row r="7" spans="1:15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80"/>
      <c r="L7" s="212"/>
      <c r="M7" s="212"/>
      <c r="N7" s="212"/>
      <c r="O7" s="212"/>
    </row>
    <row r="8" spans="1:15" s="208" customFormat="1" ht="13.5" customHeight="1">
      <c r="A8" s="226"/>
      <c r="B8" s="226"/>
      <c r="C8" s="226"/>
      <c r="D8" s="229"/>
      <c r="E8" s="176"/>
      <c r="F8" s="407" t="s">
        <v>27</v>
      </c>
      <c r="G8" s="407"/>
      <c r="H8" s="407"/>
      <c r="I8" s="176"/>
      <c r="J8" s="231"/>
      <c r="K8" s="277"/>
      <c r="L8" s="406" t="s">
        <v>30</v>
      </c>
      <c r="M8" s="406"/>
      <c r="N8" s="406"/>
      <c r="O8" s="176"/>
    </row>
    <row r="9" spans="1:15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77"/>
      <c r="L9" s="202"/>
      <c r="M9" s="202"/>
      <c r="N9" s="202"/>
      <c r="O9" s="202"/>
    </row>
    <row r="10" spans="1:15" s="208" customFormat="1" ht="13.5" customHeight="1">
      <c r="A10" s="223"/>
      <c r="B10" s="407" t="s">
        <v>27</v>
      </c>
      <c r="C10" s="407"/>
      <c r="D10" s="226"/>
      <c r="E10" s="313">
        <v>496945308</v>
      </c>
      <c r="F10" s="312">
        <v>9627</v>
      </c>
      <c r="G10" s="312">
        <v>486146846</v>
      </c>
      <c r="H10" s="312">
        <v>9109</v>
      </c>
      <c r="I10" s="312">
        <v>8725297</v>
      </c>
      <c r="J10" s="309"/>
      <c r="K10" s="311">
        <v>2418485</v>
      </c>
      <c r="L10" s="297">
        <v>37</v>
      </c>
      <c r="M10" s="298">
        <v>2182904</v>
      </c>
      <c r="N10" s="298">
        <v>34</v>
      </c>
      <c r="O10" s="297">
        <v>227355</v>
      </c>
    </row>
    <row r="11" spans="1:15" s="208" customFormat="1" ht="10.5" customHeight="1">
      <c r="A11" s="223"/>
      <c r="B11" s="226"/>
      <c r="C11" s="226"/>
      <c r="D11" s="226"/>
      <c r="E11" s="310"/>
      <c r="F11" s="309"/>
      <c r="G11" s="309"/>
      <c r="H11" s="309"/>
      <c r="I11" s="309"/>
      <c r="J11" s="309"/>
      <c r="K11" s="303"/>
      <c r="L11" s="300"/>
      <c r="M11" s="300"/>
      <c r="N11" s="300"/>
      <c r="O11" s="300"/>
    </row>
    <row r="12" spans="1:15" s="208" customFormat="1" ht="13.5" customHeight="1">
      <c r="A12" s="223"/>
      <c r="B12" s="221"/>
      <c r="C12" s="222" t="s">
        <v>3</v>
      </c>
      <c r="D12" s="221"/>
      <c r="E12" s="308">
        <v>22985585</v>
      </c>
      <c r="F12" s="307">
        <v>645</v>
      </c>
      <c r="G12" s="307">
        <v>22195907</v>
      </c>
      <c r="H12" s="307">
        <v>609</v>
      </c>
      <c r="I12" s="307">
        <v>695126</v>
      </c>
      <c r="J12" s="289"/>
      <c r="K12" s="288">
        <v>83208</v>
      </c>
      <c r="L12" s="287">
        <v>2</v>
      </c>
      <c r="M12" s="287">
        <v>75053</v>
      </c>
      <c r="N12" s="287">
        <v>2</v>
      </c>
      <c r="O12" s="287">
        <v>8117</v>
      </c>
    </row>
    <row r="13" spans="1:15" s="208" customFormat="1" ht="13.5" customHeight="1">
      <c r="A13" s="223"/>
      <c r="B13" s="221"/>
      <c r="C13" s="222" t="s">
        <v>17</v>
      </c>
      <c r="D13" s="221"/>
      <c r="E13" s="308">
        <v>67607407</v>
      </c>
      <c r="F13" s="307">
        <v>670</v>
      </c>
      <c r="G13" s="307">
        <v>67113791</v>
      </c>
      <c r="H13" s="307">
        <v>649</v>
      </c>
      <c r="I13" s="307">
        <v>421028</v>
      </c>
      <c r="J13" s="289"/>
      <c r="K13" s="288">
        <v>79429</v>
      </c>
      <c r="L13" s="287">
        <v>1</v>
      </c>
      <c r="M13" s="287">
        <v>63071</v>
      </c>
      <c r="N13" s="287">
        <v>1</v>
      </c>
      <c r="O13" s="287">
        <v>16348</v>
      </c>
    </row>
    <row r="14" spans="1:15" s="208" customFormat="1" ht="13.5" customHeight="1">
      <c r="A14" s="223"/>
      <c r="B14" s="221"/>
      <c r="C14" s="222" t="s">
        <v>16</v>
      </c>
      <c r="D14" s="221"/>
      <c r="E14" s="308">
        <v>16950550</v>
      </c>
      <c r="F14" s="307">
        <v>562</v>
      </c>
      <c r="G14" s="307">
        <v>16412559</v>
      </c>
      <c r="H14" s="307">
        <v>537</v>
      </c>
      <c r="I14" s="307">
        <v>448935</v>
      </c>
      <c r="J14" s="289"/>
      <c r="K14" s="288">
        <v>70682</v>
      </c>
      <c r="L14" s="287">
        <v>2</v>
      </c>
      <c r="M14" s="287">
        <v>62772</v>
      </c>
      <c r="N14" s="287">
        <v>2</v>
      </c>
      <c r="O14" s="287">
        <v>7337</v>
      </c>
    </row>
    <row r="15" spans="1:15" s="208" customFormat="1" ht="13.5" customHeight="1">
      <c r="A15" s="223"/>
      <c r="B15" s="221"/>
      <c r="C15" s="222" t="s">
        <v>15</v>
      </c>
      <c r="D15" s="221"/>
      <c r="E15" s="308">
        <v>20369915</v>
      </c>
      <c r="F15" s="307">
        <v>582</v>
      </c>
      <c r="G15" s="307">
        <v>19669451</v>
      </c>
      <c r="H15" s="307">
        <v>550</v>
      </c>
      <c r="I15" s="307">
        <v>547367</v>
      </c>
      <c r="J15" s="289"/>
      <c r="K15" s="288">
        <v>97291</v>
      </c>
      <c r="L15" s="287">
        <v>2</v>
      </c>
      <c r="M15" s="287">
        <v>89248</v>
      </c>
      <c r="N15" s="287">
        <v>1</v>
      </c>
      <c r="O15" s="287">
        <v>7869</v>
      </c>
    </row>
    <row r="16" spans="1:15" s="208" customFormat="1" ht="13.5" customHeight="1">
      <c r="A16" s="223"/>
      <c r="B16" s="221"/>
      <c r="C16" s="222" t="s">
        <v>2</v>
      </c>
      <c r="D16" s="221"/>
      <c r="E16" s="308">
        <v>49554008</v>
      </c>
      <c r="F16" s="307">
        <v>604</v>
      </c>
      <c r="G16" s="307">
        <v>48788754</v>
      </c>
      <c r="H16" s="307">
        <v>569</v>
      </c>
      <c r="I16" s="307">
        <v>618820</v>
      </c>
      <c r="J16" s="289"/>
      <c r="K16" s="288">
        <v>355364</v>
      </c>
      <c r="L16" s="287">
        <v>4</v>
      </c>
      <c r="M16" s="287">
        <v>340565</v>
      </c>
      <c r="N16" s="287">
        <v>3</v>
      </c>
      <c r="O16" s="287">
        <v>12339</v>
      </c>
    </row>
    <row r="17" spans="1:15" s="208" customFormat="1" ht="13.5" customHeight="1">
      <c r="A17" s="223"/>
      <c r="B17" s="221"/>
      <c r="C17" s="222" t="s">
        <v>14</v>
      </c>
      <c r="D17" s="221"/>
      <c r="E17" s="308">
        <v>104722541</v>
      </c>
      <c r="F17" s="307">
        <v>576</v>
      </c>
      <c r="G17" s="307">
        <v>103398188</v>
      </c>
      <c r="H17" s="307">
        <v>534</v>
      </c>
      <c r="I17" s="307">
        <v>957132</v>
      </c>
      <c r="J17" s="289"/>
      <c r="K17" s="288">
        <v>543490</v>
      </c>
      <c r="L17" s="287">
        <v>5</v>
      </c>
      <c r="M17" s="287">
        <v>485094</v>
      </c>
      <c r="N17" s="287">
        <v>5</v>
      </c>
      <c r="O17" s="287">
        <v>57654</v>
      </c>
    </row>
    <row r="18" spans="1:15" s="208" customFormat="1" ht="10.5" customHeight="1">
      <c r="A18" s="223"/>
      <c r="B18" s="221"/>
      <c r="C18" s="222"/>
      <c r="D18" s="221"/>
      <c r="E18" s="308"/>
      <c r="F18" s="307"/>
      <c r="G18" s="307"/>
      <c r="H18" s="307"/>
      <c r="I18" s="307"/>
      <c r="J18" s="289"/>
      <c r="K18" s="292"/>
      <c r="L18" s="289"/>
      <c r="M18" s="289"/>
      <c r="N18" s="289"/>
      <c r="O18" s="289"/>
    </row>
    <row r="19" spans="1:15" s="208" customFormat="1" ht="13.5" customHeight="1">
      <c r="A19" s="223"/>
      <c r="B19" s="221"/>
      <c r="C19" s="222" t="s">
        <v>10</v>
      </c>
      <c r="D19" s="221"/>
      <c r="E19" s="308">
        <v>17035218</v>
      </c>
      <c r="F19" s="307">
        <v>446</v>
      </c>
      <c r="G19" s="307">
        <v>16649407</v>
      </c>
      <c r="H19" s="307">
        <v>425</v>
      </c>
      <c r="I19" s="307">
        <v>300812</v>
      </c>
      <c r="J19" s="289"/>
      <c r="K19" s="288">
        <v>56486</v>
      </c>
      <c r="L19" s="287">
        <v>1</v>
      </c>
      <c r="M19" s="287">
        <v>51081</v>
      </c>
      <c r="N19" s="287">
        <v>1</v>
      </c>
      <c r="O19" s="287">
        <v>5358</v>
      </c>
    </row>
    <row r="20" spans="1:15" s="208" customFormat="1" ht="13.5" customHeight="1">
      <c r="A20" s="223"/>
      <c r="B20" s="221"/>
      <c r="C20" s="222" t="s">
        <v>9</v>
      </c>
      <c r="D20" s="221"/>
      <c r="E20" s="308">
        <v>16326164</v>
      </c>
      <c r="F20" s="307">
        <v>435</v>
      </c>
      <c r="G20" s="307">
        <v>15998069</v>
      </c>
      <c r="H20" s="307">
        <v>420</v>
      </c>
      <c r="I20" s="307">
        <v>255450</v>
      </c>
      <c r="J20" s="289"/>
      <c r="K20" s="288">
        <v>63512</v>
      </c>
      <c r="L20" s="287">
        <v>1</v>
      </c>
      <c r="M20" s="287">
        <v>58673</v>
      </c>
      <c r="N20" s="287">
        <v>1</v>
      </c>
      <c r="O20" s="287">
        <v>4712</v>
      </c>
    </row>
    <row r="21" spans="1:15" s="208" customFormat="1" ht="13.5" customHeight="1">
      <c r="A21" s="223"/>
      <c r="B21" s="221"/>
      <c r="C21" s="222" t="s">
        <v>8</v>
      </c>
      <c r="D21" s="221"/>
      <c r="E21" s="308">
        <v>23174568</v>
      </c>
      <c r="F21" s="307">
        <v>672</v>
      </c>
      <c r="G21" s="307">
        <v>22666324</v>
      </c>
      <c r="H21" s="307">
        <v>636</v>
      </c>
      <c r="I21" s="307">
        <v>431177</v>
      </c>
      <c r="J21" s="289"/>
      <c r="K21" s="288">
        <v>174397</v>
      </c>
      <c r="L21" s="287">
        <v>2</v>
      </c>
      <c r="M21" s="287">
        <v>147863</v>
      </c>
      <c r="N21" s="287">
        <v>2</v>
      </c>
      <c r="O21" s="287">
        <v>25870</v>
      </c>
    </row>
    <row r="22" spans="1:15" s="208" customFormat="1" ht="13.5" customHeight="1">
      <c r="A22" s="223"/>
      <c r="B22" s="221"/>
      <c r="C22" s="222" t="s">
        <v>7</v>
      </c>
      <c r="D22" s="221"/>
      <c r="E22" s="308">
        <v>24718411</v>
      </c>
      <c r="F22" s="307">
        <v>757</v>
      </c>
      <c r="G22" s="307">
        <v>23719290</v>
      </c>
      <c r="H22" s="307">
        <v>708</v>
      </c>
      <c r="I22" s="307">
        <v>773903</v>
      </c>
      <c r="J22" s="289"/>
      <c r="K22" s="288">
        <v>86858</v>
      </c>
      <c r="L22" s="287">
        <v>3</v>
      </c>
      <c r="M22" s="287">
        <v>72163</v>
      </c>
      <c r="N22" s="287">
        <v>3</v>
      </c>
      <c r="O22" s="287">
        <v>13713</v>
      </c>
    </row>
    <row r="23" spans="1:15" s="208" customFormat="1" ht="13.5" customHeight="1">
      <c r="A23" s="223"/>
      <c r="B23" s="221"/>
      <c r="C23" s="222" t="s">
        <v>13</v>
      </c>
      <c r="D23" s="221"/>
      <c r="E23" s="308">
        <v>23699009</v>
      </c>
      <c r="F23" s="307">
        <v>524</v>
      </c>
      <c r="G23" s="307">
        <v>22925309</v>
      </c>
      <c r="H23" s="307">
        <v>484</v>
      </c>
      <c r="I23" s="307">
        <v>586019</v>
      </c>
      <c r="J23" s="289"/>
      <c r="K23" s="288">
        <v>85201</v>
      </c>
      <c r="L23" s="287">
        <v>2</v>
      </c>
      <c r="M23" s="287">
        <v>78938</v>
      </c>
      <c r="N23" s="287">
        <v>2</v>
      </c>
      <c r="O23" s="287">
        <v>5275</v>
      </c>
    </row>
    <row r="24" spans="1:15" s="208" customFormat="1" ht="13.5" customHeight="1">
      <c r="A24" s="223"/>
      <c r="B24" s="221"/>
      <c r="C24" s="222" t="s">
        <v>12</v>
      </c>
      <c r="D24" s="221"/>
      <c r="E24" s="308">
        <v>17018809</v>
      </c>
      <c r="F24" s="307">
        <v>567</v>
      </c>
      <c r="G24" s="307">
        <v>16315779</v>
      </c>
      <c r="H24" s="307">
        <v>527</v>
      </c>
      <c r="I24" s="307">
        <v>620456</v>
      </c>
      <c r="J24" s="289"/>
      <c r="K24" s="288">
        <v>329625</v>
      </c>
      <c r="L24" s="287">
        <v>2</v>
      </c>
      <c r="M24" s="287">
        <v>318721</v>
      </c>
      <c r="N24" s="287">
        <v>2</v>
      </c>
      <c r="O24" s="287">
        <v>10011</v>
      </c>
    </row>
    <row r="25" spans="1:15" s="208" customFormat="1" ht="10.5" customHeight="1">
      <c r="A25" s="223"/>
      <c r="B25" s="221"/>
      <c r="C25" s="222"/>
      <c r="D25" s="221"/>
      <c r="E25" s="308"/>
      <c r="F25" s="307"/>
      <c r="G25" s="307"/>
      <c r="H25" s="307"/>
      <c r="I25" s="307"/>
      <c r="J25" s="289"/>
      <c r="K25" s="292"/>
      <c r="L25" s="289"/>
      <c r="M25" s="289"/>
      <c r="N25" s="289"/>
      <c r="O25" s="289"/>
    </row>
    <row r="26" spans="1:15" s="208" customFormat="1" ht="13.5" customHeight="1">
      <c r="A26" s="223"/>
      <c r="B26" s="221"/>
      <c r="C26" s="222" t="s">
        <v>6</v>
      </c>
      <c r="D26" s="221"/>
      <c r="E26" s="308">
        <v>16356037</v>
      </c>
      <c r="F26" s="307">
        <v>622</v>
      </c>
      <c r="G26" s="307">
        <v>15779050</v>
      </c>
      <c r="H26" s="307">
        <v>592</v>
      </c>
      <c r="I26" s="307">
        <v>460841</v>
      </c>
      <c r="J26" s="289"/>
      <c r="K26" s="288">
        <v>92436</v>
      </c>
      <c r="L26" s="287">
        <v>2</v>
      </c>
      <c r="M26" s="287">
        <v>74308</v>
      </c>
      <c r="N26" s="287">
        <v>2</v>
      </c>
      <c r="O26" s="287">
        <v>18117</v>
      </c>
    </row>
    <row r="27" spans="1:15" s="208" customFormat="1" ht="13.5" customHeight="1">
      <c r="A27" s="223"/>
      <c r="B27" s="221"/>
      <c r="C27" s="222" t="s">
        <v>11</v>
      </c>
      <c r="D27" s="221"/>
      <c r="E27" s="308">
        <v>22834635</v>
      </c>
      <c r="F27" s="307">
        <v>871</v>
      </c>
      <c r="G27" s="307">
        <v>22148447</v>
      </c>
      <c r="H27" s="307">
        <v>836</v>
      </c>
      <c r="I27" s="307">
        <v>561497</v>
      </c>
      <c r="J27" s="289"/>
      <c r="K27" s="288">
        <v>123090</v>
      </c>
      <c r="L27" s="287">
        <v>4</v>
      </c>
      <c r="M27" s="287">
        <v>108182</v>
      </c>
      <c r="N27" s="287">
        <v>3</v>
      </c>
      <c r="O27" s="287">
        <v>14724</v>
      </c>
    </row>
    <row r="28" spans="1:15" s="208" customFormat="1" ht="13.5" customHeight="1">
      <c r="A28" s="223"/>
      <c r="B28" s="221"/>
      <c r="C28" s="222" t="s">
        <v>5</v>
      </c>
      <c r="D28" s="221"/>
      <c r="E28" s="308">
        <v>18053166</v>
      </c>
      <c r="F28" s="307">
        <v>543</v>
      </c>
      <c r="G28" s="307">
        <v>17338303</v>
      </c>
      <c r="H28" s="307">
        <v>508</v>
      </c>
      <c r="I28" s="307">
        <v>608438</v>
      </c>
      <c r="J28" s="289"/>
      <c r="K28" s="288">
        <v>101125</v>
      </c>
      <c r="L28" s="287">
        <v>2</v>
      </c>
      <c r="M28" s="287">
        <v>90681</v>
      </c>
      <c r="N28" s="287">
        <v>2</v>
      </c>
      <c r="O28" s="287">
        <v>10354</v>
      </c>
    </row>
    <row r="29" spans="1:15" s="208" customFormat="1" ht="13.5" customHeight="1">
      <c r="A29" s="223"/>
      <c r="B29" s="221"/>
      <c r="C29" s="222" t="s">
        <v>4</v>
      </c>
      <c r="D29" s="221"/>
      <c r="E29" s="308">
        <v>16842159</v>
      </c>
      <c r="F29" s="307">
        <v>551</v>
      </c>
      <c r="G29" s="307">
        <v>16331092</v>
      </c>
      <c r="H29" s="307">
        <v>525</v>
      </c>
      <c r="I29" s="307">
        <v>438296</v>
      </c>
      <c r="J29" s="289"/>
      <c r="K29" s="288">
        <v>75346</v>
      </c>
      <c r="L29" s="287">
        <v>2</v>
      </c>
      <c r="M29" s="287">
        <v>65546</v>
      </c>
      <c r="N29" s="287">
        <v>2</v>
      </c>
      <c r="O29" s="287">
        <v>9557</v>
      </c>
    </row>
    <row r="30" spans="1:15" s="208" customFormat="1" ht="10.5" customHeight="1">
      <c r="A30" s="223"/>
      <c r="B30" s="221"/>
      <c r="C30" s="222"/>
      <c r="D30" s="221"/>
      <c r="E30" s="308"/>
      <c r="F30" s="307"/>
      <c r="G30" s="307"/>
      <c r="H30" s="307"/>
      <c r="I30" s="307"/>
      <c r="J30" s="289"/>
      <c r="K30" s="292"/>
      <c r="L30" s="289"/>
      <c r="M30" s="289"/>
      <c r="N30" s="289"/>
      <c r="O30" s="289"/>
    </row>
    <row r="31" spans="1:15" s="208" customFormat="1" ht="13.5" customHeight="1">
      <c r="A31" s="223"/>
      <c r="B31" s="221"/>
      <c r="C31" s="222" t="s">
        <v>20</v>
      </c>
      <c r="D31" s="221"/>
      <c r="E31" s="308">
        <v>18697126</v>
      </c>
      <c r="F31" s="307">
        <v>0</v>
      </c>
      <c r="G31" s="307">
        <v>18697126</v>
      </c>
      <c r="H31" s="307">
        <v>0</v>
      </c>
      <c r="I31" s="307">
        <v>0</v>
      </c>
      <c r="J31" s="289"/>
      <c r="K31" s="288">
        <v>945</v>
      </c>
      <c r="L31" s="287">
        <v>0</v>
      </c>
      <c r="M31" s="287">
        <v>945</v>
      </c>
      <c r="N31" s="287">
        <v>0</v>
      </c>
      <c r="O31" s="287">
        <v>0</v>
      </c>
    </row>
    <row r="32" spans="1:15" s="208" customFormat="1" ht="10.5" customHeight="1">
      <c r="A32" s="212"/>
      <c r="B32" s="212"/>
      <c r="C32" s="212"/>
      <c r="D32" s="212"/>
      <c r="E32" s="306"/>
      <c r="F32" s="305"/>
      <c r="G32" s="305"/>
      <c r="H32" s="305"/>
      <c r="I32" s="305"/>
      <c r="J32" s="305"/>
      <c r="K32" s="302"/>
      <c r="L32" s="305"/>
      <c r="M32" s="305"/>
      <c r="N32" s="305"/>
      <c r="O32" s="305"/>
    </row>
    <row r="33" spans="1:15" s="208" customFormat="1" ht="13.5" customHeight="1">
      <c r="A33" s="226"/>
      <c r="B33" s="226"/>
      <c r="C33" s="226"/>
      <c r="D33" s="226"/>
      <c r="E33" s="304"/>
      <c r="F33" s="410" t="s">
        <v>29</v>
      </c>
      <c r="G33" s="410"/>
      <c r="H33" s="410"/>
      <c r="I33" s="300"/>
      <c r="J33" s="300"/>
      <c r="K33" s="303"/>
      <c r="L33" s="410" t="s">
        <v>28</v>
      </c>
      <c r="M33" s="410"/>
      <c r="N33" s="410"/>
      <c r="O33" s="300"/>
    </row>
    <row r="34" spans="1:15" s="208" customFormat="1" ht="10.5" customHeight="1">
      <c r="A34" s="226"/>
      <c r="B34" s="226"/>
      <c r="C34" s="226"/>
      <c r="D34" s="226"/>
      <c r="E34" s="296"/>
      <c r="F34" s="294"/>
      <c r="G34" s="294"/>
      <c r="H34" s="294"/>
      <c r="I34" s="294"/>
      <c r="J34" s="294"/>
      <c r="K34" s="302"/>
      <c r="L34" s="294"/>
      <c r="M34" s="294"/>
      <c r="N34" s="294"/>
      <c r="O34" s="294"/>
    </row>
    <row r="35" spans="1:15" s="208" customFormat="1" ht="13.5" customHeight="1">
      <c r="A35" s="223"/>
      <c r="B35" s="407" t="s">
        <v>27</v>
      </c>
      <c r="C35" s="407"/>
      <c r="D35" s="226"/>
      <c r="E35" s="301">
        <v>483327491</v>
      </c>
      <c r="F35" s="298">
        <v>9084</v>
      </c>
      <c r="G35" s="297">
        <v>480161666</v>
      </c>
      <c r="H35" s="297">
        <v>8922</v>
      </c>
      <c r="I35" s="298">
        <v>3069881</v>
      </c>
      <c r="J35" s="300"/>
      <c r="K35" s="299">
        <v>11199332</v>
      </c>
      <c r="L35" s="297">
        <v>506</v>
      </c>
      <c r="M35" s="298">
        <v>3802276</v>
      </c>
      <c r="N35" s="297">
        <v>153</v>
      </c>
      <c r="O35" s="297">
        <v>5428061</v>
      </c>
    </row>
    <row r="36" spans="1:15" s="208" customFormat="1" ht="10.5" customHeight="1">
      <c r="A36" s="223"/>
      <c r="B36" s="221"/>
      <c r="C36" s="222"/>
      <c r="D36" s="221"/>
      <c r="E36" s="296"/>
      <c r="F36" s="294"/>
      <c r="G36" s="294"/>
      <c r="H36" s="294"/>
      <c r="I36" s="294"/>
      <c r="J36" s="294"/>
      <c r="K36" s="295"/>
      <c r="L36" s="294"/>
      <c r="M36" s="294"/>
      <c r="N36" s="294"/>
      <c r="O36" s="294"/>
    </row>
    <row r="37" spans="1:15" s="208" customFormat="1" ht="13.5" customHeight="1">
      <c r="A37" s="223"/>
      <c r="B37" s="221"/>
      <c r="C37" s="222" t="s">
        <v>3</v>
      </c>
      <c r="D37" s="221"/>
      <c r="E37" s="290">
        <v>22092443</v>
      </c>
      <c r="F37" s="287">
        <v>609</v>
      </c>
      <c r="G37" s="287">
        <v>21851222</v>
      </c>
      <c r="H37" s="287">
        <v>597</v>
      </c>
      <c r="I37" s="287">
        <v>239443</v>
      </c>
      <c r="J37" s="289"/>
      <c r="K37" s="288">
        <v>809934</v>
      </c>
      <c r="L37" s="287">
        <v>34</v>
      </c>
      <c r="M37" s="287">
        <v>269632</v>
      </c>
      <c r="N37" s="287">
        <v>10</v>
      </c>
      <c r="O37" s="287">
        <v>447566</v>
      </c>
    </row>
    <row r="38" spans="1:15" s="208" customFormat="1" ht="13.5" customHeight="1">
      <c r="A38" s="223"/>
      <c r="B38" s="221"/>
      <c r="C38" s="222" t="s">
        <v>17</v>
      </c>
      <c r="D38" s="221"/>
      <c r="E38" s="290">
        <v>66984585</v>
      </c>
      <c r="F38" s="287">
        <v>647</v>
      </c>
      <c r="G38" s="287">
        <v>66842463</v>
      </c>
      <c r="H38" s="287">
        <v>640</v>
      </c>
      <c r="I38" s="287">
        <v>140443</v>
      </c>
      <c r="J38" s="289"/>
      <c r="K38" s="288">
        <v>543393</v>
      </c>
      <c r="L38" s="287">
        <v>22</v>
      </c>
      <c r="M38" s="287">
        <v>208257</v>
      </c>
      <c r="N38" s="287">
        <v>8</v>
      </c>
      <c r="O38" s="287">
        <v>264237</v>
      </c>
    </row>
    <row r="39" spans="1:15" s="208" customFormat="1" ht="13.5" customHeight="1">
      <c r="A39" s="223"/>
      <c r="B39" s="221"/>
      <c r="C39" s="222" t="s">
        <v>16</v>
      </c>
      <c r="D39" s="221"/>
      <c r="E39" s="290">
        <v>16300759</v>
      </c>
      <c r="F39" s="287">
        <v>536</v>
      </c>
      <c r="G39" s="287">
        <v>16123606</v>
      </c>
      <c r="H39" s="287">
        <v>528</v>
      </c>
      <c r="I39" s="287">
        <v>172915</v>
      </c>
      <c r="J39" s="289"/>
      <c r="K39" s="288">
        <v>579109</v>
      </c>
      <c r="L39" s="287">
        <v>24</v>
      </c>
      <c r="M39" s="287">
        <v>226181</v>
      </c>
      <c r="N39" s="287">
        <v>7</v>
      </c>
      <c r="O39" s="287">
        <v>268683</v>
      </c>
    </row>
    <row r="40" spans="1:15" s="208" customFormat="1" ht="13.5" customHeight="1">
      <c r="A40" s="223"/>
      <c r="B40" s="221"/>
      <c r="C40" s="222" t="s">
        <v>15</v>
      </c>
      <c r="D40" s="221"/>
      <c r="E40" s="290">
        <v>19554931</v>
      </c>
      <c r="F40" s="287">
        <v>549</v>
      </c>
      <c r="G40" s="287">
        <v>19350755</v>
      </c>
      <c r="H40" s="287">
        <v>539</v>
      </c>
      <c r="I40" s="287">
        <v>192231</v>
      </c>
      <c r="J40" s="289"/>
      <c r="K40" s="288">
        <v>717693</v>
      </c>
      <c r="L40" s="287">
        <v>31</v>
      </c>
      <c r="M40" s="287">
        <v>229448</v>
      </c>
      <c r="N40" s="287">
        <v>10</v>
      </c>
      <c r="O40" s="287">
        <v>347267</v>
      </c>
    </row>
    <row r="41" spans="1:15" s="208" customFormat="1" ht="15" customHeight="1">
      <c r="A41" s="223"/>
      <c r="B41" s="221"/>
      <c r="C41" s="222" t="s">
        <v>2</v>
      </c>
      <c r="D41" s="221"/>
      <c r="E41" s="290">
        <v>48435541</v>
      </c>
      <c r="F41" s="287">
        <v>568</v>
      </c>
      <c r="G41" s="287">
        <v>48181773</v>
      </c>
      <c r="H41" s="287">
        <v>556</v>
      </c>
      <c r="I41" s="287">
        <v>240130</v>
      </c>
      <c r="J41" s="289"/>
      <c r="K41" s="288">
        <v>763103</v>
      </c>
      <c r="L41" s="287">
        <v>32</v>
      </c>
      <c r="M41" s="287">
        <v>266416</v>
      </c>
      <c r="N41" s="287">
        <v>10</v>
      </c>
      <c r="O41" s="287">
        <v>366351</v>
      </c>
    </row>
    <row r="42" spans="1:15" s="208" customFormat="1" ht="13.5" customHeight="1">
      <c r="A42" s="223"/>
      <c r="B42" s="221"/>
      <c r="C42" s="222" t="s">
        <v>14</v>
      </c>
      <c r="D42" s="221"/>
      <c r="E42" s="290">
        <v>102779699</v>
      </c>
      <c r="F42" s="287">
        <v>530</v>
      </c>
      <c r="G42" s="287">
        <v>102441164</v>
      </c>
      <c r="H42" s="287">
        <v>517</v>
      </c>
      <c r="I42" s="287">
        <v>330348</v>
      </c>
      <c r="J42" s="289"/>
      <c r="K42" s="288">
        <v>1399352</v>
      </c>
      <c r="L42" s="287">
        <v>41</v>
      </c>
      <c r="M42" s="287">
        <v>471930</v>
      </c>
      <c r="N42" s="287">
        <v>12</v>
      </c>
      <c r="O42" s="287">
        <v>569130</v>
      </c>
    </row>
    <row r="43" spans="1:15" s="208" customFormat="1" ht="10.5" customHeight="1">
      <c r="A43" s="223"/>
      <c r="B43" s="221"/>
      <c r="C43" s="222"/>
      <c r="D43" s="221"/>
      <c r="E43" s="291"/>
      <c r="F43" s="289"/>
      <c r="G43" s="293"/>
      <c r="H43" s="289"/>
      <c r="I43" s="289"/>
      <c r="J43" s="289"/>
      <c r="K43" s="292"/>
      <c r="L43" s="289"/>
      <c r="M43" s="289"/>
      <c r="N43" s="289"/>
      <c r="O43" s="289"/>
    </row>
    <row r="44" spans="1:15" s="208" customFormat="1" ht="13.5" customHeight="1">
      <c r="A44" s="223"/>
      <c r="B44" s="221"/>
      <c r="C44" s="222" t="s">
        <v>10</v>
      </c>
      <c r="D44" s="221"/>
      <c r="E44" s="290">
        <v>16543866</v>
      </c>
      <c r="F44" s="287">
        <v>424</v>
      </c>
      <c r="G44" s="287">
        <v>16418946</v>
      </c>
      <c r="H44" s="287">
        <v>417</v>
      </c>
      <c r="I44" s="287">
        <v>123455</v>
      </c>
      <c r="J44" s="289"/>
      <c r="K44" s="288">
        <v>434866</v>
      </c>
      <c r="L44" s="287">
        <v>21</v>
      </c>
      <c r="M44" s="287">
        <v>179380</v>
      </c>
      <c r="N44" s="287">
        <v>7</v>
      </c>
      <c r="O44" s="287">
        <v>171999</v>
      </c>
    </row>
    <row r="45" spans="1:15" s="208" customFormat="1" ht="13.5" customHeight="1">
      <c r="A45" s="223"/>
      <c r="B45" s="221"/>
      <c r="C45" s="222" t="s">
        <v>9</v>
      </c>
      <c r="D45" s="221"/>
      <c r="E45" s="290">
        <v>15928005</v>
      </c>
      <c r="F45" s="287">
        <v>420</v>
      </c>
      <c r="G45" s="287">
        <v>15818443</v>
      </c>
      <c r="H45" s="287">
        <v>414</v>
      </c>
      <c r="I45" s="287">
        <v>107708</v>
      </c>
      <c r="J45" s="289"/>
      <c r="K45" s="288">
        <v>334647</v>
      </c>
      <c r="L45" s="287">
        <v>14</v>
      </c>
      <c r="M45" s="287">
        <v>120953</v>
      </c>
      <c r="N45" s="287">
        <v>5</v>
      </c>
      <c r="O45" s="287">
        <v>143030</v>
      </c>
    </row>
    <row r="46" spans="1:15" s="208" customFormat="1" ht="13.5" customHeight="1">
      <c r="A46" s="223"/>
      <c r="B46" s="221"/>
      <c r="C46" s="222" t="s">
        <v>8</v>
      </c>
      <c r="D46" s="221"/>
      <c r="E46" s="290">
        <v>22538725</v>
      </c>
      <c r="F46" s="287">
        <v>636</v>
      </c>
      <c r="G46" s="287">
        <v>22385791</v>
      </c>
      <c r="H46" s="287">
        <v>626</v>
      </c>
      <c r="I46" s="287">
        <v>150140</v>
      </c>
      <c r="J46" s="289"/>
      <c r="K46" s="288">
        <v>461446</v>
      </c>
      <c r="L46" s="287">
        <v>34</v>
      </c>
      <c r="M46" s="287">
        <v>132670</v>
      </c>
      <c r="N46" s="287">
        <v>8</v>
      </c>
      <c r="O46" s="287">
        <v>255167</v>
      </c>
    </row>
    <row r="47" spans="1:15" s="208" customFormat="1" ht="13.5" customHeight="1">
      <c r="A47" s="223"/>
      <c r="B47" s="221"/>
      <c r="C47" s="222" t="s">
        <v>7</v>
      </c>
      <c r="D47" s="221"/>
      <c r="E47" s="290">
        <v>23544335</v>
      </c>
      <c r="F47" s="287">
        <v>703</v>
      </c>
      <c r="G47" s="287">
        <v>23268797</v>
      </c>
      <c r="H47" s="287">
        <v>688</v>
      </c>
      <c r="I47" s="287">
        <v>258566</v>
      </c>
      <c r="J47" s="289"/>
      <c r="K47" s="288">
        <v>1087218</v>
      </c>
      <c r="L47" s="287">
        <v>51</v>
      </c>
      <c r="M47" s="287">
        <v>378330</v>
      </c>
      <c r="N47" s="287">
        <v>17</v>
      </c>
      <c r="O47" s="287">
        <v>501624</v>
      </c>
    </row>
    <row r="48" spans="1:15" s="208" customFormat="1" ht="13.5" customHeight="1">
      <c r="A48" s="223"/>
      <c r="B48" s="221"/>
      <c r="C48" s="222" t="s">
        <v>13</v>
      </c>
      <c r="D48" s="221"/>
      <c r="E48" s="290">
        <v>22793361</v>
      </c>
      <c r="F48" s="287">
        <v>482</v>
      </c>
      <c r="G48" s="287">
        <v>22588744</v>
      </c>
      <c r="H48" s="287">
        <v>470</v>
      </c>
      <c r="I48" s="287">
        <v>189857</v>
      </c>
      <c r="J48" s="289"/>
      <c r="K48" s="288">
        <v>820447</v>
      </c>
      <c r="L48" s="287">
        <v>40</v>
      </c>
      <c r="M48" s="287">
        <v>257627</v>
      </c>
      <c r="N48" s="287">
        <v>12</v>
      </c>
      <c r="O48" s="287">
        <v>390887</v>
      </c>
    </row>
    <row r="49" spans="1:15" s="208" customFormat="1" ht="13.5" customHeight="1">
      <c r="A49" s="223"/>
      <c r="B49" s="221"/>
      <c r="C49" s="222" t="s">
        <v>12</v>
      </c>
      <c r="D49" s="221"/>
      <c r="E49" s="290">
        <v>15989352</v>
      </c>
      <c r="F49" s="287">
        <v>525</v>
      </c>
      <c r="G49" s="287">
        <v>15786305</v>
      </c>
      <c r="H49" s="287">
        <v>513</v>
      </c>
      <c r="I49" s="287">
        <v>199891</v>
      </c>
      <c r="J49" s="289"/>
      <c r="K49" s="288">
        <v>699832</v>
      </c>
      <c r="L49" s="287">
        <v>40</v>
      </c>
      <c r="M49" s="287">
        <v>210753</v>
      </c>
      <c r="N49" s="287">
        <v>12</v>
      </c>
      <c r="O49" s="287">
        <v>410554</v>
      </c>
    </row>
    <row r="50" spans="1:15" s="208" customFormat="1" ht="10.5" customHeight="1">
      <c r="A50" s="223"/>
      <c r="B50" s="221"/>
      <c r="C50" s="222"/>
      <c r="D50" s="221"/>
      <c r="E50" s="291"/>
      <c r="F50" s="289"/>
      <c r="G50" s="289"/>
      <c r="H50" s="289"/>
      <c r="I50" s="289"/>
      <c r="J50" s="289"/>
      <c r="K50" s="292"/>
      <c r="L50" s="289"/>
      <c r="M50" s="289"/>
      <c r="N50" s="289"/>
      <c r="O50" s="289"/>
    </row>
    <row r="51" spans="1:15" s="208" customFormat="1" ht="13.5" customHeight="1">
      <c r="A51" s="223"/>
      <c r="B51" s="221"/>
      <c r="C51" s="222" t="s">
        <v>6</v>
      </c>
      <c r="D51" s="221"/>
      <c r="E51" s="290">
        <v>15684668</v>
      </c>
      <c r="F51" s="287">
        <v>590</v>
      </c>
      <c r="G51" s="287">
        <v>15513038</v>
      </c>
      <c r="H51" s="287">
        <v>581</v>
      </c>
      <c r="I51" s="287">
        <v>168731</v>
      </c>
      <c r="J51" s="289"/>
      <c r="K51" s="288">
        <v>578933</v>
      </c>
      <c r="L51" s="287">
        <v>30</v>
      </c>
      <c r="M51" s="287">
        <v>191704</v>
      </c>
      <c r="N51" s="287">
        <v>9</v>
      </c>
      <c r="O51" s="287">
        <v>273993</v>
      </c>
    </row>
    <row r="52" spans="1:15" s="208" customFormat="1" ht="13.5" customHeight="1">
      <c r="A52" s="223"/>
      <c r="B52" s="221"/>
      <c r="C52" s="222" t="s">
        <v>11</v>
      </c>
      <c r="D52" s="221"/>
      <c r="E52" s="290">
        <v>21986797</v>
      </c>
      <c r="F52" s="287">
        <v>833</v>
      </c>
      <c r="G52" s="287">
        <v>21799169</v>
      </c>
      <c r="H52" s="287">
        <v>823</v>
      </c>
      <c r="I52" s="287">
        <v>179765</v>
      </c>
      <c r="J52" s="289"/>
      <c r="K52" s="288">
        <v>724748</v>
      </c>
      <c r="L52" s="287">
        <v>34</v>
      </c>
      <c r="M52" s="287">
        <v>241096</v>
      </c>
      <c r="N52" s="287">
        <v>10</v>
      </c>
      <c r="O52" s="287">
        <v>367008</v>
      </c>
    </row>
    <row r="53" spans="1:15" s="208" customFormat="1" ht="13.5" customHeight="1">
      <c r="A53" s="223"/>
      <c r="B53" s="221"/>
      <c r="C53" s="222" t="s">
        <v>5</v>
      </c>
      <c r="D53" s="221"/>
      <c r="E53" s="290">
        <v>17216409</v>
      </c>
      <c r="F53" s="287">
        <v>507</v>
      </c>
      <c r="G53" s="287">
        <v>17012844</v>
      </c>
      <c r="H53" s="287">
        <v>497</v>
      </c>
      <c r="I53" s="287">
        <v>202538</v>
      </c>
      <c r="J53" s="289"/>
      <c r="K53" s="288">
        <v>735632</v>
      </c>
      <c r="L53" s="287">
        <v>34</v>
      </c>
      <c r="M53" s="287">
        <v>234778</v>
      </c>
      <c r="N53" s="287">
        <v>9</v>
      </c>
      <c r="O53" s="287">
        <v>395546</v>
      </c>
    </row>
    <row r="54" spans="1:15" s="208" customFormat="1" ht="13.5" customHeight="1">
      <c r="A54" s="223"/>
      <c r="B54" s="221"/>
      <c r="C54" s="222" t="s">
        <v>4</v>
      </c>
      <c r="D54" s="221"/>
      <c r="E54" s="290">
        <v>16257834</v>
      </c>
      <c r="F54" s="287">
        <v>525</v>
      </c>
      <c r="G54" s="287">
        <v>16082425</v>
      </c>
      <c r="H54" s="287">
        <v>516</v>
      </c>
      <c r="I54" s="287">
        <v>173720</v>
      </c>
      <c r="J54" s="289"/>
      <c r="K54" s="288">
        <v>508979</v>
      </c>
      <c r="L54" s="287">
        <v>24</v>
      </c>
      <c r="M54" s="287">
        <v>183121</v>
      </c>
      <c r="N54" s="287">
        <v>7</v>
      </c>
      <c r="O54" s="287">
        <v>255019</v>
      </c>
    </row>
    <row r="55" spans="1:15" s="208" customFormat="1" ht="10.5" customHeight="1">
      <c r="A55" s="223"/>
      <c r="B55" s="221"/>
      <c r="C55" s="222"/>
      <c r="D55" s="221"/>
      <c r="E55" s="291"/>
      <c r="F55" s="289"/>
      <c r="G55" s="289"/>
      <c r="H55" s="289"/>
      <c r="I55" s="289"/>
      <c r="J55" s="289"/>
      <c r="K55" s="288"/>
      <c r="L55" s="287"/>
      <c r="M55" s="287"/>
      <c r="N55" s="287"/>
      <c r="O55" s="287"/>
    </row>
    <row r="56" spans="1:15" s="208" customFormat="1" ht="13.5" customHeight="1">
      <c r="A56" s="212"/>
      <c r="B56" s="212"/>
      <c r="C56" s="222" t="s">
        <v>20</v>
      </c>
      <c r="D56" s="221"/>
      <c r="E56" s="290">
        <v>18696181</v>
      </c>
      <c r="F56" s="287">
        <v>0</v>
      </c>
      <c r="G56" s="287">
        <v>18696181</v>
      </c>
      <c r="H56" s="287">
        <v>0</v>
      </c>
      <c r="I56" s="287">
        <v>0</v>
      </c>
      <c r="J56" s="289"/>
      <c r="K56" s="288">
        <v>0</v>
      </c>
      <c r="L56" s="287">
        <v>0</v>
      </c>
      <c r="M56" s="287">
        <v>0</v>
      </c>
      <c r="N56" s="287">
        <v>0</v>
      </c>
      <c r="O56" s="287">
        <v>0</v>
      </c>
    </row>
    <row r="57" spans="1:15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71"/>
      <c r="L57" s="214"/>
      <c r="M57" s="214"/>
      <c r="N57" s="214"/>
      <c r="O57" s="214"/>
    </row>
    <row r="58" spans="1:15" s="208" customFormat="1" ht="10.5">
      <c r="A58" s="213" t="s">
        <v>19</v>
      </c>
      <c r="B58" s="213"/>
      <c r="C58" s="213"/>
      <c r="D58" s="213"/>
    </row>
    <row r="59" spans="1:15" s="208" customFormat="1" ht="10.5">
      <c r="A59" s="212" t="s">
        <v>56</v>
      </c>
      <c r="B59" s="212"/>
      <c r="C59" s="212"/>
      <c r="D59" s="212"/>
    </row>
  </sheetData>
  <mergeCells count="13">
    <mergeCell ref="B35:C35"/>
    <mergeCell ref="F8:H8"/>
    <mergeCell ref="L8:N8"/>
    <mergeCell ref="K5:L5"/>
    <mergeCell ref="M5:N5"/>
    <mergeCell ref="I6:J6"/>
    <mergeCell ref="B10:C10"/>
    <mergeCell ref="E5:F5"/>
    <mergeCell ref="G5:H5"/>
    <mergeCell ref="I5:J5"/>
    <mergeCell ref="A5:D6"/>
    <mergeCell ref="F33:H33"/>
    <mergeCell ref="L33:N33"/>
  </mergeCells>
  <phoneticPr fontId="19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pageSetUpPr fitToPage="1"/>
  </sheetPr>
  <dimension ref="A1:O59"/>
  <sheetViews>
    <sheetView showGridLines="0" zoomScale="125" zoomScaleNormal="125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9.125" style="208" customWidth="1"/>
    <col min="12" max="12" width="5" style="208" customWidth="1"/>
    <col min="13" max="13" width="9.125" style="208" customWidth="1"/>
    <col min="14" max="14" width="5" style="208" customWidth="1"/>
    <col min="15" max="15" width="9" style="208" customWidth="1"/>
    <col min="16" max="16384" width="9" style="211"/>
  </cols>
  <sheetData>
    <row r="1" spans="1:15" s="208" customFormat="1" ht="13.5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5" s="208" customFormat="1" ht="10.5"/>
    <row r="3" spans="1:15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23"/>
      <c r="O3" s="243" t="s">
        <v>58</v>
      </c>
    </row>
    <row r="4" spans="1:15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42"/>
      <c r="O4" s="212"/>
    </row>
    <row r="5" spans="1:15" s="208" customFormat="1" ht="18.75" customHeight="1">
      <c r="A5" s="402" t="s">
        <v>33</v>
      </c>
      <c r="B5" s="403"/>
      <c r="C5" s="403"/>
      <c r="D5" s="403"/>
      <c r="E5" s="403" t="s">
        <v>32</v>
      </c>
      <c r="F5" s="404"/>
      <c r="G5" s="403" t="s">
        <v>31</v>
      </c>
      <c r="H5" s="404"/>
      <c r="I5" s="394" t="s">
        <v>23</v>
      </c>
      <c r="J5" s="395"/>
      <c r="K5" s="409" t="s">
        <v>32</v>
      </c>
      <c r="L5" s="404"/>
      <c r="M5" s="403" t="s">
        <v>31</v>
      </c>
      <c r="N5" s="404"/>
      <c r="O5" s="240" t="s">
        <v>23</v>
      </c>
    </row>
    <row r="6" spans="1:15" s="208" customFormat="1" ht="18.75" customHeight="1">
      <c r="A6" s="402"/>
      <c r="B6" s="403"/>
      <c r="C6" s="403"/>
      <c r="D6" s="403"/>
      <c r="E6" s="237" t="s">
        <v>21</v>
      </c>
      <c r="F6" s="237" t="s">
        <v>22</v>
      </c>
      <c r="G6" s="237" t="s">
        <v>21</v>
      </c>
      <c r="H6" s="237" t="s">
        <v>22</v>
      </c>
      <c r="I6" s="403" t="s">
        <v>21</v>
      </c>
      <c r="J6" s="405"/>
      <c r="K6" s="281" t="s">
        <v>21</v>
      </c>
      <c r="L6" s="236" t="s">
        <v>22</v>
      </c>
      <c r="M6" s="237" t="s">
        <v>21</v>
      </c>
      <c r="N6" s="236" t="s">
        <v>22</v>
      </c>
      <c r="O6" s="235" t="s">
        <v>21</v>
      </c>
    </row>
    <row r="7" spans="1:15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80"/>
      <c r="L7" s="212"/>
      <c r="M7" s="212"/>
      <c r="N7" s="212"/>
      <c r="O7" s="212"/>
    </row>
    <row r="8" spans="1:15" s="208" customFormat="1" ht="13.5" customHeight="1">
      <c r="A8" s="226"/>
      <c r="B8" s="226"/>
      <c r="C8" s="226"/>
      <c r="D8" s="229"/>
      <c r="E8" s="176"/>
      <c r="F8" s="407" t="s">
        <v>27</v>
      </c>
      <c r="G8" s="407"/>
      <c r="H8" s="407"/>
      <c r="I8" s="176"/>
      <c r="J8" s="231"/>
      <c r="K8" s="277"/>
      <c r="L8" s="406" t="s">
        <v>30</v>
      </c>
      <c r="M8" s="406"/>
      <c r="N8" s="406"/>
      <c r="O8" s="176"/>
    </row>
    <row r="9" spans="1:15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77"/>
      <c r="L9" s="202"/>
      <c r="M9" s="202"/>
      <c r="N9" s="202"/>
      <c r="O9" s="202"/>
    </row>
    <row r="10" spans="1:15" s="208" customFormat="1" ht="13.5" customHeight="1">
      <c r="A10" s="223"/>
      <c r="B10" s="407" t="s">
        <v>27</v>
      </c>
      <c r="C10" s="407"/>
      <c r="D10" s="226"/>
      <c r="E10" s="270">
        <v>489409929</v>
      </c>
      <c r="F10" s="269">
        <v>9659</v>
      </c>
      <c r="G10" s="269">
        <v>476220402</v>
      </c>
      <c r="H10" s="269">
        <v>9070</v>
      </c>
      <c r="I10" s="269">
        <v>11169001</v>
      </c>
      <c r="J10" s="184"/>
      <c r="K10" s="279">
        <v>2506229</v>
      </c>
      <c r="L10" s="259">
        <v>34</v>
      </c>
      <c r="M10" s="260">
        <v>2232335</v>
      </c>
      <c r="N10" s="260">
        <v>31</v>
      </c>
      <c r="O10" s="259">
        <v>247085</v>
      </c>
    </row>
    <row r="11" spans="1:15" s="208" customFormat="1" ht="10.5" customHeight="1">
      <c r="A11" s="223"/>
      <c r="B11" s="226"/>
      <c r="C11" s="226"/>
      <c r="D11" s="226"/>
      <c r="E11" s="267"/>
      <c r="F11" s="266"/>
      <c r="G11" s="266"/>
      <c r="H11" s="266"/>
      <c r="I11" s="266"/>
      <c r="J11" s="202"/>
      <c r="K11" s="278"/>
      <c r="L11" s="263"/>
      <c r="M11" s="263"/>
      <c r="N11" s="263"/>
      <c r="O11" s="263"/>
    </row>
    <row r="12" spans="1:15" s="208" customFormat="1" ht="13.5" customHeight="1">
      <c r="A12" s="223"/>
      <c r="B12" s="221"/>
      <c r="C12" s="222" t="s">
        <v>3</v>
      </c>
      <c r="D12" s="221"/>
      <c r="E12" s="265">
        <v>23992393</v>
      </c>
      <c r="F12" s="264">
        <v>642</v>
      </c>
      <c r="G12" s="264">
        <v>23078008</v>
      </c>
      <c r="H12" s="264">
        <v>603</v>
      </c>
      <c r="I12" s="264">
        <v>807613</v>
      </c>
      <c r="J12" s="286"/>
      <c r="K12" s="272">
        <v>112544</v>
      </c>
      <c r="L12" s="252">
        <v>2</v>
      </c>
      <c r="M12" s="252">
        <v>93666</v>
      </c>
      <c r="N12" s="252">
        <v>2</v>
      </c>
      <c r="O12" s="252">
        <v>18147</v>
      </c>
    </row>
    <row r="13" spans="1:15" s="208" customFormat="1" ht="13.5" customHeight="1">
      <c r="A13" s="223"/>
      <c r="B13" s="221"/>
      <c r="C13" s="222" t="s">
        <v>17</v>
      </c>
      <c r="D13" s="221"/>
      <c r="E13" s="265">
        <v>64255897</v>
      </c>
      <c r="F13" s="264">
        <v>667</v>
      </c>
      <c r="G13" s="264">
        <v>63626146</v>
      </c>
      <c r="H13" s="264">
        <v>643</v>
      </c>
      <c r="I13" s="264">
        <v>546702</v>
      </c>
      <c r="J13" s="286"/>
      <c r="K13" s="272">
        <v>72355</v>
      </c>
      <c r="L13" s="252">
        <v>1</v>
      </c>
      <c r="M13" s="252">
        <v>61223</v>
      </c>
      <c r="N13" s="252">
        <v>1</v>
      </c>
      <c r="O13" s="252">
        <v>11118</v>
      </c>
    </row>
    <row r="14" spans="1:15" s="208" customFormat="1" ht="13.5" customHeight="1">
      <c r="A14" s="223"/>
      <c r="B14" s="221"/>
      <c r="C14" s="222" t="s">
        <v>16</v>
      </c>
      <c r="D14" s="221"/>
      <c r="E14" s="265">
        <v>16700088</v>
      </c>
      <c r="F14" s="264">
        <v>563</v>
      </c>
      <c r="G14" s="264">
        <v>16068805</v>
      </c>
      <c r="H14" s="264">
        <v>538</v>
      </c>
      <c r="I14" s="264">
        <v>573771</v>
      </c>
      <c r="J14" s="286"/>
      <c r="K14" s="272">
        <v>85686</v>
      </c>
      <c r="L14" s="252">
        <v>2</v>
      </c>
      <c r="M14" s="252">
        <v>75600</v>
      </c>
      <c r="N14" s="252">
        <v>2</v>
      </c>
      <c r="O14" s="252">
        <v>10021</v>
      </c>
    </row>
    <row r="15" spans="1:15" s="208" customFormat="1" ht="13.5" customHeight="1">
      <c r="A15" s="223"/>
      <c r="B15" s="221"/>
      <c r="C15" s="222" t="s">
        <v>15</v>
      </c>
      <c r="D15" s="221"/>
      <c r="E15" s="265">
        <v>20192786</v>
      </c>
      <c r="F15" s="264">
        <v>588</v>
      </c>
      <c r="G15" s="264">
        <v>19359730</v>
      </c>
      <c r="H15" s="264">
        <v>550</v>
      </c>
      <c r="I15" s="264">
        <v>713014</v>
      </c>
      <c r="J15" s="286"/>
      <c r="K15" s="272">
        <v>94159</v>
      </c>
      <c r="L15" s="252">
        <v>2</v>
      </c>
      <c r="M15" s="252">
        <v>83787</v>
      </c>
      <c r="N15" s="252">
        <v>1</v>
      </c>
      <c r="O15" s="252">
        <v>9680</v>
      </c>
    </row>
    <row r="16" spans="1:15" s="208" customFormat="1" ht="13.5" customHeight="1">
      <c r="A16" s="223"/>
      <c r="B16" s="221"/>
      <c r="C16" s="222" t="s">
        <v>2</v>
      </c>
      <c r="D16" s="221"/>
      <c r="E16" s="265">
        <v>48146609</v>
      </c>
      <c r="F16" s="264">
        <v>608</v>
      </c>
      <c r="G16" s="264">
        <v>47240574</v>
      </c>
      <c r="H16" s="264">
        <v>569</v>
      </c>
      <c r="I16" s="264">
        <v>758726</v>
      </c>
      <c r="J16" s="286"/>
      <c r="K16" s="272">
        <v>452159</v>
      </c>
      <c r="L16" s="252">
        <v>4</v>
      </c>
      <c r="M16" s="252">
        <v>430698</v>
      </c>
      <c r="N16" s="252">
        <v>4</v>
      </c>
      <c r="O16" s="252">
        <v>20081</v>
      </c>
    </row>
    <row r="17" spans="1:15" s="208" customFormat="1" ht="13.5" customHeight="1">
      <c r="A17" s="223"/>
      <c r="B17" s="221"/>
      <c r="C17" s="222" t="s">
        <v>14</v>
      </c>
      <c r="D17" s="221"/>
      <c r="E17" s="265">
        <v>108339109</v>
      </c>
      <c r="F17" s="264">
        <v>579</v>
      </c>
      <c r="G17" s="264">
        <v>106541342</v>
      </c>
      <c r="H17" s="264">
        <v>531</v>
      </c>
      <c r="I17" s="264">
        <v>1407507</v>
      </c>
      <c r="J17" s="286"/>
      <c r="K17" s="272">
        <v>841311</v>
      </c>
      <c r="L17" s="252">
        <v>5</v>
      </c>
      <c r="M17" s="252">
        <v>769260</v>
      </c>
      <c r="N17" s="252">
        <v>4</v>
      </c>
      <c r="O17" s="252">
        <v>66580</v>
      </c>
    </row>
    <row r="18" spans="1:15" s="208" customFormat="1" ht="10.5" customHeight="1">
      <c r="A18" s="223"/>
      <c r="B18" s="221"/>
      <c r="C18" s="222"/>
      <c r="D18" s="221"/>
      <c r="E18" s="265"/>
      <c r="F18" s="264"/>
      <c r="G18" s="264"/>
      <c r="H18" s="264"/>
      <c r="I18" s="264"/>
      <c r="J18" s="286"/>
      <c r="K18" s="284"/>
      <c r="L18" s="282"/>
      <c r="M18" s="282"/>
      <c r="N18" s="282"/>
      <c r="O18" s="282"/>
    </row>
    <row r="19" spans="1:15" s="208" customFormat="1" ht="13.5" customHeight="1">
      <c r="A19" s="223"/>
      <c r="B19" s="221"/>
      <c r="C19" s="222" t="s">
        <v>10</v>
      </c>
      <c r="D19" s="221"/>
      <c r="E19" s="265">
        <v>16366872</v>
      </c>
      <c r="F19" s="264">
        <v>448</v>
      </c>
      <c r="G19" s="264">
        <v>15794101</v>
      </c>
      <c r="H19" s="264">
        <v>424</v>
      </c>
      <c r="I19" s="264">
        <v>434780</v>
      </c>
      <c r="J19" s="286"/>
      <c r="K19" s="272">
        <v>52466</v>
      </c>
      <c r="L19" s="252">
        <v>1</v>
      </c>
      <c r="M19" s="252">
        <v>46772</v>
      </c>
      <c r="N19" s="252">
        <v>1</v>
      </c>
      <c r="O19" s="252">
        <v>5373</v>
      </c>
    </row>
    <row r="20" spans="1:15" s="208" customFormat="1" ht="13.5" customHeight="1">
      <c r="A20" s="223"/>
      <c r="B20" s="221"/>
      <c r="C20" s="222" t="s">
        <v>9</v>
      </c>
      <c r="D20" s="221"/>
      <c r="E20" s="265">
        <v>15807200</v>
      </c>
      <c r="F20" s="264">
        <v>435</v>
      </c>
      <c r="G20" s="264">
        <v>15428473</v>
      </c>
      <c r="H20" s="264">
        <v>420</v>
      </c>
      <c r="I20" s="264">
        <v>332579</v>
      </c>
      <c r="J20" s="286"/>
      <c r="K20" s="272">
        <v>73108</v>
      </c>
      <c r="L20" s="252">
        <v>1</v>
      </c>
      <c r="M20" s="252">
        <v>66475</v>
      </c>
      <c r="N20" s="252">
        <v>1</v>
      </c>
      <c r="O20" s="252">
        <v>6633</v>
      </c>
    </row>
    <row r="21" spans="1:15" s="208" customFormat="1" ht="13.5" customHeight="1">
      <c r="A21" s="223"/>
      <c r="B21" s="221"/>
      <c r="C21" s="222" t="s">
        <v>8</v>
      </c>
      <c r="D21" s="221"/>
      <c r="E21" s="265">
        <v>22059539</v>
      </c>
      <c r="F21" s="264">
        <v>673</v>
      </c>
      <c r="G21" s="264">
        <v>21507420</v>
      </c>
      <c r="H21" s="264">
        <v>631</v>
      </c>
      <c r="I21" s="264">
        <v>461340</v>
      </c>
      <c r="J21" s="286"/>
      <c r="K21" s="272">
        <v>149443</v>
      </c>
      <c r="L21" s="252">
        <v>2</v>
      </c>
      <c r="M21" s="252">
        <v>129855</v>
      </c>
      <c r="N21" s="252">
        <v>2</v>
      </c>
      <c r="O21" s="252">
        <v>17741</v>
      </c>
    </row>
    <row r="22" spans="1:15" s="208" customFormat="1" ht="13.5" customHeight="1">
      <c r="A22" s="223"/>
      <c r="B22" s="221"/>
      <c r="C22" s="222" t="s">
        <v>7</v>
      </c>
      <c r="D22" s="221"/>
      <c r="E22" s="265">
        <v>24523892</v>
      </c>
      <c r="F22" s="264">
        <v>762</v>
      </c>
      <c r="G22" s="264">
        <v>23205615</v>
      </c>
      <c r="H22" s="264">
        <v>701</v>
      </c>
      <c r="I22" s="264">
        <v>1085562</v>
      </c>
      <c r="J22" s="286"/>
      <c r="K22" s="272">
        <v>104803</v>
      </c>
      <c r="L22" s="252">
        <v>2</v>
      </c>
      <c r="M22" s="252">
        <v>88678</v>
      </c>
      <c r="N22" s="252">
        <v>2</v>
      </c>
      <c r="O22" s="252">
        <v>15389</v>
      </c>
    </row>
    <row r="23" spans="1:15" s="208" customFormat="1" ht="13.5" customHeight="1">
      <c r="A23" s="223"/>
      <c r="B23" s="221"/>
      <c r="C23" s="222" t="s">
        <v>13</v>
      </c>
      <c r="D23" s="221"/>
      <c r="E23" s="265">
        <v>23576596</v>
      </c>
      <c r="F23" s="264">
        <v>536</v>
      </c>
      <c r="G23" s="264">
        <v>22593029</v>
      </c>
      <c r="H23" s="264">
        <v>486</v>
      </c>
      <c r="I23" s="264">
        <v>814075</v>
      </c>
      <c r="J23" s="286"/>
      <c r="K23" s="272">
        <v>95749</v>
      </c>
      <c r="L23" s="252">
        <v>2</v>
      </c>
      <c r="M23" s="252">
        <v>82005</v>
      </c>
      <c r="N23" s="252">
        <v>2</v>
      </c>
      <c r="O23" s="252">
        <v>13400</v>
      </c>
    </row>
    <row r="24" spans="1:15" s="208" customFormat="1" ht="13.5" customHeight="1">
      <c r="A24" s="223"/>
      <c r="B24" s="221"/>
      <c r="C24" s="222" t="s">
        <v>12</v>
      </c>
      <c r="D24" s="221"/>
      <c r="E24" s="265">
        <v>16457816</v>
      </c>
      <c r="F24" s="264">
        <v>571</v>
      </c>
      <c r="G24" s="264">
        <v>15661464</v>
      </c>
      <c r="H24" s="264">
        <v>525</v>
      </c>
      <c r="I24" s="264">
        <v>694299</v>
      </c>
      <c r="J24" s="286"/>
      <c r="K24" s="272">
        <v>72915</v>
      </c>
      <c r="L24" s="252">
        <v>2</v>
      </c>
      <c r="M24" s="252">
        <v>64090</v>
      </c>
      <c r="N24" s="252">
        <v>2</v>
      </c>
      <c r="O24" s="252">
        <v>8666</v>
      </c>
    </row>
    <row r="25" spans="1:15" s="208" customFormat="1" ht="10.5" customHeight="1">
      <c r="A25" s="223"/>
      <c r="B25" s="221"/>
      <c r="C25" s="222"/>
      <c r="D25" s="221"/>
      <c r="E25" s="265"/>
      <c r="F25" s="264"/>
      <c r="G25" s="264"/>
      <c r="H25" s="264"/>
      <c r="I25" s="264"/>
      <c r="J25" s="286"/>
      <c r="K25" s="284"/>
      <c r="L25" s="282"/>
      <c r="M25" s="282"/>
      <c r="N25" s="282"/>
      <c r="O25" s="282"/>
    </row>
    <row r="26" spans="1:15" s="208" customFormat="1" ht="13.5" customHeight="1">
      <c r="A26" s="223"/>
      <c r="B26" s="221"/>
      <c r="C26" s="222" t="s">
        <v>6</v>
      </c>
      <c r="D26" s="221"/>
      <c r="E26" s="265">
        <v>15923447</v>
      </c>
      <c r="F26" s="264">
        <v>621</v>
      </c>
      <c r="G26" s="264">
        <v>15284882</v>
      </c>
      <c r="H26" s="264">
        <v>584</v>
      </c>
      <c r="I26" s="264">
        <v>572963</v>
      </c>
      <c r="J26" s="286"/>
      <c r="K26" s="272">
        <v>49543</v>
      </c>
      <c r="L26" s="252">
        <v>2</v>
      </c>
      <c r="M26" s="252">
        <v>38215</v>
      </c>
      <c r="N26" s="252">
        <v>1</v>
      </c>
      <c r="O26" s="252">
        <v>11276</v>
      </c>
    </row>
    <row r="27" spans="1:15" s="208" customFormat="1" ht="13.5" customHeight="1">
      <c r="A27" s="223"/>
      <c r="B27" s="221"/>
      <c r="C27" s="222" t="s">
        <v>11</v>
      </c>
      <c r="D27" s="221"/>
      <c r="E27" s="265">
        <v>22097648</v>
      </c>
      <c r="F27" s="264">
        <v>866</v>
      </c>
      <c r="G27" s="264">
        <v>21284795</v>
      </c>
      <c r="H27" s="264">
        <v>828</v>
      </c>
      <c r="I27" s="264">
        <v>725841</v>
      </c>
      <c r="J27" s="286"/>
      <c r="K27" s="272">
        <v>87100</v>
      </c>
      <c r="L27" s="252">
        <v>2</v>
      </c>
      <c r="M27" s="252">
        <v>78625</v>
      </c>
      <c r="N27" s="252">
        <v>2</v>
      </c>
      <c r="O27" s="252">
        <v>8417</v>
      </c>
    </row>
    <row r="28" spans="1:15" s="208" customFormat="1" ht="13.5" customHeight="1">
      <c r="A28" s="223"/>
      <c r="B28" s="221"/>
      <c r="C28" s="222" t="s">
        <v>5</v>
      </c>
      <c r="D28" s="221"/>
      <c r="E28" s="265">
        <v>17864817</v>
      </c>
      <c r="F28" s="264">
        <v>544</v>
      </c>
      <c r="G28" s="264">
        <v>16993781</v>
      </c>
      <c r="H28" s="264">
        <v>506</v>
      </c>
      <c r="I28" s="264">
        <v>733195</v>
      </c>
      <c r="J28" s="286"/>
      <c r="K28" s="272">
        <v>101983</v>
      </c>
      <c r="L28" s="252">
        <v>2</v>
      </c>
      <c r="M28" s="252">
        <v>76793</v>
      </c>
      <c r="N28" s="252">
        <v>2</v>
      </c>
      <c r="O28" s="252">
        <v>10265</v>
      </c>
    </row>
    <row r="29" spans="1:15" s="208" customFormat="1" ht="13.5" customHeight="1">
      <c r="A29" s="223"/>
      <c r="B29" s="221"/>
      <c r="C29" s="222" t="s">
        <v>4</v>
      </c>
      <c r="D29" s="221"/>
      <c r="E29" s="265">
        <v>16409354</v>
      </c>
      <c r="F29" s="264">
        <v>554</v>
      </c>
      <c r="G29" s="264">
        <v>15856371</v>
      </c>
      <c r="H29" s="264">
        <v>529</v>
      </c>
      <c r="I29" s="264">
        <v>507034</v>
      </c>
      <c r="J29" s="286"/>
      <c r="K29" s="272">
        <v>60905</v>
      </c>
      <c r="L29" s="252">
        <v>2</v>
      </c>
      <c r="M29" s="252">
        <v>46593</v>
      </c>
      <c r="N29" s="252">
        <v>2</v>
      </c>
      <c r="O29" s="252">
        <v>14298</v>
      </c>
    </row>
    <row r="30" spans="1:15" s="208" customFormat="1" ht="10.5" customHeight="1">
      <c r="A30" s="223"/>
      <c r="B30" s="221"/>
      <c r="C30" s="222"/>
      <c r="D30" s="221"/>
      <c r="E30" s="265"/>
      <c r="F30" s="264"/>
      <c r="G30" s="264"/>
      <c r="H30" s="264"/>
      <c r="I30" s="264"/>
      <c r="J30" s="286"/>
      <c r="K30" s="284"/>
      <c r="L30" s="282"/>
      <c r="M30" s="282"/>
      <c r="N30" s="282"/>
      <c r="O30" s="282"/>
    </row>
    <row r="31" spans="1:15" s="208" customFormat="1" ht="13.5" customHeight="1">
      <c r="A31" s="223"/>
      <c r="B31" s="221"/>
      <c r="C31" s="222" t="s">
        <v>20</v>
      </c>
      <c r="D31" s="221"/>
      <c r="E31" s="265">
        <v>16695866</v>
      </c>
      <c r="F31" s="264">
        <v>2</v>
      </c>
      <c r="G31" s="264">
        <v>16695866</v>
      </c>
      <c r="H31" s="264">
        <v>2</v>
      </c>
      <c r="I31" s="264">
        <v>0</v>
      </c>
      <c r="J31" s="286"/>
      <c r="K31" s="272">
        <v>0</v>
      </c>
      <c r="L31" s="252">
        <v>0</v>
      </c>
      <c r="M31" s="252">
        <v>0</v>
      </c>
      <c r="N31" s="252">
        <v>0</v>
      </c>
      <c r="O31" s="252">
        <v>0</v>
      </c>
    </row>
    <row r="32" spans="1:15" s="208" customFormat="1" ht="10.5" customHeight="1">
      <c r="A32" s="212"/>
      <c r="B32" s="212"/>
      <c r="C32" s="212"/>
      <c r="D32" s="212"/>
      <c r="E32" s="206"/>
      <c r="K32" s="276"/>
    </row>
    <row r="33" spans="1:15" s="208" customFormat="1" ht="13.5" customHeight="1">
      <c r="A33" s="226"/>
      <c r="B33" s="226"/>
      <c r="C33" s="226"/>
      <c r="D33" s="226"/>
      <c r="E33" s="175"/>
      <c r="F33" s="406" t="s">
        <v>29</v>
      </c>
      <c r="G33" s="406"/>
      <c r="H33" s="406"/>
      <c r="I33" s="176"/>
      <c r="J33" s="176"/>
      <c r="K33" s="277"/>
      <c r="L33" s="406" t="s">
        <v>28</v>
      </c>
      <c r="M33" s="406"/>
      <c r="N33" s="406"/>
      <c r="O33" s="176"/>
    </row>
    <row r="34" spans="1:15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76"/>
      <c r="L34" s="205"/>
      <c r="M34" s="205"/>
      <c r="N34" s="205"/>
      <c r="O34" s="205"/>
    </row>
    <row r="35" spans="1:15" s="208" customFormat="1" ht="13.5" customHeight="1">
      <c r="A35" s="223"/>
      <c r="B35" s="407" t="s">
        <v>27</v>
      </c>
      <c r="C35" s="407"/>
      <c r="D35" s="226"/>
      <c r="E35" s="261">
        <v>473946233</v>
      </c>
      <c r="F35" s="260">
        <v>9080</v>
      </c>
      <c r="G35" s="259">
        <v>469967688</v>
      </c>
      <c r="H35" s="259">
        <v>8885</v>
      </c>
      <c r="I35" s="260">
        <v>3859154</v>
      </c>
      <c r="J35" s="263"/>
      <c r="K35" s="275">
        <v>12957467</v>
      </c>
      <c r="L35" s="259">
        <v>545</v>
      </c>
      <c r="M35" s="260">
        <v>4020379</v>
      </c>
      <c r="N35" s="259">
        <v>154</v>
      </c>
      <c r="O35" s="259">
        <v>7062762</v>
      </c>
    </row>
    <row r="36" spans="1:15" s="208" customFormat="1" ht="10.5" customHeight="1">
      <c r="A36" s="223"/>
      <c r="B36" s="221"/>
      <c r="C36" s="222"/>
      <c r="D36" s="221"/>
      <c r="E36" s="258"/>
      <c r="F36" s="257"/>
      <c r="G36" s="257"/>
      <c r="H36" s="257"/>
      <c r="I36" s="257"/>
      <c r="J36" s="257"/>
      <c r="K36" s="274"/>
      <c r="L36" s="257"/>
      <c r="M36" s="257"/>
      <c r="N36" s="257"/>
      <c r="O36" s="257"/>
    </row>
    <row r="37" spans="1:15" s="208" customFormat="1" ht="13.5" customHeight="1">
      <c r="A37" s="223"/>
      <c r="B37" s="221"/>
      <c r="C37" s="222" t="s">
        <v>3</v>
      </c>
      <c r="D37" s="221"/>
      <c r="E37" s="253">
        <v>23012668</v>
      </c>
      <c r="F37" s="252">
        <v>606</v>
      </c>
      <c r="G37" s="252">
        <v>22692319</v>
      </c>
      <c r="H37" s="252">
        <v>592</v>
      </c>
      <c r="I37" s="252">
        <v>313302</v>
      </c>
      <c r="J37" s="282"/>
      <c r="K37" s="272">
        <v>867181</v>
      </c>
      <c r="L37" s="252">
        <v>34</v>
      </c>
      <c r="M37" s="252">
        <v>292023</v>
      </c>
      <c r="N37" s="252">
        <v>9</v>
      </c>
      <c r="O37" s="252">
        <v>476164</v>
      </c>
    </row>
    <row r="38" spans="1:15" s="208" customFormat="1" ht="13.5" customHeight="1">
      <c r="A38" s="223"/>
      <c r="B38" s="221"/>
      <c r="C38" s="222" t="s">
        <v>17</v>
      </c>
      <c r="D38" s="221"/>
      <c r="E38" s="253">
        <v>63546341</v>
      </c>
      <c r="F38" s="252">
        <v>643</v>
      </c>
      <c r="G38" s="252">
        <v>63340394</v>
      </c>
      <c r="H38" s="252">
        <v>634</v>
      </c>
      <c r="I38" s="252">
        <v>200955</v>
      </c>
      <c r="J38" s="282"/>
      <c r="K38" s="272">
        <v>637201</v>
      </c>
      <c r="L38" s="252">
        <v>23</v>
      </c>
      <c r="M38" s="252">
        <v>224529</v>
      </c>
      <c r="N38" s="252">
        <v>8</v>
      </c>
      <c r="O38" s="252">
        <v>334629</v>
      </c>
    </row>
    <row r="39" spans="1:15" s="208" customFormat="1" ht="13.5" customHeight="1">
      <c r="A39" s="223"/>
      <c r="B39" s="221"/>
      <c r="C39" s="222" t="s">
        <v>16</v>
      </c>
      <c r="D39" s="221"/>
      <c r="E39" s="253">
        <v>16021623</v>
      </c>
      <c r="F39" s="252">
        <v>538</v>
      </c>
      <c r="G39" s="252">
        <v>15797165</v>
      </c>
      <c r="H39" s="252">
        <v>528</v>
      </c>
      <c r="I39" s="252">
        <v>220854</v>
      </c>
      <c r="J39" s="282"/>
      <c r="K39" s="272">
        <v>592779</v>
      </c>
      <c r="L39" s="252">
        <v>23</v>
      </c>
      <c r="M39" s="252">
        <v>196040</v>
      </c>
      <c r="N39" s="252">
        <v>8</v>
      </c>
      <c r="O39" s="252">
        <v>342896</v>
      </c>
    </row>
    <row r="40" spans="1:15" s="208" customFormat="1" ht="13.5" customHeight="1">
      <c r="A40" s="223"/>
      <c r="B40" s="221"/>
      <c r="C40" s="222" t="s">
        <v>15</v>
      </c>
      <c r="D40" s="221"/>
      <c r="E40" s="253">
        <v>19229797</v>
      </c>
      <c r="F40" s="252">
        <v>549</v>
      </c>
      <c r="G40" s="252">
        <v>18985011</v>
      </c>
      <c r="H40" s="252">
        <v>537</v>
      </c>
      <c r="I40" s="252">
        <v>234365</v>
      </c>
      <c r="J40" s="282"/>
      <c r="K40" s="272">
        <v>868830</v>
      </c>
      <c r="L40" s="252">
        <v>37</v>
      </c>
      <c r="M40" s="252">
        <v>290932</v>
      </c>
      <c r="N40" s="252">
        <v>12</v>
      </c>
      <c r="O40" s="252">
        <v>468969</v>
      </c>
    </row>
    <row r="41" spans="1:15" s="208" customFormat="1" ht="15" customHeight="1">
      <c r="A41" s="223"/>
      <c r="B41" s="221"/>
      <c r="C41" s="222" t="s">
        <v>2</v>
      </c>
      <c r="D41" s="221"/>
      <c r="E41" s="253">
        <v>46891856</v>
      </c>
      <c r="F41" s="252">
        <v>570</v>
      </c>
      <c r="G41" s="252">
        <v>46557500</v>
      </c>
      <c r="H41" s="252">
        <v>556</v>
      </c>
      <c r="I41" s="252">
        <v>320310</v>
      </c>
      <c r="J41" s="282"/>
      <c r="K41" s="272">
        <v>802594</v>
      </c>
      <c r="L41" s="252">
        <v>34</v>
      </c>
      <c r="M41" s="252">
        <v>252376</v>
      </c>
      <c r="N41" s="252">
        <v>9</v>
      </c>
      <c r="O41" s="252">
        <v>418335</v>
      </c>
    </row>
    <row r="42" spans="1:15" s="208" customFormat="1" ht="13.5" customHeight="1">
      <c r="A42" s="223"/>
      <c r="B42" s="221"/>
      <c r="C42" s="222" t="s">
        <v>14</v>
      </c>
      <c r="D42" s="221"/>
      <c r="E42" s="253">
        <v>105783935</v>
      </c>
      <c r="F42" s="252">
        <v>533</v>
      </c>
      <c r="G42" s="252">
        <v>105324622</v>
      </c>
      <c r="H42" s="252">
        <v>517</v>
      </c>
      <c r="I42" s="252">
        <v>450802</v>
      </c>
      <c r="J42" s="282"/>
      <c r="K42" s="272">
        <v>1713863</v>
      </c>
      <c r="L42" s="252">
        <v>41</v>
      </c>
      <c r="M42" s="252">
        <v>447460</v>
      </c>
      <c r="N42" s="252">
        <v>10</v>
      </c>
      <c r="O42" s="252">
        <v>890125</v>
      </c>
    </row>
    <row r="43" spans="1:15" s="208" customFormat="1" ht="10.5" customHeight="1">
      <c r="A43" s="223"/>
      <c r="B43" s="221"/>
      <c r="C43" s="222"/>
      <c r="D43" s="221"/>
      <c r="E43" s="283"/>
      <c r="F43" s="282"/>
      <c r="G43" s="285"/>
      <c r="H43" s="282"/>
      <c r="I43" s="282"/>
      <c r="J43" s="282"/>
      <c r="K43" s="284"/>
      <c r="L43" s="282"/>
      <c r="M43" s="282"/>
      <c r="N43" s="282"/>
      <c r="O43" s="282"/>
    </row>
    <row r="44" spans="1:15" s="208" customFormat="1" ht="13.5" customHeight="1">
      <c r="A44" s="223"/>
      <c r="B44" s="221"/>
      <c r="C44" s="222" t="s">
        <v>10</v>
      </c>
      <c r="D44" s="221"/>
      <c r="E44" s="253">
        <v>15757682</v>
      </c>
      <c r="F44" s="252">
        <v>425</v>
      </c>
      <c r="G44" s="252">
        <v>15591505</v>
      </c>
      <c r="H44" s="252">
        <v>417</v>
      </c>
      <c r="I44" s="252">
        <v>150928</v>
      </c>
      <c r="J44" s="282"/>
      <c r="K44" s="272">
        <v>556724</v>
      </c>
      <c r="L44" s="252">
        <v>22</v>
      </c>
      <c r="M44" s="252">
        <v>155824</v>
      </c>
      <c r="N44" s="252">
        <v>6</v>
      </c>
      <c r="O44" s="252">
        <v>278479</v>
      </c>
    </row>
    <row r="45" spans="1:15" s="208" customFormat="1" ht="13.5" customHeight="1">
      <c r="A45" s="223"/>
      <c r="B45" s="221"/>
      <c r="C45" s="222" t="s">
        <v>9</v>
      </c>
      <c r="D45" s="221"/>
      <c r="E45" s="253">
        <v>15376616</v>
      </c>
      <c r="F45" s="252">
        <v>420</v>
      </c>
      <c r="G45" s="252">
        <v>15236139</v>
      </c>
      <c r="H45" s="252">
        <v>414</v>
      </c>
      <c r="I45" s="252">
        <v>138916</v>
      </c>
      <c r="J45" s="282"/>
      <c r="K45" s="272">
        <v>357476</v>
      </c>
      <c r="L45" s="252">
        <v>14</v>
      </c>
      <c r="M45" s="252">
        <v>125859</v>
      </c>
      <c r="N45" s="252">
        <v>5</v>
      </c>
      <c r="O45" s="252">
        <v>187030</v>
      </c>
    </row>
    <row r="46" spans="1:15" s="208" customFormat="1" ht="13.5" customHeight="1">
      <c r="A46" s="223"/>
      <c r="B46" s="221"/>
      <c r="C46" s="222" t="s">
        <v>8</v>
      </c>
      <c r="D46" s="221"/>
      <c r="E46" s="253">
        <v>21425808</v>
      </c>
      <c r="F46" s="252">
        <v>636</v>
      </c>
      <c r="G46" s="252">
        <v>21246316</v>
      </c>
      <c r="H46" s="252">
        <v>622</v>
      </c>
      <c r="I46" s="252">
        <v>175967</v>
      </c>
      <c r="J46" s="282"/>
      <c r="K46" s="272">
        <v>484288</v>
      </c>
      <c r="L46" s="252">
        <v>35</v>
      </c>
      <c r="M46" s="252">
        <v>131249</v>
      </c>
      <c r="N46" s="252">
        <v>7</v>
      </c>
      <c r="O46" s="252">
        <v>267632</v>
      </c>
    </row>
    <row r="47" spans="1:15" s="208" customFormat="1" ht="13.5" customHeight="1">
      <c r="A47" s="223"/>
      <c r="B47" s="221"/>
      <c r="C47" s="222" t="s">
        <v>7</v>
      </c>
      <c r="D47" s="221"/>
      <c r="E47" s="253">
        <v>23122063</v>
      </c>
      <c r="F47" s="252">
        <v>703</v>
      </c>
      <c r="G47" s="252">
        <v>22762810</v>
      </c>
      <c r="H47" s="252">
        <v>684</v>
      </c>
      <c r="I47" s="252">
        <v>336777</v>
      </c>
      <c r="J47" s="282"/>
      <c r="K47" s="272">
        <v>1297026</v>
      </c>
      <c r="L47" s="252">
        <v>57</v>
      </c>
      <c r="M47" s="252">
        <v>354127</v>
      </c>
      <c r="N47" s="252">
        <v>15</v>
      </c>
      <c r="O47" s="252">
        <v>733396</v>
      </c>
    </row>
    <row r="48" spans="1:15" s="208" customFormat="1" ht="13.5" customHeight="1">
      <c r="A48" s="223"/>
      <c r="B48" s="221"/>
      <c r="C48" s="222" t="s">
        <v>13</v>
      </c>
      <c r="D48" s="221"/>
      <c r="E48" s="253">
        <v>22358327</v>
      </c>
      <c r="F48" s="252">
        <v>482</v>
      </c>
      <c r="G48" s="252">
        <v>22107594</v>
      </c>
      <c r="H48" s="252">
        <v>468</v>
      </c>
      <c r="I48" s="252">
        <v>237943</v>
      </c>
      <c r="J48" s="282"/>
      <c r="K48" s="272">
        <v>1122520</v>
      </c>
      <c r="L48" s="252">
        <v>52</v>
      </c>
      <c r="M48" s="252">
        <v>403430</v>
      </c>
      <c r="N48" s="252">
        <v>16</v>
      </c>
      <c r="O48" s="252">
        <v>562732</v>
      </c>
    </row>
    <row r="49" spans="1:15" s="208" customFormat="1" ht="13.5" customHeight="1">
      <c r="A49" s="223"/>
      <c r="B49" s="221"/>
      <c r="C49" s="222" t="s">
        <v>12</v>
      </c>
      <c r="D49" s="221"/>
      <c r="E49" s="253">
        <v>15594442</v>
      </c>
      <c r="F49" s="252">
        <v>524</v>
      </c>
      <c r="G49" s="252">
        <v>15368998</v>
      </c>
      <c r="H49" s="252">
        <v>511</v>
      </c>
      <c r="I49" s="252">
        <v>220937</v>
      </c>
      <c r="J49" s="282"/>
      <c r="K49" s="272">
        <v>790459</v>
      </c>
      <c r="L49" s="252">
        <v>45</v>
      </c>
      <c r="M49" s="252">
        <v>228376</v>
      </c>
      <c r="N49" s="252">
        <v>12</v>
      </c>
      <c r="O49" s="252">
        <v>464696</v>
      </c>
    </row>
    <row r="50" spans="1:15" s="208" customFormat="1" ht="10.5" customHeight="1">
      <c r="A50" s="223"/>
      <c r="B50" s="221"/>
      <c r="C50" s="222"/>
      <c r="D50" s="221"/>
      <c r="E50" s="283"/>
      <c r="F50" s="282"/>
      <c r="G50" s="282"/>
      <c r="H50" s="282"/>
      <c r="I50" s="282"/>
      <c r="J50" s="282"/>
      <c r="K50" s="284"/>
      <c r="L50" s="282"/>
      <c r="M50" s="282"/>
      <c r="N50" s="282"/>
      <c r="O50" s="282"/>
    </row>
    <row r="51" spans="1:15" s="208" customFormat="1" ht="13.5" customHeight="1">
      <c r="A51" s="223"/>
      <c r="B51" s="221"/>
      <c r="C51" s="222" t="s">
        <v>6</v>
      </c>
      <c r="D51" s="221"/>
      <c r="E51" s="253">
        <v>15281645</v>
      </c>
      <c r="F51" s="252">
        <v>589</v>
      </c>
      <c r="G51" s="252">
        <v>15080933</v>
      </c>
      <c r="H51" s="252">
        <v>575</v>
      </c>
      <c r="I51" s="252">
        <v>199157</v>
      </c>
      <c r="J51" s="282"/>
      <c r="K51" s="272">
        <v>592259</v>
      </c>
      <c r="L51" s="252">
        <v>30</v>
      </c>
      <c r="M51" s="252">
        <v>165734</v>
      </c>
      <c r="N51" s="252">
        <v>8</v>
      </c>
      <c r="O51" s="252">
        <v>362530</v>
      </c>
    </row>
    <row r="52" spans="1:15" s="208" customFormat="1" ht="13.5" customHeight="1">
      <c r="A52" s="223"/>
      <c r="B52" s="221"/>
      <c r="C52" s="222" t="s">
        <v>11</v>
      </c>
      <c r="D52" s="221"/>
      <c r="E52" s="253">
        <v>21194266</v>
      </c>
      <c r="F52" s="252">
        <v>828</v>
      </c>
      <c r="G52" s="252">
        <v>20960134</v>
      </c>
      <c r="H52" s="252">
        <v>816</v>
      </c>
      <c r="I52" s="252">
        <v>231228</v>
      </c>
      <c r="J52" s="282"/>
      <c r="K52" s="272">
        <v>816282</v>
      </c>
      <c r="L52" s="252">
        <v>36</v>
      </c>
      <c r="M52" s="252">
        <v>246036</v>
      </c>
      <c r="N52" s="252">
        <v>10</v>
      </c>
      <c r="O52" s="252">
        <v>486196</v>
      </c>
    </row>
    <row r="53" spans="1:15" s="208" customFormat="1" ht="13.5" customHeight="1">
      <c r="A53" s="223"/>
      <c r="B53" s="221"/>
      <c r="C53" s="222" t="s">
        <v>5</v>
      </c>
      <c r="D53" s="221"/>
      <c r="E53" s="253">
        <v>16901385</v>
      </c>
      <c r="F53" s="252">
        <v>506</v>
      </c>
      <c r="G53" s="252">
        <v>16663225</v>
      </c>
      <c r="H53" s="252">
        <v>495</v>
      </c>
      <c r="I53" s="252">
        <v>235062</v>
      </c>
      <c r="J53" s="282"/>
      <c r="K53" s="272">
        <v>861449</v>
      </c>
      <c r="L53" s="252">
        <v>36</v>
      </c>
      <c r="M53" s="252">
        <v>253763</v>
      </c>
      <c r="N53" s="252">
        <v>9</v>
      </c>
      <c r="O53" s="252">
        <v>487868</v>
      </c>
    </row>
    <row r="54" spans="1:15" s="208" customFormat="1" ht="13.5" customHeight="1">
      <c r="A54" s="223"/>
      <c r="B54" s="221"/>
      <c r="C54" s="222" t="s">
        <v>4</v>
      </c>
      <c r="D54" s="221"/>
      <c r="E54" s="253">
        <v>15751913</v>
      </c>
      <c r="F54" s="252">
        <v>526</v>
      </c>
      <c r="G54" s="252">
        <v>15557157</v>
      </c>
      <c r="H54" s="252">
        <v>517</v>
      </c>
      <c r="I54" s="252">
        <v>191651</v>
      </c>
      <c r="J54" s="282"/>
      <c r="K54" s="272">
        <v>596536</v>
      </c>
      <c r="L54" s="252">
        <v>26</v>
      </c>
      <c r="M54" s="252">
        <v>252621</v>
      </c>
      <c r="N54" s="252">
        <v>10</v>
      </c>
      <c r="O54" s="252">
        <v>301085</v>
      </c>
    </row>
    <row r="55" spans="1:15" s="208" customFormat="1" ht="10.5" customHeight="1">
      <c r="A55" s="223"/>
      <c r="B55" s="221"/>
      <c r="C55" s="222"/>
      <c r="D55" s="221"/>
      <c r="E55" s="283"/>
      <c r="F55" s="282"/>
      <c r="G55" s="282"/>
      <c r="H55" s="282"/>
      <c r="I55" s="282"/>
      <c r="J55" s="282"/>
      <c r="K55" s="272"/>
      <c r="L55" s="252"/>
      <c r="M55" s="252"/>
      <c r="N55" s="252"/>
      <c r="O55" s="252"/>
    </row>
    <row r="56" spans="1:15" s="208" customFormat="1" ht="13.5" customHeight="1">
      <c r="A56" s="212"/>
      <c r="B56" s="212"/>
      <c r="C56" s="222" t="s">
        <v>20</v>
      </c>
      <c r="D56" s="221"/>
      <c r="E56" s="253">
        <v>16695866</v>
      </c>
      <c r="F56" s="252">
        <v>2</v>
      </c>
      <c r="G56" s="252">
        <v>16695866</v>
      </c>
      <c r="H56" s="252">
        <v>2</v>
      </c>
      <c r="I56" s="252">
        <v>0</v>
      </c>
      <c r="J56" s="282"/>
      <c r="K56" s="272">
        <v>0</v>
      </c>
      <c r="L56" s="252">
        <v>0</v>
      </c>
      <c r="M56" s="252">
        <v>0</v>
      </c>
      <c r="N56" s="252">
        <v>0</v>
      </c>
      <c r="O56" s="252">
        <v>0</v>
      </c>
    </row>
    <row r="57" spans="1:15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71"/>
      <c r="L57" s="214"/>
      <c r="M57" s="214"/>
      <c r="N57" s="214"/>
      <c r="O57" s="214"/>
    </row>
    <row r="58" spans="1:15" s="208" customFormat="1" ht="10.5">
      <c r="A58" s="213" t="s">
        <v>19</v>
      </c>
      <c r="B58" s="213"/>
      <c r="C58" s="213"/>
      <c r="D58" s="213"/>
    </row>
    <row r="59" spans="1:15" s="208" customFormat="1" ht="10.5">
      <c r="A59" s="212" t="s">
        <v>56</v>
      </c>
      <c r="B59" s="212"/>
      <c r="C59" s="212"/>
      <c r="D59" s="212"/>
    </row>
  </sheetData>
  <mergeCells count="13">
    <mergeCell ref="B35:C35"/>
    <mergeCell ref="F8:H8"/>
    <mergeCell ref="L8:N8"/>
    <mergeCell ref="K5:L5"/>
    <mergeCell ref="M5:N5"/>
    <mergeCell ref="I6:J6"/>
    <mergeCell ref="B10:C10"/>
    <mergeCell ref="E5:F5"/>
    <mergeCell ref="G5:H5"/>
    <mergeCell ref="I5:J5"/>
    <mergeCell ref="A5:D6"/>
    <mergeCell ref="F33:H33"/>
    <mergeCell ref="L33:N33"/>
  </mergeCells>
  <phoneticPr fontId="19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O59"/>
  <sheetViews>
    <sheetView showGridLines="0" zoomScale="125" zoomScaleNormal="125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9.125" style="208" customWidth="1"/>
    <col min="12" max="12" width="5" style="208" customWidth="1"/>
    <col min="13" max="13" width="9.125" style="208" customWidth="1"/>
    <col min="14" max="14" width="5" style="208" customWidth="1"/>
    <col min="15" max="15" width="9" style="208" customWidth="1"/>
    <col min="16" max="16384" width="9" style="211"/>
  </cols>
  <sheetData>
    <row r="1" spans="1:15" s="208" customFormat="1" ht="13.5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5" s="208" customFormat="1" ht="10.5"/>
    <row r="3" spans="1:15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23"/>
      <c r="O3" s="243" t="s">
        <v>57</v>
      </c>
    </row>
    <row r="4" spans="1:15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42"/>
      <c r="O4" s="212"/>
    </row>
    <row r="5" spans="1:15" s="208" customFormat="1" ht="18.75" customHeight="1">
      <c r="A5" s="402" t="s">
        <v>33</v>
      </c>
      <c r="B5" s="403"/>
      <c r="C5" s="403"/>
      <c r="D5" s="403"/>
      <c r="E5" s="403" t="s">
        <v>32</v>
      </c>
      <c r="F5" s="404"/>
      <c r="G5" s="403" t="s">
        <v>31</v>
      </c>
      <c r="H5" s="404"/>
      <c r="I5" s="394" t="s">
        <v>23</v>
      </c>
      <c r="J5" s="395"/>
      <c r="K5" s="409" t="s">
        <v>32</v>
      </c>
      <c r="L5" s="404"/>
      <c r="M5" s="403" t="s">
        <v>31</v>
      </c>
      <c r="N5" s="404"/>
      <c r="O5" s="240" t="s">
        <v>23</v>
      </c>
    </row>
    <row r="6" spans="1:15" s="208" customFormat="1" ht="18.75" customHeight="1">
      <c r="A6" s="402"/>
      <c r="B6" s="403"/>
      <c r="C6" s="403"/>
      <c r="D6" s="403"/>
      <c r="E6" s="237" t="s">
        <v>21</v>
      </c>
      <c r="F6" s="237" t="s">
        <v>22</v>
      </c>
      <c r="G6" s="237" t="s">
        <v>21</v>
      </c>
      <c r="H6" s="237" t="s">
        <v>22</v>
      </c>
      <c r="I6" s="403" t="s">
        <v>21</v>
      </c>
      <c r="J6" s="405"/>
      <c r="K6" s="281" t="s">
        <v>21</v>
      </c>
      <c r="L6" s="236" t="s">
        <v>22</v>
      </c>
      <c r="M6" s="237" t="s">
        <v>21</v>
      </c>
      <c r="N6" s="236" t="s">
        <v>22</v>
      </c>
      <c r="O6" s="235" t="s">
        <v>21</v>
      </c>
    </row>
    <row r="7" spans="1:15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80"/>
      <c r="L7" s="212"/>
      <c r="M7" s="212"/>
      <c r="N7" s="212"/>
      <c r="O7" s="212"/>
    </row>
    <row r="8" spans="1:15" s="208" customFormat="1" ht="13.5" customHeight="1">
      <c r="A8" s="226"/>
      <c r="B8" s="226"/>
      <c r="C8" s="226"/>
      <c r="D8" s="229"/>
      <c r="E8" s="176"/>
      <c r="F8" s="407" t="s">
        <v>27</v>
      </c>
      <c r="G8" s="407"/>
      <c r="H8" s="407"/>
      <c r="I8" s="176"/>
      <c r="J8" s="231"/>
      <c r="K8" s="277"/>
      <c r="L8" s="406" t="s">
        <v>30</v>
      </c>
      <c r="M8" s="406"/>
      <c r="N8" s="406"/>
      <c r="O8" s="176"/>
    </row>
    <row r="9" spans="1:15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77"/>
      <c r="L9" s="202"/>
      <c r="M9" s="202"/>
      <c r="N9" s="202"/>
      <c r="O9" s="202"/>
    </row>
    <row r="10" spans="1:15" s="208" customFormat="1" ht="13.5" customHeight="1">
      <c r="A10" s="223"/>
      <c r="B10" s="407" t="s">
        <v>27</v>
      </c>
      <c r="C10" s="407"/>
      <c r="D10" s="226"/>
      <c r="E10" s="270">
        <v>508249323</v>
      </c>
      <c r="F10" s="269">
        <v>9787</v>
      </c>
      <c r="G10" s="269">
        <v>493790488</v>
      </c>
      <c r="H10" s="269">
        <v>9190</v>
      </c>
      <c r="I10" s="269">
        <v>13258065</v>
      </c>
      <c r="J10" s="184"/>
      <c r="K10" s="279">
        <v>2981090</v>
      </c>
      <c r="L10" s="259">
        <v>49</v>
      </c>
      <c r="M10" s="260">
        <v>2615665</v>
      </c>
      <c r="N10" s="260">
        <v>45</v>
      </c>
      <c r="O10" s="259">
        <v>363827</v>
      </c>
    </row>
    <row r="11" spans="1:15" s="208" customFormat="1" ht="10.5" customHeight="1">
      <c r="A11" s="223"/>
      <c r="B11" s="226"/>
      <c r="C11" s="226"/>
      <c r="D11" s="226"/>
      <c r="E11" s="267"/>
      <c r="F11" s="266"/>
      <c r="G11" s="266"/>
      <c r="H11" s="266"/>
      <c r="I11" s="266"/>
      <c r="J11" s="202"/>
      <c r="K11" s="278"/>
      <c r="L11" s="263"/>
      <c r="M11" s="263"/>
      <c r="N11" s="263"/>
      <c r="O11" s="263"/>
    </row>
    <row r="12" spans="1:15" s="208" customFormat="1" ht="13.5" customHeight="1">
      <c r="A12" s="223"/>
      <c r="B12" s="221"/>
      <c r="C12" s="222" t="s">
        <v>3</v>
      </c>
      <c r="D12" s="221"/>
      <c r="E12" s="265">
        <v>23749075</v>
      </c>
      <c r="F12" s="264">
        <v>647</v>
      </c>
      <c r="G12" s="264">
        <v>22779528</v>
      </c>
      <c r="H12" s="264">
        <v>610</v>
      </c>
      <c r="I12" s="264">
        <v>889230</v>
      </c>
      <c r="J12" s="286"/>
      <c r="K12" s="272">
        <v>96761</v>
      </c>
      <c r="L12" s="252">
        <v>2</v>
      </c>
      <c r="M12" s="252">
        <v>80973</v>
      </c>
      <c r="N12" s="252">
        <v>2</v>
      </c>
      <c r="O12" s="252">
        <v>15788</v>
      </c>
    </row>
    <row r="13" spans="1:15" s="208" customFormat="1" ht="13.5" customHeight="1">
      <c r="A13" s="223"/>
      <c r="B13" s="221"/>
      <c r="C13" s="222" t="s">
        <v>17</v>
      </c>
      <c r="D13" s="221"/>
      <c r="E13" s="265">
        <v>70143690</v>
      </c>
      <c r="F13" s="264">
        <v>671</v>
      </c>
      <c r="G13" s="264">
        <v>69418920</v>
      </c>
      <c r="H13" s="264">
        <v>646</v>
      </c>
      <c r="I13" s="264">
        <v>652548</v>
      </c>
      <c r="J13" s="286"/>
      <c r="K13" s="272">
        <v>57789</v>
      </c>
      <c r="L13" s="252">
        <v>1</v>
      </c>
      <c r="M13" s="252">
        <v>44912</v>
      </c>
      <c r="N13" s="252">
        <v>2</v>
      </c>
      <c r="O13" s="252">
        <v>12870</v>
      </c>
    </row>
    <row r="14" spans="1:15" s="208" customFormat="1" ht="13.5" customHeight="1">
      <c r="A14" s="223"/>
      <c r="B14" s="221"/>
      <c r="C14" s="222" t="s">
        <v>16</v>
      </c>
      <c r="D14" s="221"/>
      <c r="E14" s="265">
        <v>17538355</v>
      </c>
      <c r="F14" s="264">
        <v>575</v>
      </c>
      <c r="G14" s="264">
        <v>16904653</v>
      </c>
      <c r="H14" s="264">
        <v>550</v>
      </c>
      <c r="I14" s="264">
        <v>607986</v>
      </c>
      <c r="J14" s="286"/>
      <c r="K14" s="272">
        <v>85089</v>
      </c>
      <c r="L14" s="252">
        <v>3</v>
      </c>
      <c r="M14" s="252">
        <v>65589</v>
      </c>
      <c r="N14" s="252">
        <v>3</v>
      </c>
      <c r="O14" s="252">
        <v>19466</v>
      </c>
    </row>
    <row r="15" spans="1:15" s="208" customFormat="1" ht="13.5" customHeight="1">
      <c r="A15" s="223"/>
      <c r="B15" s="221"/>
      <c r="C15" s="222" t="s">
        <v>15</v>
      </c>
      <c r="D15" s="221"/>
      <c r="E15" s="265">
        <v>20665714</v>
      </c>
      <c r="F15" s="264">
        <v>596</v>
      </c>
      <c r="G15" s="264">
        <v>19654750</v>
      </c>
      <c r="H15" s="264">
        <v>555</v>
      </c>
      <c r="I15" s="264">
        <v>892707</v>
      </c>
      <c r="J15" s="286"/>
      <c r="K15" s="272">
        <v>89446</v>
      </c>
      <c r="L15" s="252">
        <v>3</v>
      </c>
      <c r="M15" s="252">
        <v>68362</v>
      </c>
      <c r="N15" s="252">
        <v>3</v>
      </c>
      <c r="O15" s="252">
        <v>21040</v>
      </c>
    </row>
    <row r="16" spans="1:15" s="208" customFormat="1" ht="13.5" customHeight="1">
      <c r="A16" s="223"/>
      <c r="B16" s="221"/>
      <c r="C16" s="222" t="s">
        <v>2</v>
      </c>
      <c r="D16" s="221"/>
      <c r="E16" s="265">
        <v>50270120</v>
      </c>
      <c r="F16" s="264">
        <v>618</v>
      </c>
      <c r="G16" s="264">
        <v>49402314</v>
      </c>
      <c r="H16" s="264">
        <v>581</v>
      </c>
      <c r="I16" s="264">
        <v>825044</v>
      </c>
      <c r="J16" s="286"/>
      <c r="K16" s="272">
        <v>587148</v>
      </c>
      <c r="L16" s="252">
        <v>5</v>
      </c>
      <c r="M16" s="252">
        <v>561862</v>
      </c>
      <c r="N16" s="252">
        <v>4</v>
      </c>
      <c r="O16" s="252">
        <v>25253</v>
      </c>
    </row>
    <row r="17" spans="1:15" s="208" customFormat="1" ht="13.5" customHeight="1">
      <c r="A17" s="223"/>
      <c r="B17" s="221"/>
      <c r="C17" s="222" t="s">
        <v>14</v>
      </c>
      <c r="D17" s="221"/>
      <c r="E17" s="265">
        <v>107203664</v>
      </c>
      <c r="F17" s="264">
        <v>580</v>
      </c>
      <c r="G17" s="264">
        <v>105334114</v>
      </c>
      <c r="H17" s="264">
        <v>536</v>
      </c>
      <c r="I17" s="264">
        <v>1738384</v>
      </c>
      <c r="J17" s="286"/>
      <c r="K17" s="272">
        <v>934826</v>
      </c>
      <c r="L17" s="252">
        <v>6</v>
      </c>
      <c r="M17" s="252">
        <v>855448</v>
      </c>
      <c r="N17" s="252">
        <v>5</v>
      </c>
      <c r="O17" s="252">
        <v>79107</v>
      </c>
    </row>
    <row r="18" spans="1:15" s="208" customFormat="1" ht="10.5" customHeight="1">
      <c r="A18" s="223"/>
      <c r="B18" s="221"/>
      <c r="C18" s="222"/>
      <c r="D18" s="221"/>
      <c r="E18" s="265"/>
      <c r="F18" s="264"/>
      <c r="G18" s="264"/>
      <c r="H18" s="264"/>
      <c r="I18" s="264"/>
      <c r="J18" s="286"/>
      <c r="K18" s="284"/>
      <c r="L18" s="282"/>
      <c r="M18" s="282"/>
      <c r="N18" s="282"/>
      <c r="O18" s="282"/>
    </row>
    <row r="19" spans="1:15" s="208" customFormat="1" ht="13.5" customHeight="1">
      <c r="A19" s="223"/>
      <c r="B19" s="221"/>
      <c r="C19" s="222" t="s">
        <v>10</v>
      </c>
      <c r="D19" s="221"/>
      <c r="E19" s="265">
        <v>17904544</v>
      </c>
      <c r="F19" s="264">
        <v>453</v>
      </c>
      <c r="G19" s="264">
        <v>17289690</v>
      </c>
      <c r="H19" s="264">
        <v>429</v>
      </c>
      <c r="I19" s="264">
        <v>566892</v>
      </c>
      <c r="J19" s="286"/>
      <c r="K19" s="272">
        <v>78009</v>
      </c>
      <c r="L19" s="252">
        <v>2</v>
      </c>
      <c r="M19" s="252">
        <v>64207</v>
      </c>
      <c r="N19" s="252">
        <v>2</v>
      </c>
      <c r="O19" s="252">
        <v>13801</v>
      </c>
    </row>
    <row r="20" spans="1:15" s="208" customFormat="1" ht="13.5" customHeight="1">
      <c r="A20" s="223"/>
      <c r="B20" s="221"/>
      <c r="C20" s="222" t="s">
        <v>9</v>
      </c>
      <c r="D20" s="221"/>
      <c r="E20" s="265">
        <v>17275577</v>
      </c>
      <c r="F20" s="264">
        <v>444</v>
      </c>
      <c r="G20" s="264">
        <v>16854817</v>
      </c>
      <c r="H20" s="264">
        <v>429</v>
      </c>
      <c r="I20" s="264">
        <v>365560</v>
      </c>
      <c r="J20" s="286"/>
      <c r="K20" s="272">
        <v>114661</v>
      </c>
      <c r="L20" s="252">
        <v>2</v>
      </c>
      <c r="M20" s="252">
        <v>92917</v>
      </c>
      <c r="N20" s="252">
        <v>2</v>
      </c>
      <c r="O20" s="252">
        <v>21342</v>
      </c>
    </row>
    <row r="21" spans="1:15" s="208" customFormat="1" ht="13.5" customHeight="1">
      <c r="A21" s="223"/>
      <c r="B21" s="221"/>
      <c r="C21" s="222" t="s">
        <v>8</v>
      </c>
      <c r="D21" s="221"/>
      <c r="E21" s="265">
        <v>22387110</v>
      </c>
      <c r="F21" s="264">
        <v>673</v>
      </c>
      <c r="G21" s="264">
        <v>21849206</v>
      </c>
      <c r="H21" s="264">
        <v>635</v>
      </c>
      <c r="I21" s="264">
        <v>494204</v>
      </c>
      <c r="J21" s="286"/>
      <c r="K21" s="272">
        <v>209716</v>
      </c>
      <c r="L21" s="252">
        <v>3</v>
      </c>
      <c r="M21" s="252">
        <v>189605</v>
      </c>
      <c r="N21" s="252">
        <v>2</v>
      </c>
      <c r="O21" s="252">
        <v>19622</v>
      </c>
    </row>
    <row r="22" spans="1:15" s="208" customFormat="1" ht="13.5" customHeight="1">
      <c r="A22" s="223"/>
      <c r="B22" s="221"/>
      <c r="C22" s="222" t="s">
        <v>7</v>
      </c>
      <c r="D22" s="221"/>
      <c r="E22" s="265">
        <v>25837870</v>
      </c>
      <c r="F22" s="264">
        <v>776</v>
      </c>
      <c r="G22" s="264">
        <v>24439946</v>
      </c>
      <c r="H22" s="264">
        <v>715</v>
      </c>
      <c r="I22" s="264">
        <v>1327809</v>
      </c>
      <c r="J22" s="286"/>
      <c r="K22" s="272">
        <v>134874</v>
      </c>
      <c r="L22" s="252">
        <v>4</v>
      </c>
      <c r="M22" s="252">
        <v>98107</v>
      </c>
      <c r="N22" s="252">
        <v>4</v>
      </c>
      <c r="O22" s="252">
        <v>36739</v>
      </c>
    </row>
    <row r="23" spans="1:15" s="208" customFormat="1" ht="13.5" customHeight="1">
      <c r="A23" s="223"/>
      <c r="B23" s="221"/>
      <c r="C23" s="222" t="s">
        <v>13</v>
      </c>
      <c r="D23" s="221"/>
      <c r="E23" s="265">
        <v>25236090</v>
      </c>
      <c r="F23" s="264">
        <v>548</v>
      </c>
      <c r="G23" s="264">
        <v>23882765</v>
      </c>
      <c r="H23" s="264">
        <v>490</v>
      </c>
      <c r="I23" s="264">
        <v>1150144</v>
      </c>
      <c r="J23" s="286"/>
      <c r="K23" s="272">
        <v>135149</v>
      </c>
      <c r="L23" s="252">
        <v>4</v>
      </c>
      <c r="M23" s="252">
        <v>112426</v>
      </c>
      <c r="N23" s="252">
        <v>3</v>
      </c>
      <c r="O23" s="252">
        <v>22490</v>
      </c>
    </row>
    <row r="24" spans="1:15" s="208" customFormat="1" ht="13.5" customHeight="1">
      <c r="A24" s="223"/>
      <c r="B24" s="221"/>
      <c r="C24" s="222" t="s">
        <v>12</v>
      </c>
      <c r="D24" s="221"/>
      <c r="E24" s="265">
        <v>17824369</v>
      </c>
      <c r="F24" s="264">
        <v>587</v>
      </c>
      <c r="G24" s="264">
        <v>16934424</v>
      </c>
      <c r="H24" s="264">
        <v>536</v>
      </c>
      <c r="I24" s="264">
        <v>811178</v>
      </c>
      <c r="J24" s="286"/>
      <c r="K24" s="272">
        <v>79261</v>
      </c>
      <c r="L24" s="252">
        <v>3</v>
      </c>
      <c r="M24" s="252">
        <v>65850</v>
      </c>
      <c r="N24" s="252">
        <v>3</v>
      </c>
      <c r="O24" s="252">
        <v>13410</v>
      </c>
    </row>
    <row r="25" spans="1:15" s="208" customFormat="1" ht="10.5" customHeight="1">
      <c r="A25" s="223"/>
      <c r="B25" s="221"/>
      <c r="C25" s="222"/>
      <c r="D25" s="221"/>
      <c r="E25" s="265"/>
      <c r="F25" s="264"/>
      <c r="G25" s="264"/>
      <c r="H25" s="264"/>
      <c r="I25" s="264"/>
      <c r="J25" s="286"/>
      <c r="K25" s="284"/>
      <c r="L25" s="282"/>
      <c r="M25" s="282"/>
      <c r="N25" s="282"/>
      <c r="O25" s="282"/>
    </row>
    <row r="26" spans="1:15" s="208" customFormat="1" ht="13.5" customHeight="1">
      <c r="A26" s="223"/>
      <c r="B26" s="221"/>
      <c r="C26" s="222" t="s">
        <v>6</v>
      </c>
      <c r="D26" s="221"/>
      <c r="E26" s="265">
        <v>16654919</v>
      </c>
      <c r="F26" s="264">
        <v>629</v>
      </c>
      <c r="G26" s="264">
        <v>15974612</v>
      </c>
      <c r="H26" s="264">
        <v>594</v>
      </c>
      <c r="I26" s="264">
        <v>607988</v>
      </c>
      <c r="J26" s="286"/>
      <c r="K26" s="272">
        <v>80955</v>
      </c>
      <c r="L26" s="252">
        <v>3</v>
      </c>
      <c r="M26" s="252">
        <v>59850</v>
      </c>
      <c r="N26" s="252">
        <v>2</v>
      </c>
      <c r="O26" s="252">
        <v>21104</v>
      </c>
    </row>
    <row r="27" spans="1:15" s="208" customFormat="1" ht="13.5" customHeight="1">
      <c r="A27" s="223"/>
      <c r="B27" s="221"/>
      <c r="C27" s="222" t="s">
        <v>11</v>
      </c>
      <c r="D27" s="221"/>
      <c r="E27" s="265">
        <v>23238840</v>
      </c>
      <c r="F27" s="264">
        <v>876</v>
      </c>
      <c r="G27" s="264">
        <v>22342366</v>
      </c>
      <c r="H27" s="264">
        <v>837</v>
      </c>
      <c r="I27" s="264">
        <v>835776</v>
      </c>
      <c r="J27" s="286"/>
      <c r="K27" s="272">
        <v>122859</v>
      </c>
      <c r="L27" s="252">
        <v>3</v>
      </c>
      <c r="M27" s="252">
        <v>107820</v>
      </c>
      <c r="N27" s="252">
        <v>3</v>
      </c>
      <c r="O27" s="252">
        <v>14986</v>
      </c>
    </row>
    <row r="28" spans="1:15" s="208" customFormat="1" ht="13.5" customHeight="1">
      <c r="A28" s="223"/>
      <c r="B28" s="221"/>
      <c r="C28" s="222" t="s">
        <v>5</v>
      </c>
      <c r="D28" s="221"/>
      <c r="E28" s="265">
        <v>18574369</v>
      </c>
      <c r="F28" s="264">
        <v>550</v>
      </c>
      <c r="G28" s="264">
        <v>17630030</v>
      </c>
      <c r="H28" s="264">
        <v>511</v>
      </c>
      <c r="I28" s="264">
        <v>879638</v>
      </c>
      <c r="J28" s="286"/>
      <c r="K28" s="272">
        <v>76518</v>
      </c>
      <c r="L28" s="252">
        <v>2</v>
      </c>
      <c r="M28" s="252">
        <v>65011</v>
      </c>
      <c r="N28" s="252">
        <v>2</v>
      </c>
      <c r="O28" s="252">
        <v>11506</v>
      </c>
    </row>
    <row r="29" spans="1:15" s="208" customFormat="1" ht="13.5" customHeight="1">
      <c r="A29" s="223"/>
      <c r="B29" s="221"/>
      <c r="C29" s="222" t="s">
        <v>4</v>
      </c>
      <c r="D29" s="221"/>
      <c r="E29" s="265">
        <v>17329037</v>
      </c>
      <c r="F29" s="264">
        <v>564</v>
      </c>
      <c r="G29" s="264">
        <v>16682373</v>
      </c>
      <c r="H29" s="264">
        <v>536</v>
      </c>
      <c r="I29" s="264">
        <v>612977</v>
      </c>
      <c r="J29" s="286"/>
      <c r="K29" s="272">
        <v>98015</v>
      </c>
      <c r="L29" s="252">
        <v>3</v>
      </c>
      <c r="M29" s="252">
        <v>82712</v>
      </c>
      <c r="N29" s="252">
        <v>3</v>
      </c>
      <c r="O29" s="252">
        <v>15303</v>
      </c>
    </row>
    <row r="30" spans="1:15" s="208" customFormat="1" ht="10.5" customHeight="1">
      <c r="A30" s="223"/>
      <c r="B30" s="221"/>
      <c r="C30" s="222"/>
      <c r="D30" s="221"/>
      <c r="E30" s="265"/>
      <c r="F30" s="264"/>
      <c r="G30" s="264"/>
      <c r="H30" s="264"/>
      <c r="I30" s="264"/>
      <c r="J30" s="286"/>
      <c r="K30" s="284"/>
      <c r="L30" s="282"/>
      <c r="M30" s="282"/>
      <c r="N30" s="282"/>
      <c r="O30" s="282"/>
    </row>
    <row r="31" spans="1:15" s="208" customFormat="1" ht="13.5" customHeight="1">
      <c r="A31" s="223"/>
      <c r="B31" s="221"/>
      <c r="C31" s="222" t="s">
        <v>20</v>
      </c>
      <c r="D31" s="221"/>
      <c r="E31" s="265">
        <v>16415980</v>
      </c>
      <c r="F31" s="264">
        <v>0</v>
      </c>
      <c r="G31" s="264">
        <v>16415980</v>
      </c>
      <c r="H31" s="264">
        <v>0</v>
      </c>
      <c r="I31" s="264">
        <v>0</v>
      </c>
      <c r="J31" s="286"/>
      <c r="K31" s="272">
        <v>14</v>
      </c>
      <c r="L31" s="252">
        <v>0</v>
      </c>
      <c r="M31" s="252">
        <v>14</v>
      </c>
      <c r="N31" s="252">
        <v>0</v>
      </c>
      <c r="O31" s="252">
        <v>0</v>
      </c>
    </row>
    <row r="32" spans="1:15" s="208" customFormat="1" ht="10.5" customHeight="1">
      <c r="A32" s="212"/>
      <c r="B32" s="212"/>
      <c r="C32" s="212"/>
      <c r="D32" s="212"/>
      <c r="E32" s="206"/>
      <c r="K32" s="276"/>
    </row>
    <row r="33" spans="1:15" s="208" customFormat="1" ht="13.5" customHeight="1">
      <c r="A33" s="226"/>
      <c r="B33" s="226"/>
      <c r="C33" s="226"/>
      <c r="D33" s="226"/>
      <c r="E33" s="175"/>
      <c r="F33" s="406" t="s">
        <v>29</v>
      </c>
      <c r="G33" s="406"/>
      <c r="H33" s="406"/>
      <c r="I33" s="176"/>
      <c r="J33" s="176"/>
      <c r="K33" s="277"/>
      <c r="L33" s="406" t="s">
        <v>28</v>
      </c>
      <c r="M33" s="406"/>
      <c r="N33" s="406"/>
      <c r="O33" s="176"/>
    </row>
    <row r="34" spans="1:15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76"/>
      <c r="L34" s="205"/>
      <c r="M34" s="205"/>
      <c r="N34" s="205"/>
      <c r="O34" s="205"/>
    </row>
    <row r="35" spans="1:15" s="208" customFormat="1" ht="13.5" customHeight="1">
      <c r="A35" s="223"/>
      <c r="B35" s="407" t="s">
        <v>27</v>
      </c>
      <c r="C35" s="407"/>
      <c r="D35" s="226"/>
      <c r="E35" s="261">
        <v>493764017</v>
      </c>
      <c r="F35" s="260">
        <v>9273</v>
      </c>
      <c r="G35" s="259">
        <v>488275722</v>
      </c>
      <c r="H35" s="259">
        <v>9031</v>
      </c>
      <c r="I35" s="260">
        <v>5440060</v>
      </c>
      <c r="J35" s="263"/>
      <c r="K35" s="275">
        <v>11504216</v>
      </c>
      <c r="L35" s="259">
        <v>465</v>
      </c>
      <c r="M35" s="260">
        <v>2899101</v>
      </c>
      <c r="N35" s="259">
        <v>114</v>
      </c>
      <c r="O35" s="259">
        <v>7454178</v>
      </c>
    </row>
    <row r="36" spans="1:15" s="208" customFormat="1" ht="10.5" customHeight="1">
      <c r="A36" s="223"/>
      <c r="B36" s="221"/>
      <c r="C36" s="222"/>
      <c r="D36" s="221"/>
      <c r="E36" s="258"/>
      <c r="F36" s="257"/>
      <c r="G36" s="257"/>
      <c r="H36" s="257"/>
      <c r="I36" s="257"/>
      <c r="J36" s="257"/>
      <c r="K36" s="274"/>
      <c r="L36" s="257"/>
      <c r="M36" s="257"/>
      <c r="N36" s="257"/>
      <c r="O36" s="257"/>
    </row>
    <row r="37" spans="1:15" s="208" customFormat="1" ht="13.5" customHeight="1">
      <c r="A37" s="223"/>
      <c r="B37" s="221"/>
      <c r="C37" s="222" t="s">
        <v>3</v>
      </c>
      <c r="D37" s="221"/>
      <c r="E37" s="253">
        <v>22866407</v>
      </c>
      <c r="F37" s="252">
        <v>615</v>
      </c>
      <c r="G37" s="252">
        <v>22501297</v>
      </c>
      <c r="H37" s="252">
        <v>600</v>
      </c>
      <c r="I37" s="252">
        <v>363859</v>
      </c>
      <c r="J37" s="282"/>
      <c r="K37" s="272">
        <v>785907</v>
      </c>
      <c r="L37" s="252">
        <v>30</v>
      </c>
      <c r="M37" s="252">
        <v>197258</v>
      </c>
      <c r="N37" s="252">
        <v>8</v>
      </c>
      <c r="O37" s="252">
        <v>509583</v>
      </c>
    </row>
    <row r="38" spans="1:15" s="208" customFormat="1" ht="13.5" customHeight="1">
      <c r="A38" s="223"/>
      <c r="B38" s="221"/>
      <c r="C38" s="222" t="s">
        <v>17</v>
      </c>
      <c r="D38" s="221"/>
      <c r="E38" s="253">
        <v>69486308</v>
      </c>
      <c r="F38" s="252">
        <v>651</v>
      </c>
      <c r="G38" s="252">
        <v>69209665</v>
      </c>
      <c r="H38" s="252">
        <v>639</v>
      </c>
      <c r="I38" s="252">
        <v>273984</v>
      </c>
      <c r="J38" s="282"/>
      <c r="K38" s="272">
        <v>599593</v>
      </c>
      <c r="L38" s="252">
        <v>19</v>
      </c>
      <c r="M38" s="252">
        <v>164343</v>
      </c>
      <c r="N38" s="252">
        <v>5</v>
      </c>
      <c r="O38" s="252">
        <v>365694</v>
      </c>
    </row>
    <row r="39" spans="1:15" s="208" customFormat="1" ht="13.5" customHeight="1">
      <c r="A39" s="223"/>
      <c r="B39" s="221"/>
      <c r="C39" s="222" t="s">
        <v>16</v>
      </c>
      <c r="D39" s="221"/>
      <c r="E39" s="253">
        <v>17015053</v>
      </c>
      <c r="F39" s="252">
        <v>556</v>
      </c>
      <c r="G39" s="252">
        <v>16706667</v>
      </c>
      <c r="H39" s="252">
        <v>543</v>
      </c>
      <c r="I39" s="252">
        <v>306615</v>
      </c>
      <c r="J39" s="282"/>
      <c r="K39" s="272">
        <v>438213</v>
      </c>
      <c r="L39" s="252">
        <v>16</v>
      </c>
      <c r="M39" s="252">
        <v>132397</v>
      </c>
      <c r="N39" s="252">
        <v>4</v>
      </c>
      <c r="O39" s="252">
        <v>281905</v>
      </c>
    </row>
    <row r="40" spans="1:15" s="208" customFormat="1" ht="13.5" customHeight="1">
      <c r="A40" s="223"/>
      <c r="B40" s="221"/>
      <c r="C40" s="222" t="s">
        <v>15</v>
      </c>
      <c r="D40" s="221"/>
      <c r="E40" s="253">
        <v>19779398</v>
      </c>
      <c r="F40" s="252">
        <v>561</v>
      </c>
      <c r="G40" s="252">
        <v>19393034</v>
      </c>
      <c r="H40" s="252">
        <v>544</v>
      </c>
      <c r="I40" s="252">
        <v>384578</v>
      </c>
      <c r="J40" s="282"/>
      <c r="K40" s="272">
        <v>796870</v>
      </c>
      <c r="L40" s="252">
        <v>32</v>
      </c>
      <c r="M40" s="252">
        <v>193354</v>
      </c>
      <c r="N40" s="252">
        <v>8</v>
      </c>
      <c r="O40" s="252">
        <v>487089</v>
      </c>
    </row>
    <row r="41" spans="1:15" s="208" customFormat="1" ht="15" customHeight="1">
      <c r="A41" s="223"/>
      <c r="B41" s="221"/>
      <c r="C41" s="222" t="s">
        <v>2</v>
      </c>
      <c r="D41" s="221"/>
      <c r="E41" s="253">
        <v>49028748</v>
      </c>
      <c r="F41" s="252">
        <v>584</v>
      </c>
      <c r="G41" s="252">
        <v>48616559</v>
      </c>
      <c r="H41" s="252">
        <v>568</v>
      </c>
      <c r="I41" s="252">
        <v>409972</v>
      </c>
      <c r="J41" s="282"/>
      <c r="K41" s="272">
        <v>654224</v>
      </c>
      <c r="L41" s="252">
        <v>29</v>
      </c>
      <c r="M41" s="252">
        <v>223893</v>
      </c>
      <c r="N41" s="252">
        <v>9</v>
      </c>
      <c r="O41" s="252">
        <v>389819</v>
      </c>
    </row>
    <row r="42" spans="1:15" s="208" customFormat="1" ht="13.5" customHeight="1">
      <c r="A42" s="223"/>
      <c r="B42" s="221"/>
      <c r="C42" s="222" t="s">
        <v>14</v>
      </c>
      <c r="D42" s="221"/>
      <c r="E42" s="253">
        <v>104782009</v>
      </c>
      <c r="F42" s="252">
        <v>540</v>
      </c>
      <c r="G42" s="252">
        <v>104189920</v>
      </c>
      <c r="H42" s="252">
        <v>523</v>
      </c>
      <c r="I42" s="252">
        <v>591483</v>
      </c>
      <c r="J42" s="282"/>
      <c r="K42" s="272">
        <v>1486829</v>
      </c>
      <c r="L42" s="252">
        <v>34</v>
      </c>
      <c r="M42" s="252">
        <v>288746</v>
      </c>
      <c r="N42" s="252">
        <v>8</v>
      </c>
      <c r="O42" s="252">
        <v>1067794</v>
      </c>
    </row>
    <row r="43" spans="1:15" s="208" customFormat="1" ht="10.5" customHeight="1">
      <c r="A43" s="223"/>
      <c r="B43" s="221"/>
      <c r="C43" s="222"/>
      <c r="D43" s="221"/>
      <c r="E43" s="283"/>
      <c r="F43" s="282"/>
      <c r="G43" s="285"/>
      <c r="H43" s="282"/>
      <c r="I43" s="282"/>
      <c r="J43" s="282"/>
      <c r="K43" s="284"/>
      <c r="L43" s="282"/>
      <c r="M43" s="282"/>
      <c r="N43" s="282"/>
      <c r="O43" s="282"/>
    </row>
    <row r="44" spans="1:15" s="208" customFormat="1" ht="13.5" customHeight="1">
      <c r="A44" s="223"/>
      <c r="B44" s="221"/>
      <c r="C44" s="222" t="s">
        <v>10</v>
      </c>
      <c r="D44" s="221"/>
      <c r="E44" s="253">
        <v>17360203</v>
      </c>
      <c r="F44" s="252">
        <v>433</v>
      </c>
      <c r="G44" s="252">
        <v>17136813</v>
      </c>
      <c r="H44" s="252">
        <v>423</v>
      </c>
      <c r="I44" s="252">
        <v>213235</v>
      </c>
      <c r="J44" s="282"/>
      <c r="K44" s="272">
        <v>466332</v>
      </c>
      <c r="L44" s="252">
        <v>18</v>
      </c>
      <c r="M44" s="252">
        <v>88670</v>
      </c>
      <c r="N44" s="252">
        <v>4</v>
      </c>
      <c r="O44" s="252">
        <v>339856</v>
      </c>
    </row>
    <row r="45" spans="1:15" s="208" customFormat="1" ht="13.5" customHeight="1">
      <c r="A45" s="223"/>
      <c r="B45" s="221"/>
      <c r="C45" s="222" t="s">
        <v>9</v>
      </c>
      <c r="D45" s="221"/>
      <c r="E45" s="253">
        <v>16850925</v>
      </c>
      <c r="F45" s="252">
        <v>432</v>
      </c>
      <c r="G45" s="252">
        <v>16682482</v>
      </c>
      <c r="H45" s="252">
        <v>424</v>
      </c>
      <c r="I45" s="252">
        <v>166837</v>
      </c>
      <c r="J45" s="282"/>
      <c r="K45" s="272">
        <v>309991</v>
      </c>
      <c r="L45" s="252">
        <v>10</v>
      </c>
      <c r="M45" s="252">
        <v>79418</v>
      </c>
      <c r="N45" s="252">
        <v>3</v>
      </c>
      <c r="O45" s="252">
        <v>177381</v>
      </c>
    </row>
    <row r="46" spans="1:15" s="208" customFormat="1" ht="13.5" customHeight="1">
      <c r="A46" s="223"/>
      <c r="B46" s="221"/>
      <c r="C46" s="222" t="s">
        <v>8</v>
      </c>
      <c r="D46" s="221"/>
      <c r="E46" s="253">
        <v>21744625</v>
      </c>
      <c r="F46" s="252">
        <v>640</v>
      </c>
      <c r="G46" s="252">
        <v>21547327</v>
      </c>
      <c r="H46" s="252">
        <v>626</v>
      </c>
      <c r="I46" s="252">
        <v>195138</v>
      </c>
      <c r="J46" s="282"/>
      <c r="K46" s="272">
        <v>432769</v>
      </c>
      <c r="L46" s="252">
        <v>30</v>
      </c>
      <c r="M46" s="252">
        <v>112274</v>
      </c>
      <c r="N46" s="252">
        <v>7</v>
      </c>
      <c r="O46" s="252">
        <v>279444</v>
      </c>
    </row>
    <row r="47" spans="1:15" s="208" customFormat="1" ht="13.5" customHeight="1">
      <c r="A47" s="223"/>
      <c r="B47" s="221"/>
      <c r="C47" s="222" t="s">
        <v>7</v>
      </c>
      <c r="D47" s="221"/>
      <c r="E47" s="253">
        <v>24547826</v>
      </c>
      <c r="F47" s="252">
        <v>723</v>
      </c>
      <c r="G47" s="252">
        <v>24025926</v>
      </c>
      <c r="H47" s="252">
        <v>699</v>
      </c>
      <c r="I47" s="252">
        <v>516708</v>
      </c>
      <c r="J47" s="282"/>
      <c r="K47" s="272">
        <v>1155170</v>
      </c>
      <c r="L47" s="252">
        <v>49</v>
      </c>
      <c r="M47" s="252">
        <v>315913</v>
      </c>
      <c r="N47" s="252">
        <v>12</v>
      </c>
      <c r="O47" s="252">
        <v>774362</v>
      </c>
    </row>
    <row r="48" spans="1:15" s="208" customFormat="1" ht="13.5" customHeight="1">
      <c r="A48" s="223"/>
      <c r="B48" s="221"/>
      <c r="C48" s="222" t="s">
        <v>13</v>
      </c>
      <c r="D48" s="221"/>
      <c r="E48" s="253">
        <v>23957090</v>
      </c>
      <c r="F48" s="252">
        <v>500</v>
      </c>
      <c r="G48" s="252">
        <v>23493746</v>
      </c>
      <c r="H48" s="252">
        <v>479</v>
      </c>
      <c r="I48" s="252">
        <v>459796</v>
      </c>
      <c r="J48" s="282"/>
      <c r="K48" s="272">
        <v>1143851</v>
      </c>
      <c r="L48" s="252">
        <v>44</v>
      </c>
      <c r="M48" s="252">
        <v>276593</v>
      </c>
      <c r="N48" s="252">
        <v>8</v>
      </c>
      <c r="O48" s="252">
        <v>667858</v>
      </c>
    </row>
    <row r="49" spans="1:15" s="208" customFormat="1" ht="13.5" customHeight="1">
      <c r="A49" s="223"/>
      <c r="B49" s="221"/>
      <c r="C49" s="222" t="s">
        <v>12</v>
      </c>
      <c r="D49" s="221"/>
      <c r="E49" s="253">
        <v>17034560</v>
      </c>
      <c r="F49" s="252">
        <v>543</v>
      </c>
      <c r="G49" s="252">
        <v>16701692</v>
      </c>
      <c r="H49" s="252">
        <v>524</v>
      </c>
      <c r="I49" s="252">
        <v>330466</v>
      </c>
      <c r="J49" s="282"/>
      <c r="K49" s="272">
        <v>710548</v>
      </c>
      <c r="L49" s="252">
        <v>41</v>
      </c>
      <c r="M49" s="252">
        <v>166882</v>
      </c>
      <c r="N49" s="252">
        <v>9</v>
      </c>
      <c r="O49" s="252">
        <v>467302</v>
      </c>
    </row>
    <row r="50" spans="1:15" s="208" customFormat="1" ht="10.5" customHeight="1">
      <c r="A50" s="223"/>
      <c r="B50" s="221"/>
      <c r="C50" s="222"/>
      <c r="D50" s="221"/>
      <c r="E50" s="283"/>
      <c r="F50" s="282"/>
      <c r="G50" s="282"/>
      <c r="H50" s="282"/>
      <c r="I50" s="282"/>
      <c r="J50" s="282"/>
      <c r="K50" s="284"/>
      <c r="L50" s="282"/>
      <c r="M50" s="282"/>
      <c r="N50" s="282"/>
      <c r="O50" s="282"/>
    </row>
    <row r="51" spans="1:15" s="208" customFormat="1" ht="13.5" customHeight="1">
      <c r="A51" s="223"/>
      <c r="B51" s="221"/>
      <c r="C51" s="222" t="s">
        <v>6</v>
      </c>
      <c r="D51" s="221"/>
      <c r="E51" s="253">
        <v>16069613</v>
      </c>
      <c r="F51" s="252">
        <v>599</v>
      </c>
      <c r="G51" s="252">
        <v>15797188</v>
      </c>
      <c r="H51" s="252">
        <v>586</v>
      </c>
      <c r="I51" s="252">
        <v>269137</v>
      </c>
      <c r="J51" s="282"/>
      <c r="K51" s="272">
        <v>504351</v>
      </c>
      <c r="L51" s="252">
        <v>27</v>
      </c>
      <c r="M51" s="252">
        <v>117574</v>
      </c>
      <c r="N51" s="252">
        <v>6</v>
      </c>
      <c r="O51" s="252">
        <v>317747</v>
      </c>
    </row>
    <row r="52" spans="1:15" s="208" customFormat="1" ht="13.5" customHeight="1">
      <c r="A52" s="223"/>
      <c r="B52" s="221"/>
      <c r="C52" s="222" t="s">
        <v>11</v>
      </c>
      <c r="D52" s="221"/>
      <c r="E52" s="253">
        <v>22403017</v>
      </c>
      <c r="F52" s="252">
        <v>841</v>
      </c>
      <c r="G52" s="252">
        <v>22053136</v>
      </c>
      <c r="H52" s="252">
        <v>825</v>
      </c>
      <c r="I52" s="252">
        <v>344178</v>
      </c>
      <c r="J52" s="282"/>
      <c r="K52" s="272">
        <v>712964</v>
      </c>
      <c r="L52" s="252">
        <v>32</v>
      </c>
      <c r="M52" s="252">
        <v>181410</v>
      </c>
      <c r="N52" s="252">
        <v>9</v>
      </c>
      <c r="O52" s="252">
        <v>476612</v>
      </c>
    </row>
    <row r="53" spans="1:15" s="208" customFormat="1" ht="13.5" customHeight="1">
      <c r="A53" s="223"/>
      <c r="B53" s="221"/>
      <c r="C53" s="222" t="s">
        <v>5</v>
      </c>
      <c r="D53" s="221"/>
      <c r="E53" s="253">
        <v>17693686</v>
      </c>
      <c r="F53" s="252">
        <v>516</v>
      </c>
      <c r="G53" s="252">
        <v>17378536</v>
      </c>
      <c r="H53" s="252">
        <v>502</v>
      </c>
      <c r="I53" s="252">
        <v>313259</v>
      </c>
      <c r="J53" s="282"/>
      <c r="K53" s="272">
        <v>804165</v>
      </c>
      <c r="L53" s="252">
        <v>32</v>
      </c>
      <c r="M53" s="252">
        <v>186483</v>
      </c>
      <c r="N53" s="252">
        <v>7</v>
      </c>
      <c r="O53" s="252">
        <v>554873</v>
      </c>
    </row>
    <row r="54" spans="1:15" s="208" customFormat="1" ht="13.5" customHeight="1">
      <c r="A54" s="223"/>
      <c r="B54" s="221"/>
      <c r="C54" s="222" t="s">
        <v>4</v>
      </c>
      <c r="D54" s="221"/>
      <c r="E54" s="253">
        <v>16728583</v>
      </c>
      <c r="F54" s="252">
        <v>539</v>
      </c>
      <c r="G54" s="252">
        <v>16425768</v>
      </c>
      <c r="H54" s="252">
        <v>526</v>
      </c>
      <c r="I54" s="252">
        <v>300815</v>
      </c>
      <c r="J54" s="282"/>
      <c r="K54" s="272">
        <v>502439</v>
      </c>
      <c r="L54" s="252">
        <v>22</v>
      </c>
      <c r="M54" s="252">
        <v>173893</v>
      </c>
      <c r="N54" s="252">
        <v>7</v>
      </c>
      <c r="O54" s="252">
        <v>296859</v>
      </c>
    </row>
    <row r="55" spans="1:15" s="208" customFormat="1" ht="10.5" customHeight="1">
      <c r="A55" s="223"/>
      <c r="B55" s="221"/>
      <c r="C55" s="222"/>
      <c r="D55" s="221"/>
      <c r="E55" s="283"/>
      <c r="F55" s="282"/>
      <c r="G55" s="282"/>
      <c r="H55" s="282"/>
      <c r="I55" s="282"/>
      <c r="J55" s="282"/>
      <c r="K55" s="272"/>
      <c r="L55" s="252"/>
      <c r="M55" s="252"/>
      <c r="N55" s="252"/>
      <c r="O55" s="252"/>
    </row>
    <row r="56" spans="1:15" s="208" customFormat="1" ht="13.5" customHeight="1">
      <c r="A56" s="212"/>
      <c r="B56" s="212"/>
      <c r="C56" s="222" t="s">
        <v>20</v>
      </c>
      <c r="D56" s="221"/>
      <c r="E56" s="253">
        <v>16415966</v>
      </c>
      <c r="F56" s="252">
        <v>0</v>
      </c>
      <c r="G56" s="252">
        <v>16415966</v>
      </c>
      <c r="H56" s="252">
        <v>0</v>
      </c>
      <c r="I56" s="252">
        <v>0</v>
      </c>
      <c r="J56" s="282"/>
      <c r="K56" s="272">
        <v>0</v>
      </c>
      <c r="L56" s="252">
        <v>0</v>
      </c>
      <c r="M56" s="252">
        <v>0</v>
      </c>
      <c r="N56" s="252">
        <v>0</v>
      </c>
      <c r="O56" s="252">
        <v>0</v>
      </c>
    </row>
    <row r="57" spans="1:15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71"/>
      <c r="L57" s="214"/>
      <c r="M57" s="214"/>
      <c r="N57" s="214"/>
      <c r="O57" s="214"/>
    </row>
    <row r="58" spans="1:15" s="208" customFormat="1" ht="10.5">
      <c r="A58" s="213" t="s">
        <v>19</v>
      </c>
      <c r="B58" s="213"/>
      <c r="C58" s="213"/>
      <c r="D58" s="213"/>
    </row>
    <row r="59" spans="1:15" s="208" customFormat="1" ht="10.5">
      <c r="A59" s="212" t="s">
        <v>56</v>
      </c>
      <c r="B59" s="212"/>
      <c r="C59" s="212"/>
      <c r="D59" s="212"/>
    </row>
  </sheetData>
  <mergeCells count="13">
    <mergeCell ref="K5:L5"/>
    <mergeCell ref="M5:N5"/>
    <mergeCell ref="F33:H33"/>
    <mergeCell ref="L33:N33"/>
    <mergeCell ref="B35:C35"/>
    <mergeCell ref="F8:H8"/>
    <mergeCell ref="L8:N8"/>
    <mergeCell ref="I6:J6"/>
    <mergeCell ref="B10:C10"/>
    <mergeCell ref="E5:F5"/>
    <mergeCell ref="G5:H5"/>
    <mergeCell ref="I5:J5"/>
    <mergeCell ref="A5:D6"/>
  </mergeCells>
  <phoneticPr fontId="19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:O59"/>
  <sheetViews>
    <sheetView showGridLines="0" zoomScale="125" zoomScaleNormal="125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9.125" style="208" customWidth="1"/>
    <col min="12" max="12" width="5" style="208" customWidth="1"/>
    <col min="13" max="13" width="9.125" style="208" customWidth="1"/>
    <col min="14" max="14" width="5" style="208" customWidth="1"/>
    <col min="15" max="15" width="9" style="208" customWidth="1"/>
    <col min="16" max="16384" width="9" style="211"/>
  </cols>
  <sheetData>
    <row r="1" spans="1:15" s="208" customFormat="1" ht="13.5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5" s="208" customFormat="1" ht="10.5"/>
    <row r="3" spans="1:15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23"/>
      <c r="O3" s="243" t="s">
        <v>55</v>
      </c>
    </row>
    <row r="4" spans="1:15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42"/>
      <c r="O4" s="212"/>
    </row>
    <row r="5" spans="1:15" s="208" customFormat="1" ht="18.75" customHeight="1">
      <c r="A5" s="402" t="s">
        <v>33</v>
      </c>
      <c r="B5" s="403"/>
      <c r="C5" s="403"/>
      <c r="D5" s="403"/>
      <c r="E5" s="403" t="s">
        <v>32</v>
      </c>
      <c r="F5" s="404"/>
      <c r="G5" s="403" t="s">
        <v>31</v>
      </c>
      <c r="H5" s="404"/>
      <c r="I5" s="394" t="s">
        <v>23</v>
      </c>
      <c r="J5" s="395"/>
      <c r="K5" s="409" t="s">
        <v>32</v>
      </c>
      <c r="L5" s="404"/>
      <c r="M5" s="403" t="s">
        <v>31</v>
      </c>
      <c r="N5" s="404"/>
      <c r="O5" s="240" t="s">
        <v>23</v>
      </c>
    </row>
    <row r="6" spans="1:15" s="208" customFormat="1" ht="18.75" customHeight="1">
      <c r="A6" s="402"/>
      <c r="B6" s="403"/>
      <c r="C6" s="403"/>
      <c r="D6" s="403"/>
      <c r="E6" s="237" t="s">
        <v>21</v>
      </c>
      <c r="F6" s="237" t="s">
        <v>22</v>
      </c>
      <c r="G6" s="237" t="s">
        <v>21</v>
      </c>
      <c r="H6" s="237" t="s">
        <v>22</v>
      </c>
      <c r="I6" s="403" t="s">
        <v>21</v>
      </c>
      <c r="J6" s="405"/>
      <c r="K6" s="281" t="s">
        <v>21</v>
      </c>
      <c r="L6" s="236" t="s">
        <v>22</v>
      </c>
      <c r="M6" s="237" t="s">
        <v>21</v>
      </c>
      <c r="N6" s="236" t="s">
        <v>22</v>
      </c>
      <c r="O6" s="235" t="s">
        <v>21</v>
      </c>
    </row>
    <row r="7" spans="1:15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80"/>
      <c r="L7" s="212"/>
      <c r="M7" s="212"/>
      <c r="N7" s="212"/>
      <c r="O7" s="212"/>
    </row>
    <row r="8" spans="1:15" s="208" customFormat="1" ht="13.5" customHeight="1">
      <c r="A8" s="226"/>
      <c r="B8" s="226"/>
      <c r="C8" s="226"/>
      <c r="D8" s="229"/>
      <c r="E8" s="176"/>
      <c r="F8" s="407" t="s">
        <v>27</v>
      </c>
      <c r="G8" s="407"/>
      <c r="H8" s="407"/>
      <c r="I8" s="176"/>
      <c r="J8" s="231"/>
      <c r="K8" s="277"/>
      <c r="L8" s="406" t="s">
        <v>30</v>
      </c>
      <c r="M8" s="406"/>
      <c r="N8" s="406"/>
      <c r="O8" s="176"/>
    </row>
    <row r="9" spans="1:15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77"/>
      <c r="L9" s="202"/>
      <c r="M9" s="202"/>
      <c r="N9" s="202"/>
      <c r="O9" s="202"/>
    </row>
    <row r="10" spans="1:15" s="208" customFormat="1" ht="13.5" customHeight="1">
      <c r="A10" s="223"/>
      <c r="B10" s="407" t="s">
        <v>27</v>
      </c>
      <c r="C10" s="407"/>
      <c r="D10" s="226"/>
      <c r="E10" s="270">
        <v>529145115</v>
      </c>
      <c r="F10" s="269">
        <v>9810</v>
      </c>
      <c r="G10" s="269">
        <v>516306272</v>
      </c>
      <c r="H10" s="269">
        <v>9282</v>
      </c>
      <c r="I10" s="269">
        <v>11574023</v>
      </c>
      <c r="J10" s="184"/>
      <c r="K10" s="279">
        <v>2639616</v>
      </c>
      <c r="L10" s="259">
        <v>31</v>
      </c>
      <c r="M10" s="260">
        <v>2369431</v>
      </c>
      <c r="N10" s="260">
        <v>29</v>
      </c>
      <c r="O10" s="259">
        <v>268333</v>
      </c>
    </row>
    <row r="11" spans="1:15" s="208" customFormat="1" ht="10.5" customHeight="1">
      <c r="A11" s="223"/>
      <c r="B11" s="226"/>
      <c r="C11" s="226"/>
      <c r="D11" s="226"/>
      <c r="E11" s="267"/>
      <c r="F11" s="266"/>
      <c r="G11" s="266"/>
      <c r="H11" s="266"/>
      <c r="I11" s="266"/>
      <c r="J11" s="202"/>
      <c r="K11" s="278"/>
      <c r="L11" s="263"/>
      <c r="M11" s="263"/>
      <c r="N11" s="263"/>
      <c r="O11" s="263"/>
    </row>
    <row r="12" spans="1:15" s="208" customFormat="1" ht="13.5" customHeight="1">
      <c r="A12" s="223"/>
      <c r="B12" s="221"/>
      <c r="C12" s="222" t="s">
        <v>3</v>
      </c>
      <c r="D12" s="221"/>
      <c r="E12" s="265">
        <v>23787051</v>
      </c>
      <c r="F12" s="264">
        <v>650</v>
      </c>
      <c r="G12" s="264">
        <v>22846659</v>
      </c>
      <c r="H12" s="264">
        <v>616</v>
      </c>
      <c r="I12" s="264">
        <v>789668</v>
      </c>
      <c r="J12" s="248"/>
      <c r="K12" s="272">
        <v>101956</v>
      </c>
      <c r="L12" s="252">
        <v>1</v>
      </c>
      <c r="M12" s="252">
        <v>92603</v>
      </c>
      <c r="N12" s="252">
        <v>1</v>
      </c>
      <c r="O12" s="252">
        <v>9249</v>
      </c>
    </row>
    <row r="13" spans="1:15" s="208" customFormat="1" ht="13.5" customHeight="1">
      <c r="A13" s="223"/>
      <c r="B13" s="221"/>
      <c r="C13" s="222" t="s">
        <v>17</v>
      </c>
      <c r="D13" s="221"/>
      <c r="E13" s="265">
        <v>65825231</v>
      </c>
      <c r="F13" s="264">
        <v>669</v>
      </c>
      <c r="G13" s="264">
        <v>65177504</v>
      </c>
      <c r="H13" s="264">
        <v>647</v>
      </c>
      <c r="I13" s="264">
        <v>603582</v>
      </c>
      <c r="J13" s="248"/>
      <c r="K13" s="272">
        <v>109559</v>
      </c>
      <c r="L13" s="252">
        <v>1</v>
      </c>
      <c r="M13" s="252">
        <v>101641</v>
      </c>
      <c r="N13" s="252">
        <v>1</v>
      </c>
      <c r="O13" s="252">
        <v>7840</v>
      </c>
    </row>
    <row r="14" spans="1:15" s="208" customFormat="1" ht="13.5" customHeight="1">
      <c r="A14" s="223"/>
      <c r="B14" s="221"/>
      <c r="C14" s="222" t="s">
        <v>16</v>
      </c>
      <c r="D14" s="221"/>
      <c r="E14" s="265">
        <v>17490780</v>
      </c>
      <c r="F14" s="264">
        <v>581</v>
      </c>
      <c r="G14" s="264">
        <v>17026136</v>
      </c>
      <c r="H14" s="264">
        <v>563</v>
      </c>
      <c r="I14" s="264">
        <v>440609</v>
      </c>
      <c r="J14" s="248"/>
      <c r="K14" s="272">
        <v>88715</v>
      </c>
      <c r="L14" s="252">
        <v>2</v>
      </c>
      <c r="M14" s="252">
        <v>74464</v>
      </c>
      <c r="N14" s="252">
        <v>2</v>
      </c>
      <c r="O14" s="252">
        <v>14090</v>
      </c>
    </row>
    <row r="15" spans="1:15" s="208" customFormat="1" ht="13.5" customHeight="1">
      <c r="A15" s="223"/>
      <c r="B15" s="221"/>
      <c r="C15" s="222" t="s">
        <v>15</v>
      </c>
      <c r="D15" s="221"/>
      <c r="E15" s="265">
        <v>20522257</v>
      </c>
      <c r="F15" s="264">
        <v>598</v>
      </c>
      <c r="G15" s="264">
        <v>19646690</v>
      </c>
      <c r="H15" s="264">
        <v>562</v>
      </c>
      <c r="I15" s="264">
        <v>800957</v>
      </c>
      <c r="J15" s="248"/>
      <c r="K15" s="272">
        <v>73674</v>
      </c>
      <c r="L15" s="252">
        <v>2</v>
      </c>
      <c r="M15" s="252">
        <v>62528</v>
      </c>
      <c r="N15" s="252">
        <v>2</v>
      </c>
      <c r="O15" s="252">
        <v>10934</v>
      </c>
    </row>
    <row r="16" spans="1:15" s="208" customFormat="1" ht="13.5" customHeight="1">
      <c r="A16" s="223"/>
      <c r="B16" s="221"/>
      <c r="C16" s="222" t="s">
        <v>2</v>
      </c>
      <c r="D16" s="221"/>
      <c r="E16" s="265">
        <v>57889446</v>
      </c>
      <c r="F16" s="264">
        <v>622</v>
      </c>
      <c r="G16" s="264">
        <v>57177929</v>
      </c>
      <c r="H16" s="264">
        <v>590</v>
      </c>
      <c r="I16" s="264">
        <v>661288</v>
      </c>
      <c r="J16" s="248"/>
      <c r="K16" s="272">
        <v>462112</v>
      </c>
      <c r="L16" s="252">
        <v>4</v>
      </c>
      <c r="M16" s="252">
        <v>439474</v>
      </c>
      <c r="N16" s="252">
        <v>4</v>
      </c>
      <c r="O16" s="252">
        <v>21979</v>
      </c>
    </row>
    <row r="17" spans="1:15" s="208" customFormat="1" ht="13.5" customHeight="1">
      <c r="A17" s="223"/>
      <c r="B17" s="221"/>
      <c r="C17" s="222" t="s">
        <v>14</v>
      </c>
      <c r="D17" s="221"/>
      <c r="E17" s="265">
        <v>119970548</v>
      </c>
      <c r="F17" s="264">
        <v>580</v>
      </c>
      <c r="G17" s="264">
        <v>118312208</v>
      </c>
      <c r="H17" s="264">
        <v>542</v>
      </c>
      <c r="I17" s="264">
        <v>1497804</v>
      </c>
      <c r="J17" s="248"/>
      <c r="K17" s="272">
        <v>804464</v>
      </c>
      <c r="L17" s="252">
        <v>5</v>
      </c>
      <c r="M17" s="252">
        <v>739203</v>
      </c>
      <c r="N17" s="252">
        <v>5</v>
      </c>
      <c r="O17" s="252">
        <v>65220</v>
      </c>
    </row>
    <row r="18" spans="1:15" s="208" customFormat="1" ht="10.5" customHeight="1">
      <c r="A18" s="223"/>
      <c r="B18" s="221"/>
      <c r="C18" s="222"/>
      <c r="D18" s="221"/>
      <c r="E18" s="265"/>
      <c r="F18" s="264"/>
      <c r="G18" s="264"/>
      <c r="H18" s="264"/>
      <c r="I18" s="264"/>
      <c r="J18" s="248"/>
      <c r="K18" s="273"/>
      <c r="L18" s="255"/>
      <c r="M18" s="255"/>
      <c r="N18" s="255"/>
      <c r="O18" s="255"/>
    </row>
    <row r="19" spans="1:15" s="208" customFormat="1" ht="13.5" customHeight="1">
      <c r="A19" s="223"/>
      <c r="B19" s="221"/>
      <c r="C19" s="222" t="s">
        <v>10</v>
      </c>
      <c r="D19" s="221"/>
      <c r="E19" s="265">
        <v>17288232</v>
      </c>
      <c r="F19" s="264">
        <v>455</v>
      </c>
      <c r="G19" s="264">
        <v>16769155</v>
      </c>
      <c r="H19" s="264">
        <v>434</v>
      </c>
      <c r="I19" s="264">
        <v>467560</v>
      </c>
      <c r="J19" s="248"/>
      <c r="K19" s="272">
        <v>69316</v>
      </c>
      <c r="L19" s="252">
        <v>1</v>
      </c>
      <c r="M19" s="252">
        <v>60551</v>
      </c>
      <c r="N19" s="252">
        <v>1</v>
      </c>
      <c r="O19" s="252">
        <v>8765</v>
      </c>
    </row>
    <row r="20" spans="1:15" s="208" customFormat="1" ht="13.5" customHeight="1">
      <c r="A20" s="223"/>
      <c r="B20" s="221"/>
      <c r="C20" s="222" t="s">
        <v>9</v>
      </c>
      <c r="D20" s="221"/>
      <c r="E20" s="265">
        <v>17090585</v>
      </c>
      <c r="F20" s="264">
        <v>448</v>
      </c>
      <c r="G20" s="264">
        <v>16743245</v>
      </c>
      <c r="H20" s="264">
        <v>436</v>
      </c>
      <c r="I20" s="264">
        <v>311497</v>
      </c>
      <c r="J20" s="248"/>
      <c r="K20" s="272">
        <v>62483</v>
      </c>
      <c r="L20" s="252">
        <v>1</v>
      </c>
      <c r="M20" s="252">
        <v>57362</v>
      </c>
      <c r="N20" s="252">
        <v>1</v>
      </c>
      <c r="O20" s="252">
        <v>5121</v>
      </c>
    </row>
    <row r="21" spans="1:15" s="208" customFormat="1" ht="13.5" customHeight="1">
      <c r="A21" s="223"/>
      <c r="B21" s="221"/>
      <c r="C21" s="222" t="s">
        <v>8</v>
      </c>
      <c r="D21" s="221"/>
      <c r="E21" s="265">
        <v>27163669</v>
      </c>
      <c r="F21" s="264">
        <v>663</v>
      </c>
      <c r="G21" s="264">
        <v>26674874</v>
      </c>
      <c r="H21" s="264">
        <v>631</v>
      </c>
      <c r="I21" s="264">
        <v>442980</v>
      </c>
      <c r="J21" s="248"/>
      <c r="K21" s="272">
        <v>285289</v>
      </c>
      <c r="L21" s="252">
        <v>2</v>
      </c>
      <c r="M21" s="252">
        <v>252991</v>
      </c>
      <c r="N21" s="252">
        <v>2</v>
      </c>
      <c r="O21" s="252">
        <v>32213</v>
      </c>
    </row>
    <row r="22" spans="1:15" s="208" customFormat="1" ht="13.5" customHeight="1">
      <c r="A22" s="223"/>
      <c r="B22" s="221"/>
      <c r="C22" s="222" t="s">
        <v>7</v>
      </c>
      <c r="D22" s="221"/>
      <c r="E22" s="265">
        <v>25933092</v>
      </c>
      <c r="F22" s="264">
        <v>775</v>
      </c>
      <c r="G22" s="264">
        <v>24686655</v>
      </c>
      <c r="H22" s="264">
        <v>721</v>
      </c>
      <c r="I22" s="264">
        <v>1160210</v>
      </c>
      <c r="J22" s="248"/>
      <c r="K22" s="272">
        <v>124783</v>
      </c>
      <c r="L22" s="252">
        <v>2</v>
      </c>
      <c r="M22" s="252">
        <v>93719</v>
      </c>
      <c r="N22" s="252">
        <v>2</v>
      </c>
      <c r="O22" s="252">
        <v>30975</v>
      </c>
    </row>
    <row r="23" spans="1:15" s="208" customFormat="1" ht="13.5" customHeight="1">
      <c r="A23" s="223"/>
      <c r="B23" s="221"/>
      <c r="C23" s="222" t="s">
        <v>13</v>
      </c>
      <c r="D23" s="221"/>
      <c r="E23" s="265">
        <v>25113341</v>
      </c>
      <c r="F23" s="264">
        <v>550</v>
      </c>
      <c r="G23" s="264">
        <v>23848086</v>
      </c>
      <c r="H23" s="264">
        <v>499</v>
      </c>
      <c r="I23" s="264">
        <v>1147116</v>
      </c>
      <c r="J23" s="248"/>
      <c r="K23" s="272">
        <v>92542</v>
      </c>
      <c r="L23" s="252">
        <v>2</v>
      </c>
      <c r="M23" s="252">
        <v>80570</v>
      </c>
      <c r="N23" s="252">
        <v>1</v>
      </c>
      <c r="O23" s="252">
        <v>11814</v>
      </c>
    </row>
    <row r="24" spans="1:15" s="208" customFormat="1" ht="13.5" customHeight="1">
      <c r="A24" s="223"/>
      <c r="B24" s="221"/>
      <c r="C24" s="222" t="s">
        <v>12</v>
      </c>
      <c r="D24" s="221"/>
      <c r="E24" s="265">
        <v>18006457</v>
      </c>
      <c r="F24" s="264">
        <v>593</v>
      </c>
      <c r="G24" s="264">
        <v>17179090</v>
      </c>
      <c r="H24" s="264">
        <v>546</v>
      </c>
      <c r="I24" s="264">
        <v>715793</v>
      </c>
      <c r="J24" s="248"/>
      <c r="K24" s="272">
        <v>64699</v>
      </c>
      <c r="L24" s="252">
        <v>1</v>
      </c>
      <c r="M24" s="252">
        <v>53712</v>
      </c>
      <c r="N24" s="252">
        <v>1</v>
      </c>
      <c r="O24" s="252">
        <v>10987</v>
      </c>
    </row>
    <row r="25" spans="1:15" s="208" customFormat="1" ht="10.5" customHeight="1">
      <c r="A25" s="223"/>
      <c r="B25" s="221"/>
      <c r="C25" s="222"/>
      <c r="D25" s="221"/>
      <c r="E25" s="265"/>
      <c r="F25" s="264"/>
      <c r="G25" s="264"/>
      <c r="H25" s="264"/>
      <c r="I25" s="264"/>
      <c r="J25" s="248"/>
      <c r="K25" s="273"/>
      <c r="L25" s="255"/>
      <c r="M25" s="255"/>
      <c r="N25" s="255"/>
      <c r="O25" s="255"/>
    </row>
    <row r="26" spans="1:15" s="208" customFormat="1" ht="13.5" customHeight="1">
      <c r="A26" s="223"/>
      <c r="B26" s="221"/>
      <c r="C26" s="222" t="s">
        <v>6</v>
      </c>
      <c r="D26" s="221"/>
      <c r="E26" s="265">
        <v>16554406</v>
      </c>
      <c r="F26" s="264">
        <v>632</v>
      </c>
      <c r="G26" s="264">
        <v>15979654</v>
      </c>
      <c r="H26" s="264">
        <v>600</v>
      </c>
      <c r="I26" s="264">
        <v>507332</v>
      </c>
      <c r="J26" s="248"/>
      <c r="K26" s="272">
        <v>63919</v>
      </c>
      <c r="L26" s="252">
        <v>2</v>
      </c>
      <c r="M26" s="252">
        <v>53896</v>
      </c>
      <c r="N26" s="252">
        <v>2</v>
      </c>
      <c r="O26" s="252">
        <v>10023</v>
      </c>
    </row>
    <row r="27" spans="1:15" s="208" customFormat="1" ht="13.5" customHeight="1">
      <c r="A27" s="223"/>
      <c r="B27" s="221"/>
      <c r="C27" s="222" t="s">
        <v>11</v>
      </c>
      <c r="D27" s="221"/>
      <c r="E27" s="265">
        <v>23039399</v>
      </c>
      <c r="F27" s="264">
        <v>878</v>
      </c>
      <c r="G27" s="264">
        <v>22253145</v>
      </c>
      <c r="H27" s="264">
        <v>842</v>
      </c>
      <c r="I27" s="264">
        <v>716504</v>
      </c>
      <c r="J27" s="248"/>
      <c r="K27" s="272">
        <v>98261</v>
      </c>
      <c r="L27" s="252">
        <v>2</v>
      </c>
      <c r="M27" s="252">
        <v>88030</v>
      </c>
      <c r="N27" s="252">
        <v>2</v>
      </c>
      <c r="O27" s="252">
        <v>10231</v>
      </c>
    </row>
    <row r="28" spans="1:15" s="208" customFormat="1" ht="13.5" customHeight="1">
      <c r="A28" s="223"/>
      <c r="B28" s="221"/>
      <c r="C28" s="222" t="s">
        <v>5</v>
      </c>
      <c r="D28" s="221"/>
      <c r="E28" s="265">
        <v>18529172</v>
      </c>
      <c r="F28" s="264">
        <v>550</v>
      </c>
      <c r="G28" s="264">
        <v>17637592</v>
      </c>
      <c r="H28" s="264">
        <v>514</v>
      </c>
      <c r="I28" s="264">
        <v>806350</v>
      </c>
      <c r="J28" s="248"/>
      <c r="K28" s="272">
        <v>66562</v>
      </c>
      <c r="L28" s="252">
        <v>1</v>
      </c>
      <c r="M28" s="252">
        <v>55164</v>
      </c>
      <c r="N28" s="252">
        <v>1</v>
      </c>
      <c r="O28" s="252">
        <v>11233</v>
      </c>
    </row>
    <row r="29" spans="1:15" s="208" customFormat="1" ht="13.5" customHeight="1">
      <c r="A29" s="223"/>
      <c r="B29" s="221"/>
      <c r="C29" s="222" t="s">
        <v>4</v>
      </c>
      <c r="D29" s="221"/>
      <c r="E29" s="265">
        <v>17497112</v>
      </c>
      <c r="F29" s="264">
        <v>566</v>
      </c>
      <c r="G29" s="264">
        <v>16903313</v>
      </c>
      <c r="H29" s="264">
        <v>539</v>
      </c>
      <c r="I29" s="264">
        <v>504773</v>
      </c>
      <c r="J29" s="248"/>
      <c r="K29" s="272">
        <v>71282</v>
      </c>
      <c r="L29" s="252">
        <v>2</v>
      </c>
      <c r="M29" s="252">
        <v>63523</v>
      </c>
      <c r="N29" s="252">
        <v>1</v>
      </c>
      <c r="O29" s="252">
        <v>7659</v>
      </c>
    </row>
    <row r="30" spans="1:15" s="208" customFormat="1" ht="10.5" customHeight="1">
      <c r="A30" s="223"/>
      <c r="B30" s="221"/>
      <c r="C30" s="222"/>
      <c r="D30" s="221"/>
      <c r="E30" s="265"/>
      <c r="F30" s="264"/>
      <c r="G30" s="264"/>
      <c r="H30" s="264"/>
      <c r="I30" s="264"/>
      <c r="J30" s="248"/>
      <c r="K30" s="273"/>
      <c r="L30" s="255"/>
      <c r="M30" s="255"/>
      <c r="N30" s="255"/>
      <c r="O30" s="255"/>
    </row>
    <row r="31" spans="1:15" s="208" customFormat="1" ht="13.5" customHeight="1">
      <c r="A31" s="223"/>
      <c r="B31" s="221"/>
      <c r="C31" s="222" t="s">
        <v>20</v>
      </c>
      <c r="D31" s="221"/>
      <c r="E31" s="265">
        <v>17444337</v>
      </c>
      <c r="F31" s="264">
        <v>0</v>
      </c>
      <c r="G31" s="264">
        <v>17444337</v>
      </c>
      <c r="H31" s="264">
        <v>0</v>
      </c>
      <c r="I31" s="264">
        <v>0</v>
      </c>
      <c r="J31" s="248"/>
      <c r="K31" s="272">
        <v>0</v>
      </c>
      <c r="L31" s="252">
        <v>0</v>
      </c>
      <c r="M31" s="252">
        <v>0</v>
      </c>
      <c r="N31" s="252">
        <v>0</v>
      </c>
      <c r="O31" s="252">
        <v>0</v>
      </c>
    </row>
    <row r="32" spans="1:15" s="208" customFormat="1" ht="10.5" customHeight="1">
      <c r="A32" s="212"/>
      <c r="B32" s="212"/>
      <c r="C32" s="212"/>
      <c r="D32" s="212"/>
      <c r="E32" s="206"/>
      <c r="K32" s="276"/>
    </row>
    <row r="33" spans="1:15" s="208" customFormat="1" ht="13.5" customHeight="1">
      <c r="A33" s="226"/>
      <c r="B33" s="226"/>
      <c r="C33" s="226"/>
      <c r="D33" s="226"/>
      <c r="E33" s="175"/>
      <c r="F33" s="406" t="s">
        <v>29</v>
      </c>
      <c r="G33" s="406"/>
      <c r="H33" s="406"/>
      <c r="I33" s="176"/>
      <c r="J33" s="176"/>
      <c r="K33" s="277"/>
      <c r="L33" s="406" t="s">
        <v>28</v>
      </c>
      <c r="M33" s="406"/>
      <c r="N33" s="406"/>
      <c r="O33" s="176"/>
    </row>
    <row r="34" spans="1:15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76"/>
      <c r="L34" s="205"/>
      <c r="M34" s="205"/>
      <c r="N34" s="205"/>
      <c r="O34" s="205"/>
    </row>
    <row r="35" spans="1:15" s="208" customFormat="1" ht="13.5" customHeight="1">
      <c r="A35" s="223"/>
      <c r="B35" s="407" t="s">
        <v>27</v>
      </c>
      <c r="C35" s="407"/>
      <c r="D35" s="226"/>
      <c r="E35" s="261">
        <v>516137909</v>
      </c>
      <c r="F35" s="260">
        <v>9358</v>
      </c>
      <c r="G35" s="259">
        <v>511305964</v>
      </c>
      <c r="H35" s="259">
        <v>9147</v>
      </c>
      <c r="I35" s="260">
        <v>4802517</v>
      </c>
      <c r="J35" s="263"/>
      <c r="K35" s="275">
        <v>10367590</v>
      </c>
      <c r="L35" s="259">
        <v>421</v>
      </c>
      <c r="M35" s="260">
        <v>2630877</v>
      </c>
      <c r="N35" s="259">
        <v>106</v>
      </c>
      <c r="O35" s="259">
        <v>6503173</v>
      </c>
    </row>
    <row r="36" spans="1:15" s="208" customFormat="1" ht="10.5" customHeight="1">
      <c r="A36" s="223"/>
      <c r="B36" s="221"/>
      <c r="C36" s="222"/>
      <c r="D36" s="221"/>
      <c r="E36" s="258"/>
      <c r="F36" s="257"/>
      <c r="G36" s="257"/>
      <c r="H36" s="257"/>
      <c r="I36" s="257"/>
      <c r="J36" s="257"/>
      <c r="K36" s="274"/>
      <c r="L36" s="257"/>
      <c r="M36" s="257"/>
      <c r="N36" s="257"/>
      <c r="O36" s="257"/>
    </row>
    <row r="37" spans="1:15" s="208" customFormat="1" ht="13.5" customHeight="1">
      <c r="A37" s="223"/>
      <c r="B37" s="221"/>
      <c r="C37" s="222" t="s">
        <v>3</v>
      </c>
      <c r="D37" s="221"/>
      <c r="E37" s="253">
        <v>22912030</v>
      </c>
      <c r="F37" s="252">
        <v>622</v>
      </c>
      <c r="G37" s="252">
        <v>22573366</v>
      </c>
      <c r="H37" s="252">
        <v>608</v>
      </c>
      <c r="I37" s="252">
        <v>336108</v>
      </c>
      <c r="J37" s="255"/>
      <c r="K37" s="272">
        <v>773065</v>
      </c>
      <c r="L37" s="252">
        <v>27</v>
      </c>
      <c r="M37" s="252">
        <v>180690</v>
      </c>
      <c r="N37" s="252">
        <v>7</v>
      </c>
      <c r="O37" s="252">
        <v>444311</v>
      </c>
    </row>
    <row r="38" spans="1:15" s="208" customFormat="1" ht="13.5" customHeight="1">
      <c r="A38" s="223"/>
      <c r="B38" s="221"/>
      <c r="C38" s="222" t="s">
        <v>17</v>
      </c>
      <c r="D38" s="221"/>
      <c r="E38" s="253">
        <v>65170123</v>
      </c>
      <c r="F38" s="252">
        <v>651</v>
      </c>
      <c r="G38" s="252">
        <v>64937308</v>
      </c>
      <c r="H38" s="252">
        <v>641</v>
      </c>
      <c r="I38" s="252">
        <v>231489</v>
      </c>
      <c r="J38" s="255"/>
      <c r="K38" s="272">
        <v>545549</v>
      </c>
      <c r="L38" s="252">
        <v>17</v>
      </c>
      <c r="M38" s="252">
        <v>138555</v>
      </c>
      <c r="N38" s="252">
        <v>5</v>
      </c>
      <c r="O38" s="252">
        <v>364253</v>
      </c>
    </row>
    <row r="39" spans="1:15" s="208" customFormat="1" ht="13.5" customHeight="1">
      <c r="A39" s="223"/>
      <c r="B39" s="221"/>
      <c r="C39" s="222" t="s">
        <v>16</v>
      </c>
      <c r="D39" s="221"/>
      <c r="E39" s="253">
        <v>17054982</v>
      </c>
      <c r="F39" s="252">
        <v>566</v>
      </c>
      <c r="G39" s="252">
        <v>16830506</v>
      </c>
      <c r="H39" s="252">
        <v>557</v>
      </c>
      <c r="I39" s="252">
        <v>223483</v>
      </c>
      <c r="J39" s="255"/>
      <c r="K39" s="272">
        <v>347083</v>
      </c>
      <c r="L39" s="252">
        <v>13</v>
      </c>
      <c r="M39" s="252">
        <v>121166</v>
      </c>
      <c r="N39" s="252">
        <v>4</v>
      </c>
      <c r="O39" s="252">
        <v>203036</v>
      </c>
    </row>
    <row r="40" spans="1:15" s="208" customFormat="1" ht="13.5" customHeight="1">
      <c r="A40" s="223"/>
      <c r="B40" s="221"/>
      <c r="C40" s="222" t="s">
        <v>15</v>
      </c>
      <c r="D40" s="221"/>
      <c r="E40" s="253">
        <v>19741206</v>
      </c>
      <c r="F40" s="252">
        <v>567</v>
      </c>
      <c r="G40" s="252">
        <v>19412177</v>
      </c>
      <c r="H40" s="252">
        <v>553</v>
      </c>
      <c r="I40" s="252">
        <v>326576</v>
      </c>
      <c r="J40" s="255"/>
      <c r="K40" s="272">
        <v>707377</v>
      </c>
      <c r="L40" s="252">
        <v>29</v>
      </c>
      <c r="M40" s="252">
        <v>171985</v>
      </c>
      <c r="N40" s="252">
        <v>7</v>
      </c>
      <c r="O40" s="252">
        <v>463447</v>
      </c>
    </row>
    <row r="41" spans="1:15" s="208" customFormat="1" ht="15" customHeight="1">
      <c r="A41" s="223"/>
      <c r="B41" s="221"/>
      <c r="C41" s="222" t="s">
        <v>2</v>
      </c>
      <c r="D41" s="221"/>
      <c r="E41" s="253">
        <v>56906528</v>
      </c>
      <c r="F41" s="252">
        <v>594</v>
      </c>
      <c r="G41" s="252">
        <v>56560171</v>
      </c>
      <c r="H41" s="252">
        <v>579</v>
      </c>
      <c r="I41" s="252">
        <v>345450</v>
      </c>
      <c r="J41" s="255"/>
      <c r="K41" s="272">
        <v>520806</v>
      </c>
      <c r="L41" s="252">
        <v>24</v>
      </c>
      <c r="M41" s="252">
        <v>178284</v>
      </c>
      <c r="N41" s="252">
        <v>7</v>
      </c>
      <c r="O41" s="252">
        <v>293859</v>
      </c>
    </row>
    <row r="42" spans="1:15" s="208" customFormat="1" ht="13.5" customHeight="1">
      <c r="A42" s="223"/>
      <c r="B42" s="221"/>
      <c r="C42" s="222" t="s">
        <v>14</v>
      </c>
      <c r="D42" s="221"/>
      <c r="E42" s="253">
        <v>117767848</v>
      </c>
      <c r="F42" s="252">
        <v>545</v>
      </c>
      <c r="G42" s="252">
        <v>117290074</v>
      </c>
      <c r="H42" s="252">
        <v>530</v>
      </c>
      <c r="I42" s="252">
        <v>475989</v>
      </c>
      <c r="J42" s="255"/>
      <c r="K42" s="272">
        <v>1398236</v>
      </c>
      <c r="L42" s="252">
        <v>30</v>
      </c>
      <c r="M42" s="252">
        <v>282931</v>
      </c>
      <c r="N42" s="252">
        <v>7</v>
      </c>
      <c r="O42" s="252">
        <v>956595</v>
      </c>
    </row>
    <row r="43" spans="1:15" s="208" customFormat="1" ht="10.5" customHeight="1">
      <c r="A43" s="223"/>
      <c r="B43" s="221"/>
      <c r="C43" s="222"/>
      <c r="D43" s="221"/>
      <c r="E43" s="254"/>
      <c r="F43" s="255"/>
      <c r="G43" s="256"/>
      <c r="H43" s="255"/>
      <c r="I43" s="255"/>
      <c r="J43" s="255"/>
      <c r="K43" s="273"/>
      <c r="L43" s="255"/>
      <c r="M43" s="255"/>
      <c r="N43" s="255"/>
      <c r="O43" s="255"/>
    </row>
    <row r="44" spans="1:15" s="208" customFormat="1" ht="13.5" customHeight="1">
      <c r="A44" s="223"/>
      <c r="B44" s="221"/>
      <c r="C44" s="222" t="s">
        <v>10</v>
      </c>
      <c r="D44" s="221"/>
      <c r="E44" s="253">
        <v>16820387</v>
      </c>
      <c r="F44" s="252">
        <v>438</v>
      </c>
      <c r="G44" s="252">
        <v>16621590</v>
      </c>
      <c r="H44" s="252">
        <v>430</v>
      </c>
      <c r="I44" s="252">
        <v>197325</v>
      </c>
      <c r="J44" s="255"/>
      <c r="K44" s="272">
        <v>398529</v>
      </c>
      <c r="L44" s="252">
        <v>16</v>
      </c>
      <c r="M44" s="252">
        <v>87014</v>
      </c>
      <c r="N44" s="252">
        <v>3</v>
      </c>
      <c r="O44" s="252">
        <v>261470</v>
      </c>
    </row>
    <row r="45" spans="1:15" s="208" customFormat="1" ht="13.5" customHeight="1">
      <c r="A45" s="223"/>
      <c r="B45" s="221"/>
      <c r="C45" s="222" t="s">
        <v>9</v>
      </c>
      <c r="D45" s="221"/>
      <c r="E45" s="253">
        <v>16766544</v>
      </c>
      <c r="F45" s="252">
        <v>438</v>
      </c>
      <c r="G45" s="252">
        <v>16629002</v>
      </c>
      <c r="H45" s="252">
        <v>433</v>
      </c>
      <c r="I45" s="252">
        <v>136598</v>
      </c>
      <c r="J45" s="255"/>
      <c r="K45" s="272">
        <v>261558</v>
      </c>
      <c r="L45" s="252">
        <v>9</v>
      </c>
      <c r="M45" s="252">
        <v>56881</v>
      </c>
      <c r="N45" s="252">
        <v>2</v>
      </c>
      <c r="O45" s="252">
        <v>169778</v>
      </c>
    </row>
    <row r="46" spans="1:15" s="208" customFormat="1" ht="13.5" customHeight="1">
      <c r="A46" s="223"/>
      <c r="B46" s="221"/>
      <c r="C46" s="222" t="s">
        <v>8</v>
      </c>
      <c r="D46" s="221"/>
      <c r="E46" s="253">
        <v>26504040</v>
      </c>
      <c r="F46" s="252">
        <v>637</v>
      </c>
      <c r="G46" s="252">
        <v>26319172</v>
      </c>
      <c r="H46" s="252">
        <v>623</v>
      </c>
      <c r="I46" s="252">
        <v>182351</v>
      </c>
      <c r="J46" s="255"/>
      <c r="K46" s="272">
        <v>374340</v>
      </c>
      <c r="L46" s="252">
        <v>24</v>
      </c>
      <c r="M46" s="252">
        <v>102711</v>
      </c>
      <c r="N46" s="252">
        <v>6</v>
      </c>
      <c r="O46" s="252">
        <v>228416</v>
      </c>
    </row>
    <row r="47" spans="1:15" s="208" customFormat="1" ht="13.5" customHeight="1">
      <c r="A47" s="223"/>
      <c r="B47" s="221"/>
      <c r="C47" s="222" t="s">
        <v>7</v>
      </c>
      <c r="D47" s="221"/>
      <c r="E47" s="253">
        <v>24802663</v>
      </c>
      <c r="F47" s="252">
        <v>730</v>
      </c>
      <c r="G47" s="252">
        <v>24329411</v>
      </c>
      <c r="H47" s="252">
        <v>708</v>
      </c>
      <c r="I47" s="252">
        <v>470432</v>
      </c>
      <c r="J47" s="255"/>
      <c r="K47" s="272">
        <v>1005646</v>
      </c>
      <c r="L47" s="252">
        <v>43</v>
      </c>
      <c r="M47" s="252">
        <v>263525</v>
      </c>
      <c r="N47" s="252">
        <v>11</v>
      </c>
      <c r="O47" s="252">
        <v>658803</v>
      </c>
    </row>
    <row r="48" spans="1:15" s="208" customFormat="1" ht="13.5" customHeight="1">
      <c r="A48" s="223"/>
      <c r="B48" s="221"/>
      <c r="C48" s="222" t="s">
        <v>13</v>
      </c>
      <c r="D48" s="221"/>
      <c r="E48" s="253">
        <v>24027776</v>
      </c>
      <c r="F48" s="252">
        <v>506</v>
      </c>
      <c r="G48" s="252">
        <v>23545368</v>
      </c>
      <c r="H48" s="252">
        <v>488</v>
      </c>
      <c r="I48" s="252">
        <v>478719</v>
      </c>
      <c r="J48" s="255"/>
      <c r="K48" s="272">
        <v>993023</v>
      </c>
      <c r="L48" s="252">
        <v>42</v>
      </c>
      <c r="M48" s="252">
        <v>222148</v>
      </c>
      <c r="N48" s="252">
        <v>10</v>
      </c>
      <c r="O48" s="252">
        <v>656583</v>
      </c>
    </row>
    <row r="49" spans="1:15" s="208" customFormat="1" ht="13.5" customHeight="1">
      <c r="A49" s="223"/>
      <c r="B49" s="221"/>
      <c r="C49" s="222" t="s">
        <v>12</v>
      </c>
      <c r="D49" s="221"/>
      <c r="E49" s="253">
        <v>17258290</v>
      </c>
      <c r="F49" s="252">
        <v>553</v>
      </c>
      <c r="G49" s="252">
        <v>16958197</v>
      </c>
      <c r="H49" s="252">
        <v>537</v>
      </c>
      <c r="I49" s="252">
        <v>299553</v>
      </c>
      <c r="J49" s="255"/>
      <c r="K49" s="272">
        <v>683468</v>
      </c>
      <c r="L49" s="252">
        <v>39</v>
      </c>
      <c r="M49" s="252">
        <v>167181</v>
      </c>
      <c r="N49" s="252">
        <v>8</v>
      </c>
      <c r="O49" s="252">
        <v>405253</v>
      </c>
    </row>
    <row r="50" spans="1:15" s="208" customFormat="1" ht="10.5" customHeight="1">
      <c r="A50" s="223"/>
      <c r="B50" s="221"/>
      <c r="C50" s="222"/>
      <c r="D50" s="221"/>
      <c r="E50" s="254"/>
      <c r="F50" s="255"/>
      <c r="G50" s="255"/>
      <c r="H50" s="255"/>
      <c r="I50" s="255"/>
      <c r="J50" s="255"/>
      <c r="K50" s="273"/>
      <c r="L50" s="255"/>
      <c r="M50" s="255"/>
      <c r="N50" s="255"/>
      <c r="O50" s="255"/>
    </row>
    <row r="51" spans="1:15" s="208" customFormat="1" ht="13.5" customHeight="1">
      <c r="A51" s="223"/>
      <c r="B51" s="221"/>
      <c r="C51" s="222" t="s">
        <v>6</v>
      </c>
      <c r="D51" s="221"/>
      <c r="E51" s="253">
        <v>16019739</v>
      </c>
      <c r="F51" s="252">
        <v>603</v>
      </c>
      <c r="G51" s="252">
        <v>15798284</v>
      </c>
      <c r="H51" s="252">
        <v>591</v>
      </c>
      <c r="I51" s="252">
        <v>220994</v>
      </c>
      <c r="J51" s="255"/>
      <c r="K51" s="272">
        <v>470748</v>
      </c>
      <c r="L51" s="252">
        <v>27</v>
      </c>
      <c r="M51" s="252">
        <v>127474</v>
      </c>
      <c r="N51" s="252">
        <v>7</v>
      </c>
      <c r="O51" s="252">
        <v>276315</v>
      </c>
    </row>
    <row r="52" spans="1:15" s="208" customFormat="1" ht="13.5" customHeight="1">
      <c r="A52" s="223"/>
      <c r="B52" s="221"/>
      <c r="C52" s="222" t="s">
        <v>11</v>
      </c>
      <c r="D52" s="221"/>
      <c r="E52" s="253">
        <v>22263599</v>
      </c>
      <c r="F52" s="252">
        <v>844</v>
      </c>
      <c r="G52" s="252">
        <v>21969841</v>
      </c>
      <c r="H52" s="252">
        <v>830</v>
      </c>
      <c r="I52" s="252">
        <v>293738</v>
      </c>
      <c r="J52" s="255"/>
      <c r="K52" s="272">
        <v>677539</v>
      </c>
      <c r="L52" s="252">
        <v>32</v>
      </c>
      <c r="M52" s="252">
        <v>195274</v>
      </c>
      <c r="N52" s="252">
        <v>10</v>
      </c>
      <c r="O52" s="252">
        <v>412535</v>
      </c>
    </row>
    <row r="53" spans="1:15" s="208" customFormat="1" ht="13.5" customHeight="1">
      <c r="A53" s="223"/>
      <c r="B53" s="221"/>
      <c r="C53" s="222" t="s">
        <v>5</v>
      </c>
      <c r="D53" s="221"/>
      <c r="E53" s="253">
        <v>17704800</v>
      </c>
      <c r="F53" s="252">
        <v>520</v>
      </c>
      <c r="G53" s="252">
        <v>17392226</v>
      </c>
      <c r="H53" s="252">
        <v>507</v>
      </c>
      <c r="I53" s="252">
        <v>310384</v>
      </c>
      <c r="J53" s="255"/>
      <c r="K53" s="272">
        <v>757810</v>
      </c>
      <c r="L53" s="252">
        <v>29</v>
      </c>
      <c r="M53" s="252">
        <v>190202</v>
      </c>
      <c r="N53" s="252">
        <v>6</v>
      </c>
      <c r="O53" s="252">
        <v>484733</v>
      </c>
    </row>
    <row r="54" spans="1:15" s="208" customFormat="1" ht="13.5" customHeight="1">
      <c r="A54" s="223"/>
      <c r="B54" s="221"/>
      <c r="C54" s="222" t="s">
        <v>4</v>
      </c>
      <c r="D54" s="221"/>
      <c r="E54" s="253">
        <v>16973017</v>
      </c>
      <c r="F54" s="252">
        <v>544</v>
      </c>
      <c r="G54" s="252">
        <v>16694934</v>
      </c>
      <c r="H54" s="252">
        <v>532</v>
      </c>
      <c r="I54" s="252">
        <v>273328</v>
      </c>
      <c r="J54" s="255"/>
      <c r="K54" s="272">
        <v>452813</v>
      </c>
      <c r="L54" s="252">
        <v>20</v>
      </c>
      <c r="M54" s="252">
        <v>144856</v>
      </c>
      <c r="N54" s="252">
        <v>6</v>
      </c>
      <c r="O54" s="252">
        <v>223786</v>
      </c>
    </row>
    <row r="55" spans="1:15" s="208" customFormat="1" ht="10.5" customHeight="1">
      <c r="A55" s="223"/>
      <c r="B55" s="221"/>
      <c r="C55" s="222"/>
      <c r="D55" s="221"/>
      <c r="E55" s="254"/>
      <c r="F55" s="255"/>
      <c r="G55" s="255"/>
      <c r="H55" s="255"/>
      <c r="I55" s="255"/>
      <c r="J55" s="255"/>
      <c r="K55" s="272"/>
      <c r="L55" s="252"/>
      <c r="M55" s="252"/>
      <c r="N55" s="252"/>
      <c r="O55" s="252"/>
    </row>
    <row r="56" spans="1:15" s="208" customFormat="1" ht="13.5" customHeight="1">
      <c r="A56" s="212"/>
      <c r="B56" s="212"/>
      <c r="C56" s="222" t="s">
        <v>20</v>
      </c>
      <c r="D56" s="221"/>
      <c r="E56" s="253">
        <v>17444337</v>
      </c>
      <c r="F56" s="252">
        <v>0</v>
      </c>
      <c r="G56" s="252">
        <v>17444337</v>
      </c>
      <c r="H56" s="252">
        <v>0</v>
      </c>
      <c r="I56" s="252">
        <v>0</v>
      </c>
      <c r="J56" s="255"/>
      <c r="K56" s="272">
        <v>0</v>
      </c>
      <c r="L56" s="252">
        <v>0</v>
      </c>
      <c r="M56" s="252">
        <v>0</v>
      </c>
      <c r="N56" s="252">
        <v>0</v>
      </c>
      <c r="O56" s="252">
        <v>0</v>
      </c>
    </row>
    <row r="57" spans="1:15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71"/>
      <c r="L57" s="214"/>
      <c r="M57" s="214"/>
      <c r="N57" s="214"/>
      <c r="O57" s="214"/>
    </row>
    <row r="58" spans="1:15" s="208" customFormat="1" ht="10.5">
      <c r="A58" s="213" t="s">
        <v>19</v>
      </c>
      <c r="B58" s="213"/>
      <c r="C58" s="213"/>
      <c r="D58" s="213"/>
    </row>
    <row r="59" spans="1:15" s="208" customFormat="1" ht="10.5">
      <c r="A59" s="212" t="s">
        <v>18</v>
      </c>
      <c r="B59" s="212"/>
      <c r="C59" s="212"/>
      <c r="D59" s="212"/>
    </row>
  </sheetData>
  <mergeCells count="13">
    <mergeCell ref="K5:L5"/>
    <mergeCell ref="M5:N5"/>
    <mergeCell ref="F33:H33"/>
    <mergeCell ref="L33:N33"/>
    <mergeCell ref="B35:C35"/>
    <mergeCell ref="F8:H8"/>
    <mergeCell ref="L8:N8"/>
    <mergeCell ref="I6:J6"/>
    <mergeCell ref="B10:C10"/>
    <mergeCell ref="E5:F5"/>
    <mergeCell ref="G5:H5"/>
    <mergeCell ref="I5:J5"/>
    <mergeCell ref="A5:D6"/>
  </mergeCells>
  <phoneticPr fontId="17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:P59"/>
  <sheetViews>
    <sheetView showGridLines="0" zoomScale="125" zoomScaleNormal="125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16384" width="9" style="211"/>
  </cols>
  <sheetData>
    <row r="1" spans="1:16" s="208" customFormat="1" ht="13.5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0.5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54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18.75" customHeight="1">
      <c r="A5" s="402" t="s">
        <v>33</v>
      </c>
      <c r="B5" s="403"/>
      <c r="C5" s="403"/>
      <c r="D5" s="403"/>
      <c r="E5" s="403" t="s">
        <v>32</v>
      </c>
      <c r="F5" s="404"/>
      <c r="G5" s="403" t="s">
        <v>31</v>
      </c>
      <c r="H5" s="404"/>
      <c r="I5" s="394" t="s">
        <v>23</v>
      </c>
      <c r="J5" s="395"/>
      <c r="K5" s="241"/>
      <c r="L5" s="402" t="s">
        <v>32</v>
      </c>
      <c r="M5" s="404"/>
      <c r="N5" s="403" t="s">
        <v>31</v>
      </c>
      <c r="O5" s="404"/>
      <c r="P5" s="240" t="s">
        <v>23</v>
      </c>
    </row>
    <row r="6" spans="1:16" s="208" customFormat="1" ht="18.75" customHeight="1">
      <c r="A6" s="402"/>
      <c r="B6" s="403"/>
      <c r="C6" s="403"/>
      <c r="D6" s="403"/>
      <c r="E6" s="237" t="s">
        <v>21</v>
      </c>
      <c r="F6" s="237" t="s">
        <v>22</v>
      </c>
      <c r="G6" s="237" t="s">
        <v>21</v>
      </c>
      <c r="H6" s="237" t="s">
        <v>22</v>
      </c>
      <c r="I6" s="403" t="s">
        <v>21</v>
      </c>
      <c r="J6" s="405"/>
      <c r="K6" s="239"/>
      <c r="L6" s="238" t="s">
        <v>21</v>
      </c>
      <c r="M6" s="236" t="s">
        <v>22</v>
      </c>
      <c r="N6" s="237" t="s">
        <v>21</v>
      </c>
      <c r="O6" s="236" t="s">
        <v>22</v>
      </c>
      <c r="P6" s="235" t="s">
        <v>21</v>
      </c>
    </row>
    <row r="7" spans="1:16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3.5" customHeight="1">
      <c r="A8" s="226"/>
      <c r="B8" s="226"/>
      <c r="C8" s="226"/>
      <c r="D8" s="229"/>
      <c r="E8" s="176"/>
      <c r="F8" s="407" t="s">
        <v>27</v>
      </c>
      <c r="G8" s="407"/>
      <c r="H8" s="407"/>
      <c r="I8" s="176"/>
      <c r="J8" s="231"/>
      <c r="K8" s="230"/>
      <c r="L8" s="176"/>
      <c r="M8" s="408" t="s">
        <v>30</v>
      </c>
      <c r="N8" s="408"/>
      <c r="O8" s="408"/>
      <c r="P8" s="176"/>
    </row>
    <row r="9" spans="1:16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28"/>
      <c r="L9" s="176"/>
      <c r="M9" s="202"/>
      <c r="N9" s="202"/>
      <c r="O9" s="202"/>
      <c r="P9" s="202"/>
    </row>
    <row r="10" spans="1:16" s="208" customFormat="1" ht="13.5" customHeight="1">
      <c r="A10" s="223"/>
      <c r="B10" s="407" t="s">
        <v>27</v>
      </c>
      <c r="C10" s="407"/>
      <c r="D10" s="226"/>
      <c r="E10" s="270">
        <v>528483782</v>
      </c>
      <c r="F10" s="269">
        <v>9708</v>
      </c>
      <c r="G10" s="269">
        <v>516508847</v>
      </c>
      <c r="H10" s="269">
        <v>9215</v>
      </c>
      <c r="I10" s="269">
        <v>10526985</v>
      </c>
      <c r="J10" s="204"/>
      <c r="K10" s="184"/>
      <c r="L10" s="268">
        <v>2720436</v>
      </c>
      <c r="M10" s="259">
        <v>27</v>
      </c>
      <c r="N10" s="260">
        <v>2418607</v>
      </c>
      <c r="O10" s="260">
        <v>25</v>
      </c>
      <c r="P10" s="259">
        <v>298165</v>
      </c>
    </row>
    <row r="11" spans="1:16" s="208" customFormat="1" ht="10.5" customHeight="1">
      <c r="A11" s="223"/>
      <c r="B11" s="226"/>
      <c r="C11" s="226"/>
      <c r="D11" s="226"/>
      <c r="E11" s="267"/>
      <c r="F11" s="266"/>
      <c r="G11" s="266"/>
      <c r="H11" s="266"/>
      <c r="I11" s="266"/>
      <c r="J11" s="202"/>
      <c r="K11" s="203"/>
      <c r="L11" s="262"/>
      <c r="M11" s="263"/>
      <c r="N11" s="263"/>
      <c r="O11" s="263"/>
      <c r="P11" s="263"/>
    </row>
    <row r="12" spans="1:16" s="208" customFormat="1" ht="13.5" customHeight="1">
      <c r="A12" s="223"/>
      <c r="B12" s="221"/>
      <c r="C12" s="222" t="s">
        <v>3</v>
      </c>
      <c r="D12" s="221"/>
      <c r="E12" s="265">
        <v>23212229</v>
      </c>
      <c r="F12" s="264">
        <v>643</v>
      </c>
      <c r="G12" s="264">
        <v>22292279</v>
      </c>
      <c r="H12" s="264">
        <v>611</v>
      </c>
      <c r="I12" s="264">
        <v>782173</v>
      </c>
      <c r="J12" s="248"/>
      <c r="K12" s="247"/>
      <c r="L12" s="253">
        <v>166775</v>
      </c>
      <c r="M12" s="252">
        <v>2</v>
      </c>
      <c r="N12" s="252">
        <v>153391</v>
      </c>
      <c r="O12" s="252">
        <v>1</v>
      </c>
      <c r="P12" s="252">
        <v>13202</v>
      </c>
    </row>
    <row r="13" spans="1:16" s="208" customFormat="1" ht="13.5" customHeight="1">
      <c r="A13" s="223"/>
      <c r="B13" s="221"/>
      <c r="C13" s="222" t="s">
        <v>17</v>
      </c>
      <c r="D13" s="221"/>
      <c r="E13" s="265">
        <v>62367444</v>
      </c>
      <c r="F13" s="264">
        <v>657</v>
      </c>
      <c r="G13" s="264">
        <v>61751621</v>
      </c>
      <c r="H13" s="264">
        <v>637</v>
      </c>
      <c r="I13" s="264">
        <v>553041</v>
      </c>
      <c r="J13" s="248"/>
      <c r="K13" s="247"/>
      <c r="L13" s="253">
        <v>56473</v>
      </c>
      <c r="M13" s="252">
        <v>1</v>
      </c>
      <c r="N13" s="252">
        <v>42741</v>
      </c>
      <c r="O13" s="252">
        <v>1</v>
      </c>
      <c r="P13" s="252">
        <v>13287</v>
      </c>
    </row>
    <row r="14" spans="1:16" s="208" customFormat="1" ht="13.5" customHeight="1">
      <c r="A14" s="223"/>
      <c r="B14" s="221"/>
      <c r="C14" s="222" t="s">
        <v>16</v>
      </c>
      <c r="D14" s="221"/>
      <c r="E14" s="265">
        <v>17305600</v>
      </c>
      <c r="F14" s="264">
        <v>577</v>
      </c>
      <c r="G14" s="264">
        <v>16901940</v>
      </c>
      <c r="H14" s="264">
        <v>562</v>
      </c>
      <c r="I14" s="264">
        <v>361380</v>
      </c>
      <c r="J14" s="248"/>
      <c r="K14" s="247"/>
      <c r="L14" s="253">
        <v>80344</v>
      </c>
      <c r="M14" s="252">
        <v>1</v>
      </c>
      <c r="N14" s="252">
        <v>65108</v>
      </c>
      <c r="O14" s="252">
        <v>1</v>
      </c>
      <c r="P14" s="252">
        <v>15236</v>
      </c>
    </row>
    <row r="15" spans="1:16" s="208" customFormat="1" ht="13.5" customHeight="1">
      <c r="A15" s="223"/>
      <c r="B15" s="221"/>
      <c r="C15" s="222" t="s">
        <v>15</v>
      </c>
      <c r="D15" s="221"/>
      <c r="E15" s="265">
        <v>19741923</v>
      </c>
      <c r="F15" s="264">
        <v>593</v>
      </c>
      <c r="G15" s="264">
        <v>18926824</v>
      </c>
      <c r="H15" s="264">
        <v>559</v>
      </c>
      <c r="I15" s="264">
        <v>718445</v>
      </c>
      <c r="J15" s="248"/>
      <c r="K15" s="247"/>
      <c r="L15" s="253">
        <v>51771</v>
      </c>
      <c r="M15" s="252">
        <v>1</v>
      </c>
      <c r="N15" s="252">
        <v>45208</v>
      </c>
      <c r="O15" s="252">
        <v>1</v>
      </c>
      <c r="P15" s="252">
        <v>6563</v>
      </c>
    </row>
    <row r="16" spans="1:16" s="208" customFormat="1" ht="13.5" customHeight="1">
      <c r="A16" s="223"/>
      <c r="B16" s="221"/>
      <c r="C16" s="222" t="s">
        <v>2</v>
      </c>
      <c r="D16" s="221"/>
      <c r="E16" s="265">
        <v>57121072</v>
      </c>
      <c r="F16" s="264">
        <v>616</v>
      </c>
      <c r="G16" s="264">
        <v>56478369</v>
      </c>
      <c r="H16" s="264">
        <v>588</v>
      </c>
      <c r="I16" s="264">
        <v>530794</v>
      </c>
      <c r="J16" s="248"/>
      <c r="K16" s="247"/>
      <c r="L16" s="253">
        <v>470545</v>
      </c>
      <c r="M16" s="252">
        <v>3</v>
      </c>
      <c r="N16" s="252">
        <v>458445</v>
      </c>
      <c r="O16" s="252">
        <v>3</v>
      </c>
      <c r="P16" s="252">
        <v>11609</v>
      </c>
    </row>
    <row r="17" spans="1:16" s="208" customFormat="1" ht="13.5" customHeight="1">
      <c r="A17" s="223"/>
      <c r="B17" s="221"/>
      <c r="C17" s="222" t="s">
        <v>14</v>
      </c>
      <c r="D17" s="221"/>
      <c r="E17" s="265">
        <v>124018203</v>
      </c>
      <c r="F17" s="264">
        <v>577</v>
      </c>
      <c r="G17" s="264">
        <v>122459041</v>
      </c>
      <c r="H17" s="264">
        <v>542</v>
      </c>
      <c r="I17" s="264">
        <v>1409647</v>
      </c>
      <c r="J17" s="248"/>
      <c r="K17" s="247"/>
      <c r="L17" s="253">
        <v>897884</v>
      </c>
      <c r="M17" s="252">
        <v>5</v>
      </c>
      <c r="N17" s="252">
        <v>830455</v>
      </c>
      <c r="O17" s="252">
        <v>5</v>
      </c>
      <c r="P17" s="252">
        <v>66626</v>
      </c>
    </row>
    <row r="18" spans="1:16" s="208" customFormat="1" ht="10.5" customHeight="1">
      <c r="A18" s="223"/>
      <c r="B18" s="221"/>
      <c r="C18" s="222"/>
      <c r="D18" s="221"/>
      <c r="E18" s="265"/>
      <c r="F18" s="264"/>
      <c r="G18" s="264"/>
      <c r="H18" s="264"/>
      <c r="I18" s="264"/>
      <c r="J18" s="248"/>
      <c r="K18" s="247"/>
      <c r="L18" s="254"/>
      <c r="M18" s="255"/>
      <c r="N18" s="255"/>
      <c r="O18" s="255"/>
      <c r="P18" s="255"/>
    </row>
    <row r="19" spans="1:16" s="208" customFormat="1" ht="13.5" customHeight="1">
      <c r="A19" s="223"/>
      <c r="B19" s="221"/>
      <c r="C19" s="222" t="s">
        <v>10</v>
      </c>
      <c r="D19" s="221"/>
      <c r="E19" s="265">
        <v>17212417</v>
      </c>
      <c r="F19" s="264">
        <v>455</v>
      </c>
      <c r="G19" s="264">
        <v>16757723</v>
      </c>
      <c r="H19" s="264">
        <v>436</v>
      </c>
      <c r="I19" s="264">
        <v>407101</v>
      </c>
      <c r="J19" s="248"/>
      <c r="K19" s="247"/>
      <c r="L19" s="253">
        <v>77188</v>
      </c>
      <c r="M19" s="252">
        <v>1</v>
      </c>
      <c r="N19" s="252">
        <v>69014</v>
      </c>
      <c r="O19" s="252">
        <v>1</v>
      </c>
      <c r="P19" s="252">
        <v>8139</v>
      </c>
    </row>
    <row r="20" spans="1:16" s="208" customFormat="1" ht="13.5" customHeight="1">
      <c r="A20" s="223"/>
      <c r="B20" s="221"/>
      <c r="C20" s="222" t="s">
        <v>9</v>
      </c>
      <c r="D20" s="221"/>
      <c r="E20" s="265">
        <v>16809218</v>
      </c>
      <c r="F20" s="264">
        <v>448</v>
      </c>
      <c r="G20" s="264">
        <v>16492180</v>
      </c>
      <c r="H20" s="264">
        <v>436</v>
      </c>
      <c r="I20" s="264">
        <v>265073</v>
      </c>
      <c r="J20" s="248"/>
      <c r="K20" s="247"/>
      <c r="L20" s="253">
        <v>93215</v>
      </c>
      <c r="M20" s="252">
        <v>1</v>
      </c>
      <c r="N20" s="252">
        <v>81547</v>
      </c>
      <c r="O20" s="252">
        <v>1</v>
      </c>
      <c r="P20" s="252">
        <v>11657</v>
      </c>
    </row>
    <row r="21" spans="1:16" s="208" customFormat="1" ht="13.5" customHeight="1">
      <c r="A21" s="223"/>
      <c r="B21" s="221"/>
      <c r="C21" s="222" t="s">
        <v>8</v>
      </c>
      <c r="D21" s="221"/>
      <c r="E21" s="265">
        <v>29584190</v>
      </c>
      <c r="F21" s="264">
        <v>647</v>
      </c>
      <c r="G21" s="264">
        <v>29160009</v>
      </c>
      <c r="H21" s="264">
        <v>620</v>
      </c>
      <c r="I21" s="264">
        <v>379480</v>
      </c>
      <c r="J21" s="248"/>
      <c r="K21" s="247"/>
      <c r="L21" s="253">
        <v>219545</v>
      </c>
      <c r="M21" s="252">
        <v>2</v>
      </c>
      <c r="N21" s="252">
        <v>195333</v>
      </c>
      <c r="O21" s="252">
        <v>2</v>
      </c>
      <c r="P21" s="252">
        <v>23881</v>
      </c>
    </row>
    <row r="22" spans="1:16" s="208" customFormat="1" ht="13.5" customHeight="1">
      <c r="A22" s="223"/>
      <c r="B22" s="221"/>
      <c r="C22" s="222" t="s">
        <v>7</v>
      </c>
      <c r="D22" s="221"/>
      <c r="E22" s="265">
        <v>25556121</v>
      </c>
      <c r="F22" s="264">
        <v>766</v>
      </c>
      <c r="G22" s="264">
        <v>24420894</v>
      </c>
      <c r="H22" s="264">
        <v>717</v>
      </c>
      <c r="I22" s="264">
        <v>1018992</v>
      </c>
      <c r="J22" s="248"/>
      <c r="K22" s="247"/>
      <c r="L22" s="253">
        <v>79924</v>
      </c>
      <c r="M22" s="252">
        <v>2</v>
      </c>
      <c r="N22" s="252">
        <v>61967</v>
      </c>
      <c r="O22" s="252">
        <v>2</v>
      </c>
      <c r="P22" s="252">
        <v>17930</v>
      </c>
    </row>
    <row r="23" spans="1:16" s="208" customFormat="1" ht="13.5" customHeight="1">
      <c r="A23" s="223"/>
      <c r="B23" s="221"/>
      <c r="C23" s="222" t="s">
        <v>13</v>
      </c>
      <c r="D23" s="221"/>
      <c r="E23" s="265">
        <v>24373832</v>
      </c>
      <c r="F23" s="264">
        <v>548</v>
      </c>
      <c r="G23" s="264">
        <v>23237053</v>
      </c>
      <c r="H23" s="264">
        <v>497</v>
      </c>
      <c r="I23" s="264">
        <v>1005029</v>
      </c>
      <c r="J23" s="248"/>
      <c r="K23" s="247"/>
      <c r="L23" s="253">
        <v>128494</v>
      </c>
      <c r="M23" s="252">
        <v>1</v>
      </c>
      <c r="N23" s="252">
        <v>77203</v>
      </c>
      <c r="O23" s="252">
        <v>1</v>
      </c>
      <c r="P23" s="252">
        <v>51274</v>
      </c>
    </row>
    <row r="24" spans="1:16" s="208" customFormat="1" ht="13.5" customHeight="1">
      <c r="A24" s="223"/>
      <c r="B24" s="221"/>
      <c r="C24" s="222" t="s">
        <v>12</v>
      </c>
      <c r="D24" s="221"/>
      <c r="E24" s="265">
        <v>17744009</v>
      </c>
      <c r="F24" s="264">
        <v>593</v>
      </c>
      <c r="G24" s="264">
        <v>16953549</v>
      </c>
      <c r="H24" s="264">
        <v>548</v>
      </c>
      <c r="I24" s="264">
        <v>694639</v>
      </c>
      <c r="J24" s="248"/>
      <c r="K24" s="247"/>
      <c r="L24" s="253">
        <v>71206</v>
      </c>
      <c r="M24" s="252">
        <v>1</v>
      </c>
      <c r="N24" s="252">
        <v>59127</v>
      </c>
      <c r="O24" s="252">
        <v>1</v>
      </c>
      <c r="P24" s="252">
        <v>12039</v>
      </c>
    </row>
    <row r="25" spans="1:16" s="208" customFormat="1" ht="10.5" customHeight="1">
      <c r="A25" s="223"/>
      <c r="B25" s="221"/>
      <c r="C25" s="222"/>
      <c r="D25" s="221"/>
      <c r="E25" s="265"/>
      <c r="F25" s="264"/>
      <c r="G25" s="264"/>
      <c r="H25" s="264"/>
      <c r="I25" s="264"/>
      <c r="J25" s="248"/>
      <c r="K25" s="247"/>
      <c r="L25" s="254"/>
      <c r="M25" s="255"/>
      <c r="N25" s="255"/>
      <c r="O25" s="255"/>
      <c r="P25" s="255"/>
    </row>
    <row r="26" spans="1:16" s="208" customFormat="1" ht="13.5" customHeight="1">
      <c r="A26" s="223"/>
      <c r="B26" s="221"/>
      <c r="C26" s="222" t="s">
        <v>6</v>
      </c>
      <c r="D26" s="221"/>
      <c r="E26" s="265">
        <v>16348002</v>
      </c>
      <c r="F26" s="264">
        <v>628</v>
      </c>
      <c r="G26" s="264">
        <v>15782226</v>
      </c>
      <c r="H26" s="264">
        <v>594</v>
      </c>
      <c r="I26" s="264">
        <v>481035</v>
      </c>
      <c r="J26" s="248"/>
      <c r="K26" s="247"/>
      <c r="L26" s="253">
        <v>75170</v>
      </c>
      <c r="M26" s="252">
        <v>2</v>
      </c>
      <c r="N26" s="252">
        <v>66286</v>
      </c>
      <c r="O26" s="252">
        <v>1</v>
      </c>
      <c r="P26" s="252">
        <v>7932</v>
      </c>
    </row>
    <row r="27" spans="1:16" s="208" customFormat="1" ht="13.5" customHeight="1">
      <c r="A27" s="223"/>
      <c r="B27" s="221"/>
      <c r="C27" s="222" t="s">
        <v>11</v>
      </c>
      <c r="D27" s="221"/>
      <c r="E27" s="265">
        <v>22539532</v>
      </c>
      <c r="F27" s="264">
        <v>858</v>
      </c>
      <c r="G27" s="264">
        <v>21780647</v>
      </c>
      <c r="H27" s="264">
        <v>823</v>
      </c>
      <c r="I27" s="264">
        <v>688488</v>
      </c>
      <c r="J27" s="248"/>
      <c r="K27" s="247"/>
      <c r="L27" s="253">
        <v>91085</v>
      </c>
      <c r="M27" s="252">
        <v>2</v>
      </c>
      <c r="N27" s="252">
        <v>80408</v>
      </c>
      <c r="O27" s="252">
        <v>2</v>
      </c>
      <c r="P27" s="252">
        <v>10677</v>
      </c>
    </row>
    <row r="28" spans="1:16" s="208" customFormat="1" ht="13.5" customHeight="1">
      <c r="A28" s="223"/>
      <c r="B28" s="221"/>
      <c r="C28" s="222" t="s">
        <v>5</v>
      </c>
      <c r="D28" s="221"/>
      <c r="E28" s="265">
        <v>18292349</v>
      </c>
      <c r="F28" s="264">
        <v>542</v>
      </c>
      <c r="G28" s="264">
        <v>17470069</v>
      </c>
      <c r="H28" s="264">
        <v>509</v>
      </c>
      <c r="I28" s="264">
        <v>768331</v>
      </c>
      <c r="J28" s="248"/>
      <c r="K28" s="247"/>
      <c r="L28" s="253">
        <v>81920</v>
      </c>
      <c r="M28" s="252">
        <v>1</v>
      </c>
      <c r="N28" s="252">
        <v>60227</v>
      </c>
      <c r="O28" s="252">
        <v>1</v>
      </c>
      <c r="P28" s="252">
        <v>21364</v>
      </c>
    </row>
    <row r="29" spans="1:16" s="208" customFormat="1" ht="13.5" customHeight="1">
      <c r="A29" s="223"/>
      <c r="B29" s="221"/>
      <c r="C29" s="222" t="s">
        <v>4</v>
      </c>
      <c r="D29" s="221"/>
      <c r="E29" s="265">
        <v>17262721</v>
      </c>
      <c r="F29" s="264">
        <v>560</v>
      </c>
      <c r="G29" s="264">
        <v>16649503</v>
      </c>
      <c r="H29" s="264">
        <v>536</v>
      </c>
      <c r="I29" s="264">
        <v>463337</v>
      </c>
      <c r="J29" s="248"/>
      <c r="K29" s="247"/>
      <c r="L29" s="253">
        <v>78841</v>
      </c>
      <c r="M29" s="252">
        <v>1</v>
      </c>
      <c r="N29" s="252">
        <v>72091</v>
      </c>
      <c r="O29" s="252">
        <v>1</v>
      </c>
      <c r="P29" s="252">
        <v>6749</v>
      </c>
    </row>
    <row r="30" spans="1:16" s="208" customFormat="1" ht="10.5" customHeight="1">
      <c r="A30" s="223"/>
      <c r="B30" s="221"/>
      <c r="C30" s="222"/>
      <c r="D30" s="221"/>
      <c r="E30" s="265"/>
      <c r="F30" s="264"/>
      <c r="G30" s="264"/>
      <c r="H30" s="264"/>
      <c r="I30" s="264"/>
      <c r="J30" s="248"/>
      <c r="K30" s="247"/>
      <c r="L30" s="254"/>
      <c r="M30" s="255"/>
      <c r="N30" s="255"/>
      <c r="O30" s="255"/>
      <c r="P30" s="255"/>
    </row>
    <row r="31" spans="1:16" s="208" customFormat="1" ht="13.5" customHeight="1">
      <c r="A31" s="223"/>
      <c r="B31" s="221"/>
      <c r="C31" s="222" t="s">
        <v>20</v>
      </c>
      <c r="D31" s="221"/>
      <c r="E31" s="265">
        <v>18994920</v>
      </c>
      <c r="F31" s="264">
        <v>0</v>
      </c>
      <c r="G31" s="264">
        <v>18994920</v>
      </c>
      <c r="H31" s="264">
        <v>0</v>
      </c>
      <c r="I31" s="264">
        <v>0</v>
      </c>
      <c r="J31" s="248"/>
      <c r="K31" s="247"/>
      <c r="L31" s="253">
        <v>56</v>
      </c>
      <c r="M31" s="252">
        <v>0</v>
      </c>
      <c r="N31" s="252">
        <v>56</v>
      </c>
      <c r="O31" s="252">
        <v>0</v>
      </c>
      <c r="P31" s="252">
        <v>0</v>
      </c>
    </row>
    <row r="32" spans="1:16" s="208" customFormat="1" ht="10.5" customHeight="1">
      <c r="A32" s="212"/>
      <c r="B32" s="212"/>
      <c r="C32" s="212"/>
      <c r="D32" s="212"/>
      <c r="E32" s="206"/>
      <c r="K32" s="206"/>
      <c r="L32" s="206"/>
    </row>
    <row r="33" spans="1:16" s="208" customFormat="1" ht="13.5" customHeight="1">
      <c r="A33" s="226"/>
      <c r="B33" s="226"/>
      <c r="C33" s="226"/>
      <c r="D33" s="226"/>
      <c r="E33" s="175"/>
      <c r="F33" s="406" t="s">
        <v>29</v>
      </c>
      <c r="G33" s="406"/>
      <c r="H33" s="406"/>
      <c r="I33" s="176"/>
      <c r="J33" s="176"/>
      <c r="K33" s="175"/>
      <c r="L33" s="175"/>
      <c r="M33" s="406" t="s">
        <v>28</v>
      </c>
      <c r="N33" s="406"/>
      <c r="O33" s="406"/>
      <c r="P33" s="176"/>
    </row>
    <row r="34" spans="1:16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07"/>
      <c r="L34" s="206"/>
      <c r="M34" s="205"/>
      <c r="N34" s="205"/>
      <c r="O34" s="205"/>
      <c r="P34" s="205"/>
    </row>
    <row r="35" spans="1:16" s="208" customFormat="1" ht="13.5" customHeight="1">
      <c r="A35" s="223"/>
      <c r="B35" s="407" t="s">
        <v>27</v>
      </c>
      <c r="C35" s="407"/>
      <c r="D35" s="226"/>
      <c r="E35" s="261">
        <v>515909797</v>
      </c>
      <c r="F35" s="260">
        <v>9278</v>
      </c>
      <c r="G35" s="259">
        <v>511581187</v>
      </c>
      <c r="H35" s="259">
        <v>9092</v>
      </c>
      <c r="I35" s="260">
        <v>4286822</v>
      </c>
      <c r="J35" s="263"/>
      <c r="K35" s="262"/>
      <c r="L35" s="261">
        <v>9853549</v>
      </c>
      <c r="M35" s="259">
        <v>403</v>
      </c>
      <c r="N35" s="260">
        <v>2509053</v>
      </c>
      <c r="O35" s="259">
        <v>98</v>
      </c>
      <c r="P35" s="259">
        <v>5941998</v>
      </c>
    </row>
    <row r="36" spans="1:16" s="208" customFormat="1" ht="10.5" customHeight="1">
      <c r="A36" s="223"/>
      <c r="B36" s="221"/>
      <c r="C36" s="222"/>
      <c r="D36" s="221"/>
      <c r="E36" s="258"/>
      <c r="F36" s="257"/>
      <c r="G36" s="257"/>
      <c r="H36" s="257"/>
      <c r="I36" s="257"/>
      <c r="J36" s="257"/>
      <c r="K36" s="258"/>
      <c r="L36" s="258"/>
      <c r="M36" s="257"/>
      <c r="N36" s="257"/>
      <c r="O36" s="257"/>
      <c r="P36" s="257"/>
    </row>
    <row r="37" spans="1:16" s="208" customFormat="1" ht="13.5" customHeight="1">
      <c r="A37" s="223"/>
      <c r="B37" s="221"/>
      <c r="C37" s="222" t="s">
        <v>3</v>
      </c>
      <c r="D37" s="221"/>
      <c r="E37" s="253">
        <v>22259277</v>
      </c>
      <c r="F37" s="252">
        <v>614</v>
      </c>
      <c r="G37" s="252">
        <v>21966465</v>
      </c>
      <c r="H37" s="252">
        <v>603</v>
      </c>
      <c r="I37" s="252">
        <v>288021</v>
      </c>
      <c r="J37" s="255"/>
      <c r="K37" s="254"/>
      <c r="L37" s="253">
        <v>786177</v>
      </c>
      <c r="M37" s="252">
        <v>27</v>
      </c>
      <c r="N37" s="252">
        <v>172423</v>
      </c>
      <c r="O37" s="252">
        <v>7</v>
      </c>
      <c r="P37" s="252">
        <v>480950</v>
      </c>
    </row>
    <row r="38" spans="1:16" s="208" customFormat="1" ht="13.5" customHeight="1">
      <c r="A38" s="223"/>
      <c r="B38" s="221"/>
      <c r="C38" s="222" t="s">
        <v>17</v>
      </c>
      <c r="D38" s="221"/>
      <c r="E38" s="253">
        <v>61764166</v>
      </c>
      <c r="F38" s="252">
        <v>638</v>
      </c>
      <c r="G38" s="252">
        <v>61560940</v>
      </c>
      <c r="H38" s="252">
        <v>630</v>
      </c>
      <c r="I38" s="252">
        <v>201074</v>
      </c>
      <c r="J38" s="255"/>
      <c r="K38" s="254"/>
      <c r="L38" s="253">
        <v>546805</v>
      </c>
      <c r="M38" s="252">
        <v>18</v>
      </c>
      <c r="N38" s="252">
        <v>147940</v>
      </c>
      <c r="O38" s="252">
        <v>6</v>
      </c>
      <c r="P38" s="252">
        <v>338680</v>
      </c>
    </row>
    <row r="39" spans="1:16" s="208" customFormat="1" ht="13.5" customHeight="1">
      <c r="A39" s="223"/>
      <c r="B39" s="221"/>
      <c r="C39" s="222" t="s">
        <v>16</v>
      </c>
      <c r="D39" s="221"/>
      <c r="E39" s="253">
        <v>16947749</v>
      </c>
      <c r="F39" s="252">
        <v>566</v>
      </c>
      <c r="G39" s="252">
        <v>16753477</v>
      </c>
      <c r="H39" s="252">
        <v>559</v>
      </c>
      <c r="I39" s="252">
        <v>192470</v>
      </c>
      <c r="J39" s="255"/>
      <c r="K39" s="254"/>
      <c r="L39" s="253">
        <v>277507</v>
      </c>
      <c r="M39" s="252">
        <v>10</v>
      </c>
      <c r="N39" s="252">
        <v>83355</v>
      </c>
      <c r="O39" s="252">
        <v>2</v>
      </c>
      <c r="P39" s="252">
        <v>153674</v>
      </c>
    </row>
    <row r="40" spans="1:16" s="208" customFormat="1" ht="13.5" customHeight="1">
      <c r="A40" s="223"/>
      <c r="B40" s="221"/>
      <c r="C40" s="222" t="s">
        <v>15</v>
      </c>
      <c r="D40" s="221"/>
      <c r="E40" s="253">
        <v>19028284</v>
      </c>
      <c r="F40" s="252">
        <v>565</v>
      </c>
      <c r="G40" s="252">
        <v>18732594</v>
      </c>
      <c r="H40" s="252">
        <v>551</v>
      </c>
      <c r="I40" s="252">
        <v>292753</v>
      </c>
      <c r="J40" s="255"/>
      <c r="K40" s="254"/>
      <c r="L40" s="253">
        <v>661868</v>
      </c>
      <c r="M40" s="252">
        <v>27</v>
      </c>
      <c r="N40" s="252">
        <v>149022</v>
      </c>
      <c r="O40" s="252">
        <v>7</v>
      </c>
      <c r="P40" s="252">
        <v>419129</v>
      </c>
    </row>
    <row r="41" spans="1:16" s="208" customFormat="1" ht="15" customHeight="1">
      <c r="A41" s="223"/>
      <c r="B41" s="221"/>
      <c r="C41" s="222" t="s">
        <v>2</v>
      </c>
      <c r="D41" s="221"/>
      <c r="E41" s="253">
        <v>56150023</v>
      </c>
      <c r="F41" s="252">
        <v>591</v>
      </c>
      <c r="G41" s="252">
        <v>55868530</v>
      </c>
      <c r="H41" s="252">
        <v>578</v>
      </c>
      <c r="I41" s="252">
        <v>279687</v>
      </c>
      <c r="J41" s="255"/>
      <c r="K41" s="254"/>
      <c r="L41" s="253">
        <v>500504</v>
      </c>
      <c r="M41" s="252">
        <v>22</v>
      </c>
      <c r="N41" s="252">
        <v>151394</v>
      </c>
      <c r="O41" s="252">
        <v>7</v>
      </c>
      <c r="P41" s="252">
        <v>239498</v>
      </c>
    </row>
    <row r="42" spans="1:16" s="208" customFormat="1" ht="13.5" customHeight="1">
      <c r="A42" s="223"/>
      <c r="B42" s="221"/>
      <c r="C42" s="222" t="s">
        <v>14</v>
      </c>
      <c r="D42" s="221"/>
      <c r="E42" s="253">
        <v>121695834</v>
      </c>
      <c r="F42" s="252">
        <v>543</v>
      </c>
      <c r="G42" s="252">
        <v>121294732</v>
      </c>
      <c r="H42" s="252">
        <v>530</v>
      </c>
      <c r="I42" s="252">
        <v>395192</v>
      </c>
      <c r="J42" s="255"/>
      <c r="K42" s="254"/>
      <c r="L42" s="253">
        <v>1424485</v>
      </c>
      <c r="M42" s="252">
        <v>29</v>
      </c>
      <c r="N42" s="252">
        <v>333854</v>
      </c>
      <c r="O42" s="252">
        <v>7</v>
      </c>
      <c r="P42" s="252">
        <v>947829</v>
      </c>
    </row>
    <row r="43" spans="1:16" s="208" customFormat="1" ht="10.5" customHeight="1">
      <c r="A43" s="223"/>
      <c r="B43" s="221"/>
      <c r="C43" s="222"/>
      <c r="D43" s="221"/>
      <c r="E43" s="254"/>
      <c r="F43" s="255"/>
      <c r="G43" s="256"/>
      <c r="H43" s="255"/>
      <c r="I43" s="255"/>
      <c r="J43" s="255"/>
      <c r="K43" s="254"/>
      <c r="L43" s="254"/>
      <c r="M43" s="255"/>
      <c r="N43" s="255"/>
      <c r="O43" s="255"/>
      <c r="P43" s="255"/>
    </row>
    <row r="44" spans="1:16" s="208" customFormat="1" ht="13.5" customHeight="1">
      <c r="A44" s="223"/>
      <c r="B44" s="221"/>
      <c r="C44" s="222" t="s">
        <v>10</v>
      </c>
      <c r="D44" s="221"/>
      <c r="E44" s="253">
        <v>16754589</v>
      </c>
      <c r="F44" s="252">
        <v>437</v>
      </c>
      <c r="G44" s="252">
        <v>16595183</v>
      </c>
      <c r="H44" s="252">
        <v>431</v>
      </c>
      <c r="I44" s="252">
        <v>157190</v>
      </c>
      <c r="J44" s="255"/>
      <c r="K44" s="254"/>
      <c r="L44" s="253">
        <v>380640</v>
      </c>
      <c r="M44" s="252">
        <v>17</v>
      </c>
      <c r="N44" s="252">
        <v>93526</v>
      </c>
      <c r="O44" s="252">
        <v>4</v>
      </c>
      <c r="P44" s="252">
        <v>241772</v>
      </c>
    </row>
    <row r="45" spans="1:16" s="208" customFormat="1" ht="13.5" customHeight="1">
      <c r="A45" s="223"/>
      <c r="B45" s="221"/>
      <c r="C45" s="222" t="s">
        <v>9</v>
      </c>
      <c r="D45" s="221"/>
      <c r="E45" s="253">
        <v>16445264</v>
      </c>
      <c r="F45" s="252">
        <v>437</v>
      </c>
      <c r="G45" s="252">
        <v>16349971</v>
      </c>
      <c r="H45" s="252">
        <v>433</v>
      </c>
      <c r="I45" s="252">
        <v>94231</v>
      </c>
      <c r="J45" s="255"/>
      <c r="K45" s="254"/>
      <c r="L45" s="253">
        <v>270739</v>
      </c>
      <c r="M45" s="252">
        <v>10</v>
      </c>
      <c r="N45" s="252">
        <v>60662</v>
      </c>
      <c r="O45" s="252">
        <v>2</v>
      </c>
      <c r="P45" s="252">
        <v>159185</v>
      </c>
    </row>
    <row r="46" spans="1:16" s="208" customFormat="1" ht="13.5" customHeight="1">
      <c r="A46" s="223"/>
      <c r="B46" s="221"/>
      <c r="C46" s="222" t="s">
        <v>8</v>
      </c>
      <c r="D46" s="221"/>
      <c r="E46" s="253">
        <v>29039829</v>
      </c>
      <c r="F46" s="252">
        <v>627</v>
      </c>
      <c r="G46" s="252">
        <v>28833181</v>
      </c>
      <c r="H46" s="252">
        <v>613</v>
      </c>
      <c r="I46" s="252">
        <v>204700</v>
      </c>
      <c r="J46" s="255"/>
      <c r="K46" s="254"/>
      <c r="L46" s="253">
        <v>324816</v>
      </c>
      <c r="M46" s="252">
        <v>18</v>
      </c>
      <c r="N46" s="252">
        <v>131495</v>
      </c>
      <c r="O46" s="252">
        <v>5</v>
      </c>
      <c r="P46" s="252">
        <v>150899</v>
      </c>
    </row>
    <row r="47" spans="1:16" s="208" customFormat="1" ht="13.5" customHeight="1">
      <c r="A47" s="223"/>
      <c r="B47" s="221"/>
      <c r="C47" s="222" t="s">
        <v>7</v>
      </c>
      <c r="D47" s="221"/>
      <c r="E47" s="253">
        <v>24592351</v>
      </c>
      <c r="F47" s="252">
        <v>726</v>
      </c>
      <c r="G47" s="252">
        <v>24128651</v>
      </c>
      <c r="H47" s="252">
        <v>706</v>
      </c>
      <c r="I47" s="252">
        <v>461159</v>
      </c>
      <c r="J47" s="255"/>
      <c r="K47" s="254"/>
      <c r="L47" s="253">
        <v>883846</v>
      </c>
      <c r="M47" s="252">
        <v>38</v>
      </c>
      <c r="N47" s="252">
        <v>230276</v>
      </c>
      <c r="O47" s="252">
        <v>9</v>
      </c>
      <c r="P47" s="252">
        <v>539903</v>
      </c>
    </row>
    <row r="48" spans="1:16" s="208" customFormat="1" ht="13.5" customHeight="1">
      <c r="A48" s="223"/>
      <c r="B48" s="221"/>
      <c r="C48" s="222" t="s">
        <v>13</v>
      </c>
      <c r="D48" s="221"/>
      <c r="E48" s="253">
        <v>23409147</v>
      </c>
      <c r="F48" s="252">
        <v>504</v>
      </c>
      <c r="G48" s="252">
        <v>22978627</v>
      </c>
      <c r="H48" s="252">
        <v>488</v>
      </c>
      <c r="I48" s="252">
        <v>427855</v>
      </c>
      <c r="J48" s="255"/>
      <c r="K48" s="254"/>
      <c r="L48" s="253">
        <v>836191</v>
      </c>
      <c r="M48" s="252">
        <v>43</v>
      </c>
      <c r="N48" s="252">
        <v>181223</v>
      </c>
      <c r="O48" s="252">
        <v>8</v>
      </c>
      <c r="P48" s="252">
        <v>525900</v>
      </c>
    </row>
    <row r="49" spans="1:16" s="208" customFormat="1" ht="13.5" customHeight="1">
      <c r="A49" s="223"/>
      <c r="B49" s="221"/>
      <c r="C49" s="222" t="s">
        <v>12</v>
      </c>
      <c r="D49" s="221"/>
      <c r="E49" s="253">
        <v>17018926</v>
      </c>
      <c r="F49" s="252">
        <v>553</v>
      </c>
      <c r="G49" s="252">
        <v>16740290</v>
      </c>
      <c r="H49" s="252">
        <v>539</v>
      </c>
      <c r="I49" s="252">
        <v>276091</v>
      </c>
      <c r="J49" s="255"/>
      <c r="K49" s="254"/>
      <c r="L49" s="253">
        <v>653877</v>
      </c>
      <c r="M49" s="252">
        <v>39</v>
      </c>
      <c r="N49" s="252">
        <v>154132</v>
      </c>
      <c r="O49" s="252">
        <v>8</v>
      </c>
      <c r="P49" s="252">
        <v>406509</v>
      </c>
    </row>
    <row r="50" spans="1:16" s="208" customFormat="1" ht="10.5" customHeight="1">
      <c r="A50" s="223"/>
      <c r="B50" s="221"/>
      <c r="C50" s="222"/>
      <c r="D50" s="221"/>
      <c r="E50" s="254"/>
      <c r="F50" s="255"/>
      <c r="G50" s="255"/>
      <c r="H50" s="255"/>
      <c r="I50" s="255"/>
      <c r="J50" s="255"/>
      <c r="K50" s="254"/>
      <c r="L50" s="254"/>
      <c r="M50" s="255"/>
      <c r="N50" s="255"/>
      <c r="O50" s="255"/>
      <c r="P50" s="255"/>
    </row>
    <row r="51" spans="1:16" s="208" customFormat="1" ht="13.5" customHeight="1">
      <c r="A51" s="223"/>
      <c r="B51" s="221"/>
      <c r="C51" s="222" t="s">
        <v>6</v>
      </c>
      <c r="D51" s="221"/>
      <c r="E51" s="253">
        <v>15773010</v>
      </c>
      <c r="F51" s="252">
        <v>596</v>
      </c>
      <c r="G51" s="252">
        <v>15566628</v>
      </c>
      <c r="H51" s="252">
        <v>586</v>
      </c>
      <c r="I51" s="252">
        <v>205680</v>
      </c>
      <c r="J51" s="255"/>
      <c r="K51" s="254"/>
      <c r="L51" s="253">
        <v>499822</v>
      </c>
      <c r="M51" s="252">
        <v>30</v>
      </c>
      <c r="N51" s="252">
        <v>149312</v>
      </c>
      <c r="O51" s="252">
        <v>7</v>
      </c>
      <c r="P51" s="252">
        <v>267423</v>
      </c>
    </row>
    <row r="52" spans="1:16" s="208" customFormat="1" ht="13.5" customHeight="1">
      <c r="A52" s="223"/>
      <c r="B52" s="221"/>
      <c r="C52" s="222" t="s">
        <v>11</v>
      </c>
      <c r="D52" s="221"/>
      <c r="E52" s="253">
        <v>21788257</v>
      </c>
      <c r="F52" s="252">
        <v>826</v>
      </c>
      <c r="G52" s="252">
        <v>21506371</v>
      </c>
      <c r="H52" s="252">
        <v>812</v>
      </c>
      <c r="I52" s="252">
        <v>279319</v>
      </c>
      <c r="J52" s="255"/>
      <c r="K52" s="254"/>
      <c r="L52" s="253">
        <v>660190</v>
      </c>
      <c r="M52" s="252">
        <v>30</v>
      </c>
      <c r="N52" s="252">
        <v>193868</v>
      </c>
      <c r="O52" s="252">
        <v>9</v>
      </c>
      <c r="P52" s="252">
        <v>398492</v>
      </c>
    </row>
    <row r="53" spans="1:16" s="208" customFormat="1" ht="13.5" customHeight="1">
      <c r="A53" s="223"/>
      <c r="B53" s="221"/>
      <c r="C53" s="222" t="s">
        <v>5</v>
      </c>
      <c r="D53" s="221"/>
      <c r="E53" s="253">
        <v>17575660</v>
      </c>
      <c r="F53" s="252">
        <v>515</v>
      </c>
      <c r="G53" s="252">
        <v>17259251</v>
      </c>
      <c r="H53" s="252">
        <v>503</v>
      </c>
      <c r="I53" s="252">
        <v>311514</v>
      </c>
      <c r="J53" s="255"/>
      <c r="K53" s="254"/>
      <c r="L53" s="253">
        <v>634769</v>
      </c>
      <c r="M53" s="252">
        <v>26</v>
      </c>
      <c r="N53" s="252">
        <v>150591</v>
      </c>
      <c r="O53" s="252">
        <v>5</v>
      </c>
      <c r="P53" s="252">
        <v>435453</v>
      </c>
    </row>
    <row r="54" spans="1:16" s="208" customFormat="1" ht="13.5" customHeight="1">
      <c r="A54" s="223"/>
      <c r="B54" s="221"/>
      <c r="C54" s="222" t="s">
        <v>4</v>
      </c>
      <c r="D54" s="221"/>
      <c r="E54" s="253">
        <v>16672652</v>
      </c>
      <c r="F54" s="252">
        <v>540</v>
      </c>
      <c r="G54" s="252">
        <v>16451517</v>
      </c>
      <c r="H54" s="252">
        <v>530</v>
      </c>
      <c r="I54" s="252">
        <v>219886</v>
      </c>
      <c r="J54" s="255"/>
      <c r="K54" s="254"/>
      <c r="L54" s="253">
        <v>511228</v>
      </c>
      <c r="M54" s="252">
        <v>19</v>
      </c>
      <c r="N54" s="252">
        <v>125895</v>
      </c>
      <c r="O54" s="252">
        <v>5</v>
      </c>
      <c r="P54" s="252">
        <v>236702</v>
      </c>
    </row>
    <row r="55" spans="1:16" s="208" customFormat="1" ht="10.5" customHeight="1">
      <c r="A55" s="223"/>
      <c r="B55" s="221"/>
      <c r="C55" s="222"/>
      <c r="D55" s="221"/>
      <c r="E55" s="254"/>
      <c r="F55" s="255"/>
      <c r="G55" s="255"/>
      <c r="H55" s="255"/>
      <c r="I55" s="255"/>
      <c r="J55" s="255"/>
      <c r="K55" s="254"/>
      <c r="L55" s="253"/>
      <c r="M55" s="252"/>
      <c r="N55" s="252"/>
      <c r="O55" s="252"/>
      <c r="P55" s="252"/>
    </row>
    <row r="56" spans="1:16" s="208" customFormat="1" ht="13.5" customHeight="1">
      <c r="A56" s="212"/>
      <c r="B56" s="212"/>
      <c r="C56" s="222" t="s">
        <v>20</v>
      </c>
      <c r="D56" s="221"/>
      <c r="E56" s="253">
        <v>18994779</v>
      </c>
      <c r="F56" s="252">
        <v>0</v>
      </c>
      <c r="G56" s="252">
        <v>18994779</v>
      </c>
      <c r="H56" s="252">
        <v>0</v>
      </c>
      <c r="I56" s="252">
        <v>0</v>
      </c>
      <c r="J56" s="255"/>
      <c r="K56" s="254"/>
      <c r="L56" s="253">
        <v>85</v>
      </c>
      <c r="M56" s="252">
        <v>0</v>
      </c>
      <c r="N56" s="252">
        <v>85</v>
      </c>
      <c r="O56" s="252">
        <v>0</v>
      </c>
      <c r="P56" s="252">
        <v>0</v>
      </c>
    </row>
    <row r="57" spans="1:16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15"/>
      <c r="L57" s="214"/>
      <c r="M57" s="214"/>
      <c r="N57" s="214"/>
      <c r="O57" s="214"/>
      <c r="P57" s="214"/>
    </row>
    <row r="58" spans="1:16" s="208" customFormat="1" ht="10.5">
      <c r="A58" s="213" t="s">
        <v>19</v>
      </c>
      <c r="B58" s="213"/>
      <c r="C58" s="213"/>
      <c r="D58" s="213"/>
    </row>
    <row r="59" spans="1:16" s="208" customFormat="1" ht="10.5">
      <c r="A59" s="212" t="s">
        <v>18</v>
      </c>
      <c r="B59" s="212"/>
      <c r="C59" s="212"/>
      <c r="D59" s="212"/>
    </row>
  </sheetData>
  <mergeCells count="13">
    <mergeCell ref="L5:M5"/>
    <mergeCell ref="N5:O5"/>
    <mergeCell ref="F33:H33"/>
    <mergeCell ref="M33:O33"/>
    <mergeCell ref="B35:C35"/>
    <mergeCell ref="F8:H8"/>
    <mergeCell ref="M8:O8"/>
    <mergeCell ref="I6:J6"/>
    <mergeCell ref="B10:C10"/>
    <mergeCell ref="E5:F5"/>
    <mergeCell ref="G5:H5"/>
    <mergeCell ref="I5:J5"/>
    <mergeCell ref="A5:D6"/>
  </mergeCells>
  <phoneticPr fontId="17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:P59"/>
  <sheetViews>
    <sheetView showGridLines="0" zoomScale="125" zoomScaleNormal="125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16384" width="9" style="211"/>
  </cols>
  <sheetData>
    <row r="1" spans="1:16" s="208" customFormat="1" ht="15" customHeight="1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53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402" t="s">
        <v>33</v>
      </c>
      <c r="B5" s="403"/>
      <c r="C5" s="403"/>
      <c r="D5" s="403"/>
      <c r="E5" s="403" t="s">
        <v>32</v>
      </c>
      <c r="F5" s="404"/>
      <c r="G5" s="403" t="s">
        <v>31</v>
      </c>
      <c r="H5" s="404"/>
      <c r="I5" s="394" t="s">
        <v>23</v>
      </c>
      <c r="J5" s="395"/>
      <c r="K5" s="241"/>
      <c r="L5" s="402" t="s">
        <v>32</v>
      </c>
      <c r="M5" s="404"/>
      <c r="N5" s="403" t="s">
        <v>31</v>
      </c>
      <c r="O5" s="404"/>
      <c r="P5" s="240" t="s">
        <v>23</v>
      </c>
    </row>
    <row r="6" spans="1:16" s="208" customFormat="1" ht="23.25" customHeight="1">
      <c r="A6" s="402"/>
      <c r="B6" s="403"/>
      <c r="C6" s="403"/>
      <c r="D6" s="403"/>
      <c r="E6" s="237" t="s">
        <v>21</v>
      </c>
      <c r="F6" s="237" t="s">
        <v>22</v>
      </c>
      <c r="G6" s="237" t="s">
        <v>21</v>
      </c>
      <c r="H6" s="237" t="s">
        <v>22</v>
      </c>
      <c r="I6" s="403" t="s">
        <v>21</v>
      </c>
      <c r="J6" s="405"/>
      <c r="K6" s="239"/>
      <c r="L6" s="238" t="s">
        <v>21</v>
      </c>
      <c r="M6" s="236" t="s">
        <v>22</v>
      </c>
      <c r="N6" s="237" t="s">
        <v>21</v>
      </c>
      <c r="O6" s="236" t="s">
        <v>22</v>
      </c>
      <c r="P6" s="235" t="s">
        <v>21</v>
      </c>
    </row>
    <row r="7" spans="1:16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3.5" customHeight="1">
      <c r="A8" s="226"/>
      <c r="B8" s="226"/>
      <c r="C8" s="226"/>
      <c r="D8" s="229"/>
      <c r="E8" s="176"/>
      <c r="F8" s="407" t="s">
        <v>27</v>
      </c>
      <c r="G8" s="407"/>
      <c r="H8" s="407"/>
      <c r="I8" s="176"/>
      <c r="J8" s="231"/>
      <c r="K8" s="230"/>
      <c r="L8" s="176"/>
      <c r="M8" s="408" t="s">
        <v>30</v>
      </c>
      <c r="N8" s="408"/>
      <c r="O8" s="408"/>
      <c r="P8" s="176"/>
    </row>
    <row r="9" spans="1:16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28"/>
      <c r="L9" s="176"/>
      <c r="M9" s="202"/>
      <c r="N9" s="202"/>
      <c r="O9" s="202"/>
      <c r="P9" s="202"/>
    </row>
    <row r="10" spans="1:16" s="208" customFormat="1" ht="13.5" customHeight="1">
      <c r="A10" s="223"/>
      <c r="B10" s="407" t="s">
        <v>27</v>
      </c>
      <c r="C10" s="407"/>
      <c r="D10" s="226"/>
      <c r="E10" s="186">
        <v>506276197</v>
      </c>
      <c r="F10" s="185">
        <v>9573</v>
      </c>
      <c r="G10" s="185">
        <v>495153793</v>
      </c>
      <c r="H10" s="185">
        <v>9106</v>
      </c>
      <c r="I10" s="185">
        <v>9882691</v>
      </c>
      <c r="J10" s="204"/>
      <c r="K10" s="184"/>
      <c r="L10" s="182">
        <v>2881251</v>
      </c>
      <c r="M10" s="172">
        <v>27</v>
      </c>
      <c r="N10" s="173">
        <v>2524585</v>
      </c>
      <c r="O10" s="173">
        <v>25</v>
      </c>
      <c r="P10" s="172">
        <v>352931</v>
      </c>
    </row>
    <row r="11" spans="1:16" s="208" customFormat="1" ht="10.5" customHeight="1">
      <c r="A11" s="223"/>
      <c r="B11" s="226"/>
      <c r="C11" s="226"/>
      <c r="D11" s="226"/>
      <c r="E11" s="203"/>
      <c r="F11" s="202"/>
      <c r="G11" s="202"/>
      <c r="H11" s="202"/>
      <c r="I11" s="202"/>
      <c r="J11" s="202"/>
      <c r="K11" s="203"/>
      <c r="L11" s="175"/>
      <c r="M11" s="176"/>
      <c r="N11" s="176"/>
      <c r="O11" s="176"/>
      <c r="P11" s="176"/>
    </row>
    <row r="12" spans="1:16" s="208" customFormat="1" ht="13.5" customHeight="1">
      <c r="A12" s="223"/>
      <c r="B12" s="221"/>
      <c r="C12" s="222" t="s">
        <v>3</v>
      </c>
      <c r="D12" s="221"/>
      <c r="E12" s="201">
        <v>23047328</v>
      </c>
      <c r="F12" s="200">
        <v>634</v>
      </c>
      <c r="G12" s="200">
        <v>22134194</v>
      </c>
      <c r="H12" s="200">
        <v>601</v>
      </c>
      <c r="I12" s="200">
        <v>787620</v>
      </c>
      <c r="J12" s="248"/>
      <c r="K12" s="247"/>
      <c r="L12" s="190">
        <v>118495</v>
      </c>
      <c r="M12" s="189">
        <v>2</v>
      </c>
      <c r="N12" s="189">
        <v>113172</v>
      </c>
      <c r="O12" s="189">
        <v>1</v>
      </c>
      <c r="P12" s="189">
        <v>5313</v>
      </c>
    </row>
    <row r="13" spans="1:16" s="208" customFormat="1" ht="13.5" customHeight="1">
      <c r="A13" s="223"/>
      <c r="B13" s="221"/>
      <c r="C13" s="222" t="s">
        <v>17</v>
      </c>
      <c r="D13" s="221"/>
      <c r="E13" s="201">
        <v>55422773</v>
      </c>
      <c r="F13" s="200">
        <v>644</v>
      </c>
      <c r="G13" s="200">
        <v>54818876</v>
      </c>
      <c r="H13" s="200">
        <v>623</v>
      </c>
      <c r="I13" s="200">
        <v>548897</v>
      </c>
      <c r="J13" s="248"/>
      <c r="K13" s="247"/>
      <c r="L13" s="190">
        <v>73610</v>
      </c>
      <c r="M13" s="189">
        <v>1</v>
      </c>
      <c r="N13" s="189">
        <v>51871</v>
      </c>
      <c r="O13" s="189">
        <v>1</v>
      </c>
      <c r="P13" s="189">
        <v>21739</v>
      </c>
    </row>
    <row r="14" spans="1:16" s="208" customFormat="1" ht="13.5" customHeight="1">
      <c r="A14" s="223"/>
      <c r="B14" s="221"/>
      <c r="C14" s="222" t="s">
        <v>16</v>
      </c>
      <c r="D14" s="221"/>
      <c r="E14" s="201">
        <v>16342743</v>
      </c>
      <c r="F14" s="200">
        <v>570</v>
      </c>
      <c r="G14" s="200">
        <v>16037593</v>
      </c>
      <c r="H14" s="200">
        <v>559</v>
      </c>
      <c r="I14" s="200">
        <v>278865</v>
      </c>
      <c r="J14" s="248"/>
      <c r="K14" s="247"/>
      <c r="L14" s="190">
        <v>88476</v>
      </c>
      <c r="M14" s="189">
        <v>2</v>
      </c>
      <c r="N14" s="189">
        <v>77926</v>
      </c>
      <c r="O14" s="189">
        <v>2</v>
      </c>
      <c r="P14" s="189">
        <v>10550</v>
      </c>
    </row>
    <row r="15" spans="1:16" s="208" customFormat="1" ht="13.5" customHeight="1">
      <c r="A15" s="223"/>
      <c r="B15" s="221"/>
      <c r="C15" s="222" t="s">
        <v>15</v>
      </c>
      <c r="D15" s="221"/>
      <c r="E15" s="201">
        <v>18853976</v>
      </c>
      <c r="F15" s="200">
        <v>588</v>
      </c>
      <c r="G15" s="200">
        <v>18087387</v>
      </c>
      <c r="H15" s="200">
        <v>556</v>
      </c>
      <c r="I15" s="200">
        <v>664548</v>
      </c>
      <c r="J15" s="248"/>
      <c r="K15" s="247"/>
      <c r="L15" s="190">
        <v>62127</v>
      </c>
      <c r="M15" s="189">
        <v>1</v>
      </c>
      <c r="N15" s="189">
        <v>52813</v>
      </c>
      <c r="O15" s="189">
        <v>1</v>
      </c>
      <c r="P15" s="189">
        <v>9295</v>
      </c>
    </row>
    <row r="16" spans="1:16" s="208" customFormat="1" ht="13.5" customHeight="1">
      <c r="A16" s="223"/>
      <c r="B16" s="221"/>
      <c r="C16" s="222" t="s">
        <v>2</v>
      </c>
      <c r="D16" s="221"/>
      <c r="E16" s="201">
        <v>54792899</v>
      </c>
      <c r="F16" s="200">
        <v>612</v>
      </c>
      <c r="G16" s="200">
        <v>54186836</v>
      </c>
      <c r="H16" s="200">
        <v>585</v>
      </c>
      <c r="I16" s="200">
        <v>502001</v>
      </c>
      <c r="J16" s="248"/>
      <c r="K16" s="247"/>
      <c r="L16" s="190">
        <v>483963</v>
      </c>
      <c r="M16" s="189">
        <v>3</v>
      </c>
      <c r="N16" s="189">
        <v>454513</v>
      </c>
      <c r="O16" s="189">
        <v>3</v>
      </c>
      <c r="P16" s="189">
        <v>29450</v>
      </c>
    </row>
    <row r="17" spans="1:16" s="208" customFormat="1" ht="13.5" customHeight="1">
      <c r="A17" s="223"/>
      <c r="B17" s="221"/>
      <c r="C17" s="222" t="s">
        <v>14</v>
      </c>
      <c r="D17" s="221"/>
      <c r="E17" s="201">
        <v>123555283</v>
      </c>
      <c r="F17" s="200">
        <v>570</v>
      </c>
      <c r="G17" s="200">
        <v>122002539</v>
      </c>
      <c r="H17" s="200">
        <v>536</v>
      </c>
      <c r="I17" s="200">
        <v>1428727</v>
      </c>
      <c r="J17" s="248"/>
      <c r="K17" s="247"/>
      <c r="L17" s="190">
        <v>992824</v>
      </c>
      <c r="M17" s="189">
        <v>5</v>
      </c>
      <c r="N17" s="189">
        <v>887517</v>
      </c>
      <c r="O17" s="189">
        <v>5</v>
      </c>
      <c r="P17" s="189">
        <v>105275</v>
      </c>
    </row>
    <row r="18" spans="1:16" s="208" customFormat="1" ht="10.5" customHeight="1">
      <c r="A18" s="223"/>
      <c r="B18" s="221"/>
      <c r="C18" s="222"/>
      <c r="D18" s="221"/>
      <c r="E18" s="201"/>
      <c r="F18" s="200"/>
      <c r="G18" s="200"/>
      <c r="H18" s="200"/>
      <c r="I18" s="200"/>
      <c r="J18" s="248"/>
      <c r="K18" s="247"/>
      <c r="L18" s="247"/>
      <c r="M18" s="248"/>
      <c r="N18" s="248"/>
      <c r="O18" s="248"/>
      <c r="P18" s="248"/>
    </row>
    <row r="19" spans="1:16" s="208" customFormat="1" ht="13.5" customHeight="1">
      <c r="A19" s="223"/>
      <c r="B19" s="221"/>
      <c r="C19" s="222" t="s">
        <v>10</v>
      </c>
      <c r="D19" s="221"/>
      <c r="E19" s="201">
        <v>16824070</v>
      </c>
      <c r="F19" s="200">
        <v>451</v>
      </c>
      <c r="G19" s="200">
        <v>16384448</v>
      </c>
      <c r="H19" s="200">
        <v>433</v>
      </c>
      <c r="I19" s="200">
        <v>381884</v>
      </c>
      <c r="J19" s="248"/>
      <c r="K19" s="247"/>
      <c r="L19" s="190">
        <v>87145</v>
      </c>
      <c r="M19" s="189">
        <v>1</v>
      </c>
      <c r="N19" s="189">
        <v>73468</v>
      </c>
      <c r="O19" s="189">
        <v>1</v>
      </c>
      <c r="P19" s="189">
        <v>10365</v>
      </c>
    </row>
    <row r="20" spans="1:16" s="208" customFormat="1" ht="13.5" customHeight="1">
      <c r="A20" s="223"/>
      <c r="B20" s="221"/>
      <c r="C20" s="222" t="s">
        <v>9</v>
      </c>
      <c r="D20" s="221"/>
      <c r="E20" s="201">
        <v>16760834</v>
      </c>
      <c r="F20" s="200">
        <v>447</v>
      </c>
      <c r="G20" s="200">
        <v>16440816</v>
      </c>
      <c r="H20" s="200">
        <v>434</v>
      </c>
      <c r="I20" s="200">
        <v>271426</v>
      </c>
      <c r="J20" s="248"/>
      <c r="K20" s="247"/>
      <c r="L20" s="190">
        <v>104912</v>
      </c>
      <c r="M20" s="189">
        <v>1</v>
      </c>
      <c r="N20" s="189">
        <v>100726</v>
      </c>
      <c r="O20" s="189">
        <v>1</v>
      </c>
      <c r="P20" s="189">
        <v>4186</v>
      </c>
    </row>
    <row r="21" spans="1:16" s="208" customFormat="1" ht="13.5" customHeight="1">
      <c r="A21" s="223"/>
      <c r="B21" s="221"/>
      <c r="C21" s="222" t="s">
        <v>8</v>
      </c>
      <c r="D21" s="221"/>
      <c r="E21" s="201">
        <v>26754031</v>
      </c>
      <c r="F21" s="200">
        <v>625</v>
      </c>
      <c r="G21" s="200">
        <v>26404111</v>
      </c>
      <c r="H21" s="200">
        <v>605</v>
      </c>
      <c r="I21" s="200">
        <v>326287</v>
      </c>
      <c r="J21" s="248"/>
      <c r="K21" s="247"/>
      <c r="L21" s="190">
        <v>298272</v>
      </c>
      <c r="M21" s="189">
        <v>2</v>
      </c>
      <c r="N21" s="189">
        <v>229230</v>
      </c>
      <c r="O21" s="189">
        <v>2</v>
      </c>
      <c r="P21" s="189">
        <v>68914</v>
      </c>
    </row>
    <row r="22" spans="1:16" s="208" customFormat="1" ht="13.5" customHeight="1">
      <c r="A22" s="223"/>
      <c r="B22" s="221"/>
      <c r="C22" s="222" t="s">
        <v>7</v>
      </c>
      <c r="D22" s="221"/>
      <c r="E22" s="201">
        <v>23913093</v>
      </c>
      <c r="F22" s="200">
        <v>754</v>
      </c>
      <c r="G22" s="200">
        <v>22933419</v>
      </c>
      <c r="H22" s="200">
        <v>711</v>
      </c>
      <c r="I22" s="200">
        <v>884973</v>
      </c>
      <c r="J22" s="248"/>
      <c r="K22" s="247"/>
      <c r="L22" s="190">
        <v>99382</v>
      </c>
      <c r="M22" s="189">
        <v>2</v>
      </c>
      <c r="N22" s="189">
        <v>82529</v>
      </c>
      <c r="O22" s="189">
        <v>2</v>
      </c>
      <c r="P22" s="189">
        <v>16828</v>
      </c>
    </row>
    <row r="23" spans="1:16" s="208" customFormat="1" ht="13.5" customHeight="1">
      <c r="A23" s="223"/>
      <c r="B23" s="221"/>
      <c r="C23" s="222" t="s">
        <v>13</v>
      </c>
      <c r="D23" s="221"/>
      <c r="E23" s="201">
        <v>22713363</v>
      </c>
      <c r="F23" s="200">
        <v>542</v>
      </c>
      <c r="G23" s="200">
        <v>21789725</v>
      </c>
      <c r="H23" s="200">
        <v>493</v>
      </c>
      <c r="I23" s="200">
        <v>837464</v>
      </c>
      <c r="J23" s="248"/>
      <c r="K23" s="247"/>
      <c r="L23" s="190">
        <v>73947</v>
      </c>
      <c r="M23" s="189">
        <v>1</v>
      </c>
      <c r="N23" s="189">
        <v>58432</v>
      </c>
      <c r="O23" s="189">
        <v>1</v>
      </c>
      <c r="P23" s="189">
        <v>15463</v>
      </c>
    </row>
    <row r="24" spans="1:16" s="208" customFormat="1" ht="13.5" customHeight="1">
      <c r="A24" s="223"/>
      <c r="B24" s="221"/>
      <c r="C24" s="222" t="s">
        <v>12</v>
      </c>
      <c r="D24" s="221"/>
      <c r="E24" s="201">
        <v>16625852</v>
      </c>
      <c r="F24" s="200">
        <v>589</v>
      </c>
      <c r="G24" s="200">
        <v>15871861</v>
      </c>
      <c r="H24" s="200">
        <v>544</v>
      </c>
      <c r="I24" s="200">
        <v>654803</v>
      </c>
      <c r="J24" s="248"/>
      <c r="K24" s="247"/>
      <c r="L24" s="190">
        <v>70226</v>
      </c>
      <c r="M24" s="189">
        <v>1</v>
      </c>
      <c r="N24" s="189">
        <v>50698</v>
      </c>
      <c r="O24" s="189">
        <v>1</v>
      </c>
      <c r="P24" s="189">
        <v>19528</v>
      </c>
    </row>
    <row r="25" spans="1:16" s="208" customFormat="1" ht="10.5" customHeight="1">
      <c r="A25" s="223"/>
      <c r="B25" s="221"/>
      <c r="C25" s="222"/>
      <c r="D25" s="221"/>
      <c r="E25" s="201"/>
      <c r="F25" s="200"/>
      <c r="G25" s="200"/>
      <c r="H25" s="200"/>
      <c r="I25" s="200"/>
      <c r="J25" s="248"/>
      <c r="K25" s="247"/>
      <c r="L25" s="247"/>
      <c r="M25" s="248"/>
      <c r="N25" s="248"/>
      <c r="O25" s="248"/>
      <c r="P25" s="248"/>
    </row>
    <row r="26" spans="1:16" s="208" customFormat="1" ht="13.5" customHeight="1">
      <c r="A26" s="223"/>
      <c r="B26" s="221"/>
      <c r="C26" s="222" t="s">
        <v>6</v>
      </c>
      <c r="D26" s="221"/>
      <c r="E26" s="201">
        <v>15521979</v>
      </c>
      <c r="F26" s="200">
        <v>621</v>
      </c>
      <c r="G26" s="200">
        <v>14924585</v>
      </c>
      <c r="H26" s="200">
        <v>585</v>
      </c>
      <c r="I26" s="200">
        <v>503387</v>
      </c>
      <c r="J26" s="248"/>
      <c r="K26" s="247"/>
      <c r="L26" s="190">
        <v>68139</v>
      </c>
      <c r="M26" s="189">
        <v>1</v>
      </c>
      <c r="N26" s="189">
        <v>63412</v>
      </c>
      <c r="O26" s="189">
        <v>1</v>
      </c>
      <c r="P26" s="189">
        <v>4586</v>
      </c>
    </row>
    <row r="27" spans="1:16" s="208" customFormat="1" ht="13.5" customHeight="1">
      <c r="A27" s="223"/>
      <c r="B27" s="221"/>
      <c r="C27" s="222" t="s">
        <v>11</v>
      </c>
      <c r="D27" s="221"/>
      <c r="E27" s="201">
        <v>21272155</v>
      </c>
      <c r="F27" s="200">
        <v>843</v>
      </c>
      <c r="G27" s="200">
        <v>20532151</v>
      </c>
      <c r="H27" s="200">
        <v>809</v>
      </c>
      <c r="I27" s="200">
        <v>662775</v>
      </c>
      <c r="J27" s="248"/>
      <c r="K27" s="247"/>
      <c r="L27" s="190">
        <v>79753</v>
      </c>
      <c r="M27" s="189">
        <v>2</v>
      </c>
      <c r="N27" s="189">
        <v>67144</v>
      </c>
      <c r="O27" s="189">
        <v>1</v>
      </c>
      <c r="P27" s="189">
        <v>12600</v>
      </c>
    </row>
    <row r="28" spans="1:16" s="208" customFormat="1" ht="13.5" customHeight="1">
      <c r="A28" s="223"/>
      <c r="B28" s="221"/>
      <c r="C28" s="222" t="s">
        <v>5</v>
      </c>
      <c r="D28" s="221"/>
      <c r="E28" s="201">
        <v>17802091</v>
      </c>
      <c r="F28" s="200">
        <v>531</v>
      </c>
      <c r="G28" s="200">
        <v>17108858</v>
      </c>
      <c r="H28" s="200">
        <v>502</v>
      </c>
      <c r="I28" s="200">
        <v>636166</v>
      </c>
      <c r="J28" s="248"/>
      <c r="K28" s="247"/>
      <c r="L28" s="190">
        <v>89139</v>
      </c>
      <c r="M28" s="189">
        <v>1</v>
      </c>
      <c r="N28" s="189">
        <v>80781</v>
      </c>
      <c r="O28" s="189">
        <v>1</v>
      </c>
      <c r="P28" s="189">
        <v>8358</v>
      </c>
    </row>
    <row r="29" spans="1:16" s="208" customFormat="1" ht="13.5" customHeight="1">
      <c r="A29" s="223"/>
      <c r="B29" s="221"/>
      <c r="C29" s="222" t="s">
        <v>4</v>
      </c>
      <c r="D29" s="221"/>
      <c r="E29" s="201">
        <v>16782623</v>
      </c>
      <c r="F29" s="200">
        <v>550</v>
      </c>
      <c r="G29" s="200">
        <v>16205375</v>
      </c>
      <c r="H29" s="200">
        <v>528</v>
      </c>
      <c r="I29" s="200">
        <v>512783</v>
      </c>
      <c r="J29" s="248"/>
      <c r="K29" s="247"/>
      <c r="L29" s="190">
        <v>90841</v>
      </c>
      <c r="M29" s="189">
        <v>1</v>
      </c>
      <c r="N29" s="189">
        <v>80353</v>
      </c>
      <c r="O29" s="189">
        <v>1</v>
      </c>
      <c r="P29" s="189">
        <v>10481</v>
      </c>
    </row>
    <row r="30" spans="1:16" s="208" customFormat="1" ht="10.5" customHeight="1">
      <c r="A30" s="223"/>
      <c r="B30" s="221"/>
      <c r="C30" s="222"/>
      <c r="D30" s="221"/>
      <c r="E30" s="201"/>
      <c r="F30" s="200"/>
      <c r="G30" s="200"/>
      <c r="H30" s="200"/>
      <c r="I30" s="200"/>
      <c r="J30" s="248"/>
      <c r="K30" s="247"/>
      <c r="L30" s="247"/>
      <c r="M30" s="248"/>
      <c r="N30" s="248"/>
      <c r="O30" s="248"/>
      <c r="P30" s="248"/>
    </row>
    <row r="31" spans="1:16" s="208" customFormat="1" ht="13.5" customHeight="1">
      <c r="A31" s="223"/>
      <c r="B31" s="221"/>
      <c r="C31" s="222" t="s">
        <v>20</v>
      </c>
      <c r="D31" s="221"/>
      <c r="E31" s="201">
        <v>19291104</v>
      </c>
      <c r="F31" s="200">
        <v>2</v>
      </c>
      <c r="G31" s="200">
        <v>19291019</v>
      </c>
      <c r="H31" s="200">
        <v>2</v>
      </c>
      <c r="I31" s="227">
        <v>85</v>
      </c>
      <c r="J31" s="248"/>
      <c r="K31" s="247"/>
      <c r="L31" s="251" t="s">
        <v>0</v>
      </c>
      <c r="M31" s="246" t="s">
        <v>0</v>
      </c>
      <c r="N31" s="246" t="s">
        <v>0</v>
      </c>
      <c r="O31" s="246" t="s">
        <v>0</v>
      </c>
      <c r="P31" s="246" t="s">
        <v>0</v>
      </c>
    </row>
    <row r="32" spans="1:16" s="208" customFormat="1" ht="10.5" customHeight="1">
      <c r="A32" s="212"/>
      <c r="B32" s="212"/>
      <c r="C32" s="212"/>
      <c r="D32" s="212"/>
      <c r="E32" s="206"/>
      <c r="K32" s="206"/>
      <c r="L32" s="206"/>
    </row>
    <row r="33" spans="1:16" s="208" customFormat="1" ht="13.5" customHeight="1">
      <c r="A33" s="226"/>
      <c r="B33" s="226"/>
      <c r="C33" s="226"/>
      <c r="D33" s="226"/>
      <c r="E33" s="175"/>
      <c r="F33" s="406" t="s">
        <v>29</v>
      </c>
      <c r="G33" s="406"/>
      <c r="H33" s="406"/>
      <c r="I33" s="176"/>
      <c r="J33" s="176"/>
      <c r="K33" s="175"/>
      <c r="L33" s="175"/>
      <c r="M33" s="406" t="s">
        <v>28</v>
      </c>
      <c r="N33" s="406"/>
      <c r="O33" s="406"/>
      <c r="P33" s="176"/>
    </row>
    <row r="34" spans="1:16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07"/>
      <c r="L34" s="206"/>
      <c r="M34" s="205"/>
      <c r="N34" s="205"/>
      <c r="O34" s="205"/>
      <c r="P34" s="205"/>
    </row>
    <row r="35" spans="1:16" s="208" customFormat="1" ht="13.5" customHeight="1">
      <c r="A35" s="223"/>
      <c r="B35" s="407" t="s">
        <v>27</v>
      </c>
      <c r="C35" s="407"/>
      <c r="D35" s="226"/>
      <c r="E35" s="177">
        <v>493121227</v>
      </c>
      <c r="F35" s="173">
        <v>9132</v>
      </c>
      <c r="G35" s="172">
        <v>490004936</v>
      </c>
      <c r="H35" s="172">
        <v>8982</v>
      </c>
      <c r="I35" s="173">
        <v>3083082</v>
      </c>
      <c r="J35" s="176"/>
      <c r="K35" s="175"/>
      <c r="L35" s="174">
        <v>10273719</v>
      </c>
      <c r="M35" s="172">
        <v>414</v>
      </c>
      <c r="N35" s="173">
        <v>2624272</v>
      </c>
      <c r="O35" s="172">
        <v>99</v>
      </c>
      <c r="P35" s="172">
        <v>6446678</v>
      </c>
    </row>
    <row r="36" spans="1:16" s="208" customFormat="1" ht="10.5" customHeight="1">
      <c r="A36" s="223"/>
      <c r="B36" s="221"/>
      <c r="C36" s="222"/>
      <c r="D36" s="221"/>
      <c r="E36" s="207"/>
      <c r="F36" s="205"/>
      <c r="G36" s="205"/>
      <c r="H36" s="205"/>
      <c r="I36" s="205"/>
      <c r="J36" s="205"/>
      <c r="K36" s="207"/>
      <c r="L36" s="207"/>
      <c r="M36" s="205"/>
      <c r="N36" s="205"/>
      <c r="O36" s="205"/>
      <c r="P36" s="205"/>
    </row>
    <row r="37" spans="1:16" s="208" customFormat="1" ht="13.5" customHeight="1">
      <c r="A37" s="223"/>
      <c r="B37" s="221"/>
      <c r="C37" s="222" t="s">
        <v>3</v>
      </c>
      <c r="D37" s="221"/>
      <c r="E37" s="190">
        <v>22061271</v>
      </c>
      <c r="F37" s="189">
        <v>603</v>
      </c>
      <c r="G37" s="189">
        <v>21845145</v>
      </c>
      <c r="H37" s="189">
        <v>594</v>
      </c>
      <c r="I37" s="189">
        <v>213599</v>
      </c>
      <c r="J37" s="248"/>
      <c r="K37" s="247"/>
      <c r="L37" s="190">
        <v>867562</v>
      </c>
      <c r="M37" s="191">
        <v>29</v>
      </c>
      <c r="N37" s="189">
        <v>175877</v>
      </c>
      <c r="O37" s="189">
        <v>6</v>
      </c>
      <c r="P37" s="189">
        <v>568708</v>
      </c>
    </row>
    <row r="38" spans="1:16" s="208" customFormat="1" ht="13.5" customHeight="1">
      <c r="A38" s="223"/>
      <c r="B38" s="221"/>
      <c r="C38" s="222" t="s">
        <v>17</v>
      </c>
      <c r="D38" s="221"/>
      <c r="E38" s="190">
        <v>54792101</v>
      </c>
      <c r="F38" s="189">
        <v>624</v>
      </c>
      <c r="G38" s="189">
        <v>54600269</v>
      </c>
      <c r="H38" s="189">
        <v>617</v>
      </c>
      <c r="I38" s="189">
        <v>189233</v>
      </c>
      <c r="J38" s="248"/>
      <c r="K38" s="247"/>
      <c r="L38" s="190">
        <v>557062</v>
      </c>
      <c r="M38" s="191">
        <v>19</v>
      </c>
      <c r="N38" s="189">
        <v>166736</v>
      </c>
      <c r="O38" s="189">
        <v>5</v>
      </c>
      <c r="P38" s="189">
        <v>337925</v>
      </c>
    </row>
    <row r="39" spans="1:16" s="208" customFormat="1" ht="13.5" customHeight="1">
      <c r="A39" s="223"/>
      <c r="B39" s="221"/>
      <c r="C39" s="222" t="s">
        <v>16</v>
      </c>
      <c r="D39" s="221"/>
      <c r="E39" s="190">
        <v>15986843</v>
      </c>
      <c r="F39" s="189">
        <v>559</v>
      </c>
      <c r="G39" s="189">
        <v>15872504</v>
      </c>
      <c r="H39" s="189">
        <v>555</v>
      </c>
      <c r="I39" s="189">
        <v>113580</v>
      </c>
      <c r="J39" s="248"/>
      <c r="K39" s="247"/>
      <c r="L39" s="190">
        <v>267424</v>
      </c>
      <c r="M39" s="191">
        <v>9</v>
      </c>
      <c r="N39" s="189">
        <v>87163</v>
      </c>
      <c r="O39" s="189">
        <v>2</v>
      </c>
      <c r="P39" s="189">
        <v>154735</v>
      </c>
    </row>
    <row r="40" spans="1:16" s="208" customFormat="1" ht="13.5" customHeight="1">
      <c r="A40" s="223"/>
      <c r="B40" s="221"/>
      <c r="C40" s="222" t="s">
        <v>15</v>
      </c>
      <c r="D40" s="221"/>
      <c r="E40" s="190">
        <v>18030739</v>
      </c>
      <c r="F40" s="189">
        <v>557</v>
      </c>
      <c r="G40" s="189">
        <v>17835362</v>
      </c>
      <c r="H40" s="189">
        <v>547</v>
      </c>
      <c r="I40" s="189">
        <v>193612</v>
      </c>
      <c r="J40" s="248"/>
      <c r="K40" s="247"/>
      <c r="L40" s="190">
        <v>761110</v>
      </c>
      <c r="M40" s="191">
        <v>30</v>
      </c>
      <c r="N40" s="189">
        <v>199212</v>
      </c>
      <c r="O40" s="189">
        <v>8</v>
      </c>
      <c r="P40" s="189">
        <v>461641</v>
      </c>
    </row>
    <row r="41" spans="1:16" s="208" customFormat="1" ht="15" customHeight="1">
      <c r="A41" s="223"/>
      <c r="B41" s="221"/>
      <c r="C41" s="222" t="s">
        <v>2</v>
      </c>
      <c r="D41" s="221"/>
      <c r="E41" s="190">
        <v>53740268</v>
      </c>
      <c r="F41" s="189">
        <v>584</v>
      </c>
      <c r="G41" s="189">
        <v>53561797</v>
      </c>
      <c r="H41" s="189">
        <v>575</v>
      </c>
      <c r="I41" s="189">
        <v>177823</v>
      </c>
      <c r="J41" s="248"/>
      <c r="K41" s="247"/>
      <c r="L41" s="190">
        <v>568668</v>
      </c>
      <c r="M41" s="191">
        <v>25</v>
      </c>
      <c r="N41" s="189">
        <v>170526</v>
      </c>
      <c r="O41" s="189">
        <v>7</v>
      </c>
      <c r="P41" s="189">
        <v>294728</v>
      </c>
    </row>
    <row r="42" spans="1:16" s="208" customFormat="1" ht="13.5" customHeight="1">
      <c r="A42" s="223"/>
      <c r="B42" s="221"/>
      <c r="C42" s="222" t="s">
        <v>14</v>
      </c>
      <c r="D42" s="221"/>
      <c r="E42" s="190">
        <v>121114312</v>
      </c>
      <c r="F42" s="189">
        <v>534</v>
      </c>
      <c r="G42" s="189">
        <v>120767952</v>
      </c>
      <c r="H42" s="189">
        <v>524</v>
      </c>
      <c r="I42" s="189">
        <v>340905</v>
      </c>
      <c r="J42" s="248"/>
      <c r="K42" s="247"/>
      <c r="L42" s="190">
        <v>1448147</v>
      </c>
      <c r="M42" s="191">
        <v>31</v>
      </c>
      <c r="N42" s="189">
        <v>347070</v>
      </c>
      <c r="O42" s="189">
        <v>7</v>
      </c>
      <c r="P42" s="194">
        <v>982547</v>
      </c>
    </row>
    <row r="43" spans="1:16" s="208" customFormat="1" ht="10.5" customHeight="1">
      <c r="A43" s="223"/>
      <c r="B43" s="221"/>
      <c r="C43" s="222"/>
      <c r="D43" s="221"/>
      <c r="E43" s="247"/>
      <c r="F43" s="248"/>
      <c r="G43" s="250"/>
      <c r="H43" s="248"/>
      <c r="I43" s="248"/>
      <c r="J43" s="248"/>
      <c r="K43" s="247"/>
      <c r="L43" s="247"/>
      <c r="M43" s="249"/>
      <c r="N43" s="248"/>
      <c r="O43" s="248"/>
      <c r="P43" s="248"/>
    </row>
    <row r="44" spans="1:16" s="208" customFormat="1" ht="13.5" customHeight="1">
      <c r="A44" s="223"/>
      <c r="B44" s="221"/>
      <c r="C44" s="222" t="s">
        <v>10</v>
      </c>
      <c r="D44" s="221"/>
      <c r="E44" s="190">
        <v>16351560</v>
      </c>
      <c r="F44" s="189">
        <v>434</v>
      </c>
      <c r="G44" s="189">
        <v>16199327</v>
      </c>
      <c r="H44" s="189">
        <v>428</v>
      </c>
      <c r="I44" s="189">
        <v>150283</v>
      </c>
      <c r="J44" s="248"/>
      <c r="K44" s="247"/>
      <c r="L44" s="190">
        <v>385365</v>
      </c>
      <c r="M44" s="191">
        <v>16</v>
      </c>
      <c r="N44" s="189">
        <v>111653</v>
      </c>
      <c r="O44" s="189">
        <v>4</v>
      </c>
      <c r="P44" s="189">
        <v>221236</v>
      </c>
    </row>
    <row r="45" spans="1:16" s="208" customFormat="1" ht="13.5" customHeight="1">
      <c r="A45" s="223"/>
      <c r="B45" s="221"/>
      <c r="C45" s="222" t="s">
        <v>9</v>
      </c>
      <c r="D45" s="221"/>
      <c r="E45" s="190">
        <v>16349872</v>
      </c>
      <c r="F45" s="189">
        <v>434</v>
      </c>
      <c r="G45" s="189">
        <v>16280284</v>
      </c>
      <c r="H45" s="189">
        <v>431</v>
      </c>
      <c r="I45" s="189">
        <v>69188</v>
      </c>
      <c r="J45" s="248"/>
      <c r="K45" s="247"/>
      <c r="L45" s="190">
        <v>306050</v>
      </c>
      <c r="M45" s="191">
        <v>12</v>
      </c>
      <c r="N45" s="189">
        <v>59806</v>
      </c>
      <c r="O45" s="189">
        <v>2</v>
      </c>
      <c r="P45" s="189">
        <v>198052</v>
      </c>
    </row>
    <row r="46" spans="1:16" s="208" customFormat="1" ht="13.5" customHeight="1">
      <c r="A46" s="223"/>
      <c r="B46" s="221"/>
      <c r="C46" s="222" t="s">
        <v>8</v>
      </c>
      <c r="D46" s="221"/>
      <c r="E46" s="190">
        <v>26250259</v>
      </c>
      <c r="F46" s="189">
        <v>611</v>
      </c>
      <c r="G46" s="189">
        <v>26119804</v>
      </c>
      <c r="H46" s="189">
        <v>600</v>
      </c>
      <c r="I46" s="189">
        <v>128785</v>
      </c>
      <c r="J46" s="248"/>
      <c r="K46" s="247"/>
      <c r="L46" s="190">
        <v>205500</v>
      </c>
      <c r="M46" s="191">
        <v>12</v>
      </c>
      <c r="N46" s="189">
        <v>55077</v>
      </c>
      <c r="O46" s="189">
        <v>3</v>
      </c>
      <c r="P46" s="189">
        <v>128588</v>
      </c>
    </row>
    <row r="47" spans="1:16" s="208" customFormat="1" ht="13.5" customHeight="1">
      <c r="A47" s="223"/>
      <c r="B47" s="221"/>
      <c r="C47" s="222" t="s">
        <v>7</v>
      </c>
      <c r="D47" s="221"/>
      <c r="E47" s="190">
        <v>22935987</v>
      </c>
      <c r="F47" s="189">
        <v>714</v>
      </c>
      <c r="G47" s="189">
        <v>22626620</v>
      </c>
      <c r="H47" s="189">
        <v>699</v>
      </c>
      <c r="I47" s="189">
        <v>308014</v>
      </c>
      <c r="J47" s="248"/>
      <c r="K47" s="247"/>
      <c r="L47" s="190">
        <v>877724</v>
      </c>
      <c r="M47" s="191">
        <v>38</v>
      </c>
      <c r="N47" s="189">
        <v>224270</v>
      </c>
      <c r="O47" s="189">
        <v>10</v>
      </c>
      <c r="P47" s="189">
        <v>560131</v>
      </c>
    </row>
    <row r="48" spans="1:16" s="208" customFormat="1" ht="13.5" customHeight="1">
      <c r="A48" s="223"/>
      <c r="B48" s="221"/>
      <c r="C48" s="222" t="s">
        <v>13</v>
      </c>
      <c r="D48" s="221"/>
      <c r="E48" s="190">
        <v>21794927</v>
      </c>
      <c r="F48" s="189">
        <v>498</v>
      </c>
      <c r="G48" s="189">
        <v>21541000</v>
      </c>
      <c r="H48" s="189">
        <v>483</v>
      </c>
      <c r="I48" s="189">
        <v>251109</v>
      </c>
      <c r="J48" s="248"/>
      <c r="K48" s="247"/>
      <c r="L48" s="190">
        <v>844489</v>
      </c>
      <c r="M48" s="191">
        <v>43</v>
      </c>
      <c r="N48" s="189">
        <v>190293</v>
      </c>
      <c r="O48" s="189">
        <v>9</v>
      </c>
      <c r="P48" s="189">
        <v>570892</v>
      </c>
    </row>
    <row r="49" spans="1:16" s="208" customFormat="1" ht="13.5" customHeight="1">
      <c r="A49" s="223"/>
      <c r="B49" s="221"/>
      <c r="C49" s="222" t="s">
        <v>12</v>
      </c>
      <c r="D49" s="221"/>
      <c r="E49" s="190">
        <v>15855697</v>
      </c>
      <c r="F49" s="189">
        <v>547</v>
      </c>
      <c r="G49" s="189">
        <v>15658624</v>
      </c>
      <c r="H49" s="189">
        <v>535</v>
      </c>
      <c r="I49" s="189">
        <v>196709</v>
      </c>
      <c r="J49" s="248"/>
      <c r="K49" s="247"/>
      <c r="L49" s="190">
        <v>699929</v>
      </c>
      <c r="M49" s="191">
        <v>41</v>
      </c>
      <c r="N49" s="189">
        <v>162539</v>
      </c>
      <c r="O49" s="189">
        <v>8</v>
      </c>
      <c r="P49" s="189">
        <v>438566</v>
      </c>
    </row>
    <row r="50" spans="1:16" s="208" customFormat="1" ht="10.5" customHeight="1">
      <c r="A50" s="223"/>
      <c r="B50" s="221"/>
      <c r="C50" s="222"/>
      <c r="D50" s="221"/>
      <c r="E50" s="247"/>
      <c r="F50" s="248"/>
      <c r="G50" s="248"/>
      <c r="H50" s="248"/>
      <c r="I50" s="248"/>
      <c r="J50" s="248"/>
      <c r="K50" s="247"/>
      <c r="L50" s="247"/>
      <c r="M50" s="249"/>
      <c r="N50" s="248"/>
      <c r="O50" s="248"/>
      <c r="P50" s="248"/>
    </row>
    <row r="51" spans="1:16" s="208" customFormat="1" ht="13.5" customHeight="1">
      <c r="A51" s="223"/>
      <c r="B51" s="221"/>
      <c r="C51" s="222" t="s">
        <v>6</v>
      </c>
      <c r="D51" s="221"/>
      <c r="E51" s="190">
        <v>14868858</v>
      </c>
      <c r="F51" s="189">
        <v>587</v>
      </c>
      <c r="G51" s="189">
        <v>14706294</v>
      </c>
      <c r="H51" s="189">
        <v>576</v>
      </c>
      <c r="I51" s="189">
        <v>158507</v>
      </c>
      <c r="J51" s="248"/>
      <c r="K51" s="247"/>
      <c r="L51" s="190">
        <v>584982</v>
      </c>
      <c r="M51" s="191">
        <v>33</v>
      </c>
      <c r="N51" s="189">
        <v>154879</v>
      </c>
      <c r="O51" s="189">
        <v>8</v>
      </c>
      <c r="P51" s="189">
        <v>340294</v>
      </c>
    </row>
    <row r="52" spans="1:16" s="208" customFormat="1" ht="13.5" customHeight="1">
      <c r="A52" s="223"/>
      <c r="B52" s="221"/>
      <c r="C52" s="222" t="s">
        <v>11</v>
      </c>
      <c r="D52" s="221"/>
      <c r="E52" s="190">
        <v>20455400</v>
      </c>
      <c r="F52" s="189">
        <v>809</v>
      </c>
      <c r="G52" s="189">
        <v>20257239</v>
      </c>
      <c r="H52" s="189">
        <v>798</v>
      </c>
      <c r="I52" s="189">
        <v>194901</v>
      </c>
      <c r="J52" s="248"/>
      <c r="K52" s="247"/>
      <c r="L52" s="190">
        <v>737002</v>
      </c>
      <c r="M52" s="191">
        <v>32</v>
      </c>
      <c r="N52" s="189">
        <v>207768</v>
      </c>
      <c r="O52" s="189">
        <v>10</v>
      </c>
      <c r="P52" s="189">
        <v>455274</v>
      </c>
    </row>
    <row r="53" spans="1:16" s="208" customFormat="1" ht="13.5" customHeight="1">
      <c r="A53" s="223"/>
      <c r="B53" s="221"/>
      <c r="C53" s="222" t="s">
        <v>5</v>
      </c>
      <c r="D53" s="221"/>
      <c r="E53" s="190">
        <v>17105518</v>
      </c>
      <c r="F53" s="189">
        <v>506</v>
      </c>
      <c r="G53" s="189">
        <v>16868935</v>
      </c>
      <c r="H53" s="189">
        <v>496</v>
      </c>
      <c r="I53" s="189">
        <v>234591</v>
      </c>
      <c r="J53" s="248"/>
      <c r="K53" s="247"/>
      <c r="L53" s="190">
        <v>607434</v>
      </c>
      <c r="M53" s="191">
        <v>24</v>
      </c>
      <c r="N53" s="189">
        <v>159142</v>
      </c>
      <c r="O53" s="189">
        <v>5</v>
      </c>
      <c r="P53" s="189">
        <v>393217</v>
      </c>
    </row>
    <row r="54" spans="1:16" s="208" customFormat="1" ht="13.5" customHeight="1">
      <c r="A54" s="223"/>
      <c r="B54" s="221"/>
      <c r="C54" s="222" t="s">
        <v>4</v>
      </c>
      <c r="D54" s="221"/>
      <c r="E54" s="190">
        <v>16136511</v>
      </c>
      <c r="F54" s="189">
        <v>529</v>
      </c>
      <c r="G54" s="189">
        <v>15972761</v>
      </c>
      <c r="H54" s="189">
        <v>522</v>
      </c>
      <c r="I54" s="189">
        <v>162158</v>
      </c>
      <c r="J54" s="248"/>
      <c r="K54" s="247"/>
      <c r="L54" s="190">
        <v>555271</v>
      </c>
      <c r="M54" s="191">
        <v>20</v>
      </c>
      <c r="N54" s="189">
        <v>152261</v>
      </c>
      <c r="O54" s="189">
        <v>5</v>
      </c>
      <c r="P54" s="189">
        <v>340144</v>
      </c>
    </row>
    <row r="55" spans="1:16" s="208" customFormat="1" ht="10.5" customHeight="1">
      <c r="A55" s="223"/>
      <c r="B55" s="221"/>
      <c r="C55" s="222"/>
      <c r="D55" s="221"/>
      <c r="E55" s="247"/>
      <c r="F55" s="248"/>
      <c r="G55" s="248"/>
      <c r="H55" s="248"/>
      <c r="I55" s="248"/>
      <c r="J55" s="248"/>
      <c r="K55" s="247"/>
      <c r="L55" s="190"/>
      <c r="M55" s="189"/>
      <c r="N55" s="189"/>
      <c r="O55" s="189"/>
      <c r="P55" s="189"/>
    </row>
    <row r="56" spans="1:16" s="208" customFormat="1" ht="13.5" customHeight="1">
      <c r="A56" s="212"/>
      <c r="B56" s="212"/>
      <c r="C56" s="222" t="s">
        <v>20</v>
      </c>
      <c r="D56" s="221"/>
      <c r="E56" s="190">
        <v>19291104</v>
      </c>
      <c r="F56" s="189">
        <v>2</v>
      </c>
      <c r="G56" s="189">
        <v>19291019</v>
      </c>
      <c r="H56" s="189">
        <v>2</v>
      </c>
      <c r="I56" s="220">
        <v>85</v>
      </c>
      <c r="J56" s="248"/>
      <c r="K56" s="247"/>
      <c r="L56" s="246" t="s">
        <v>0</v>
      </c>
      <c r="M56" s="246" t="s">
        <v>0</v>
      </c>
      <c r="N56" s="246" t="s">
        <v>0</v>
      </c>
      <c r="O56" s="246" t="s">
        <v>0</v>
      </c>
      <c r="P56" s="246" t="s">
        <v>0</v>
      </c>
    </row>
    <row r="57" spans="1:16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15"/>
      <c r="L57" s="214"/>
      <c r="M57" s="214"/>
      <c r="N57" s="214"/>
      <c r="O57" s="214"/>
      <c r="P57" s="214"/>
    </row>
    <row r="58" spans="1:16" s="208" customFormat="1" ht="10.5">
      <c r="A58" s="213" t="s">
        <v>19</v>
      </c>
      <c r="B58" s="213"/>
      <c r="C58" s="213"/>
      <c r="D58" s="213"/>
    </row>
    <row r="59" spans="1:16" s="208" customFormat="1" ht="10.5">
      <c r="A59" s="212" t="s">
        <v>52</v>
      </c>
      <c r="B59" s="212"/>
      <c r="C59" s="212"/>
      <c r="D59" s="212"/>
    </row>
  </sheetData>
  <mergeCells count="13">
    <mergeCell ref="B35:C35"/>
    <mergeCell ref="A5:D6"/>
    <mergeCell ref="L5:M5"/>
    <mergeCell ref="N5:O5"/>
    <mergeCell ref="I6:J6"/>
    <mergeCell ref="F8:H8"/>
    <mergeCell ref="M8:O8"/>
    <mergeCell ref="E5:F5"/>
    <mergeCell ref="G5:H5"/>
    <mergeCell ref="I5:J5"/>
    <mergeCell ref="B10:C10"/>
    <mergeCell ref="F33:H33"/>
    <mergeCell ref="M33:O33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showGridLines="0" zoomScale="125" zoomScaleNormal="125" zoomScaleSheetLayoutView="130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.625" style="208" customWidth="1"/>
    <col min="7" max="7" width="9.125" style="208" customWidth="1"/>
    <col min="8" max="8" width="5.62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.625" style="208" customWidth="1"/>
    <col min="14" max="14" width="9" style="208" customWidth="1"/>
    <col min="15" max="15" width="5.625" style="208" customWidth="1"/>
    <col min="16" max="16" width="9" style="208" customWidth="1"/>
    <col min="17" max="256" width="9" style="320"/>
    <col min="257" max="257" width="0.875" style="320" customWidth="1"/>
    <col min="258" max="258" width="1.125" style="320" customWidth="1"/>
    <col min="259" max="259" width="5.625" style="320" customWidth="1"/>
    <col min="260" max="260" width="0.875" style="320" customWidth="1"/>
    <col min="261" max="261" width="9.125" style="320" customWidth="1"/>
    <col min="262" max="262" width="5" style="320" customWidth="1"/>
    <col min="263" max="263" width="9.125" style="320" customWidth="1"/>
    <col min="264" max="264" width="5" style="320" customWidth="1"/>
    <col min="265" max="265" width="9" style="320" customWidth="1"/>
    <col min="266" max="266" width="0.5" style="320" customWidth="1"/>
    <col min="267" max="267" width="0.25" style="320" customWidth="1"/>
    <col min="268" max="268" width="9" style="320" customWidth="1"/>
    <col min="269" max="269" width="5" style="320" customWidth="1"/>
    <col min="270" max="270" width="9" style="320" customWidth="1"/>
    <col min="271" max="271" width="5" style="320" customWidth="1"/>
    <col min="272" max="272" width="9" style="320" customWidth="1"/>
    <col min="273" max="512" width="9" style="320"/>
    <col min="513" max="513" width="0.875" style="320" customWidth="1"/>
    <col min="514" max="514" width="1.125" style="320" customWidth="1"/>
    <col min="515" max="515" width="5.625" style="320" customWidth="1"/>
    <col min="516" max="516" width="0.875" style="320" customWidth="1"/>
    <col min="517" max="517" width="9.125" style="320" customWidth="1"/>
    <col min="518" max="518" width="5" style="320" customWidth="1"/>
    <col min="519" max="519" width="9.125" style="320" customWidth="1"/>
    <col min="520" max="520" width="5" style="320" customWidth="1"/>
    <col min="521" max="521" width="9" style="320" customWidth="1"/>
    <col min="522" max="522" width="0.5" style="320" customWidth="1"/>
    <col min="523" max="523" width="0.25" style="320" customWidth="1"/>
    <col min="524" max="524" width="9" style="320" customWidth="1"/>
    <col min="525" max="525" width="5" style="320" customWidth="1"/>
    <col min="526" max="526" width="9" style="320" customWidth="1"/>
    <col min="527" max="527" width="5" style="320" customWidth="1"/>
    <col min="528" max="528" width="9" style="320" customWidth="1"/>
    <col min="529" max="768" width="9" style="320"/>
    <col min="769" max="769" width="0.875" style="320" customWidth="1"/>
    <col min="770" max="770" width="1.125" style="320" customWidth="1"/>
    <col min="771" max="771" width="5.625" style="320" customWidth="1"/>
    <col min="772" max="772" width="0.875" style="320" customWidth="1"/>
    <col min="773" max="773" width="9.125" style="320" customWidth="1"/>
    <col min="774" max="774" width="5" style="320" customWidth="1"/>
    <col min="775" max="775" width="9.125" style="320" customWidth="1"/>
    <col min="776" max="776" width="5" style="320" customWidth="1"/>
    <col min="777" max="777" width="9" style="320" customWidth="1"/>
    <col min="778" max="778" width="0.5" style="320" customWidth="1"/>
    <col min="779" max="779" width="0.25" style="320" customWidth="1"/>
    <col min="780" max="780" width="9" style="320" customWidth="1"/>
    <col min="781" max="781" width="5" style="320" customWidth="1"/>
    <col min="782" max="782" width="9" style="320" customWidth="1"/>
    <col min="783" max="783" width="5" style="320" customWidth="1"/>
    <col min="784" max="784" width="9" style="320" customWidth="1"/>
    <col min="785" max="1024" width="9" style="320"/>
    <col min="1025" max="1025" width="0.875" style="320" customWidth="1"/>
    <col min="1026" max="1026" width="1.125" style="320" customWidth="1"/>
    <col min="1027" max="1027" width="5.625" style="320" customWidth="1"/>
    <col min="1028" max="1028" width="0.875" style="320" customWidth="1"/>
    <col min="1029" max="1029" width="9.125" style="320" customWidth="1"/>
    <col min="1030" max="1030" width="5" style="320" customWidth="1"/>
    <col min="1031" max="1031" width="9.125" style="320" customWidth="1"/>
    <col min="1032" max="1032" width="5" style="320" customWidth="1"/>
    <col min="1033" max="1033" width="9" style="320" customWidth="1"/>
    <col min="1034" max="1034" width="0.5" style="320" customWidth="1"/>
    <col min="1035" max="1035" width="0.25" style="320" customWidth="1"/>
    <col min="1036" max="1036" width="9" style="320" customWidth="1"/>
    <col min="1037" max="1037" width="5" style="320" customWidth="1"/>
    <col min="1038" max="1038" width="9" style="320" customWidth="1"/>
    <col min="1039" max="1039" width="5" style="320" customWidth="1"/>
    <col min="1040" max="1040" width="9" style="320" customWidth="1"/>
    <col min="1041" max="1280" width="9" style="320"/>
    <col min="1281" max="1281" width="0.875" style="320" customWidth="1"/>
    <col min="1282" max="1282" width="1.125" style="320" customWidth="1"/>
    <col min="1283" max="1283" width="5.625" style="320" customWidth="1"/>
    <col min="1284" max="1284" width="0.875" style="320" customWidth="1"/>
    <col min="1285" max="1285" width="9.125" style="320" customWidth="1"/>
    <col min="1286" max="1286" width="5" style="320" customWidth="1"/>
    <col min="1287" max="1287" width="9.125" style="320" customWidth="1"/>
    <col min="1288" max="1288" width="5" style="320" customWidth="1"/>
    <col min="1289" max="1289" width="9" style="320" customWidth="1"/>
    <col min="1290" max="1290" width="0.5" style="320" customWidth="1"/>
    <col min="1291" max="1291" width="0.25" style="320" customWidth="1"/>
    <col min="1292" max="1292" width="9" style="320" customWidth="1"/>
    <col min="1293" max="1293" width="5" style="320" customWidth="1"/>
    <col min="1294" max="1294" width="9" style="320" customWidth="1"/>
    <col min="1295" max="1295" width="5" style="320" customWidth="1"/>
    <col min="1296" max="1296" width="9" style="320" customWidth="1"/>
    <col min="1297" max="1536" width="9" style="320"/>
    <col min="1537" max="1537" width="0.875" style="320" customWidth="1"/>
    <col min="1538" max="1538" width="1.125" style="320" customWidth="1"/>
    <col min="1539" max="1539" width="5.625" style="320" customWidth="1"/>
    <col min="1540" max="1540" width="0.875" style="320" customWidth="1"/>
    <col min="1541" max="1541" width="9.125" style="320" customWidth="1"/>
    <col min="1542" max="1542" width="5" style="320" customWidth="1"/>
    <col min="1543" max="1543" width="9.125" style="320" customWidth="1"/>
    <col min="1544" max="1544" width="5" style="320" customWidth="1"/>
    <col min="1545" max="1545" width="9" style="320" customWidth="1"/>
    <col min="1546" max="1546" width="0.5" style="320" customWidth="1"/>
    <col min="1547" max="1547" width="0.25" style="320" customWidth="1"/>
    <col min="1548" max="1548" width="9" style="320" customWidth="1"/>
    <col min="1549" max="1549" width="5" style="320" customWidth="1"/>
    <col min="1550" max="1550" width="9" style="320" customWidth="1"/>
    <col min="1551" max="1551" width="5" style="320" customWidth="1"/>
    <col min="1552" max="1552" width="9" style="320" customWidth="1"/>
    <col min="1553" max="1792" width="9" style="320"/>
    <col min="1793" max="1793" width="0.875" style="320" customWidth="1"/>
    <col min="1794" max="1794" width="1.125" style="320" customWidth="1"/>
    <col min="1795" max="1795" width="5.625" style="320" customWidth="1"/>
    <col min="1796" max="1796" width="0.875" style="320" customWidth="1"/>
    <col min="1797" max="1797" width="9.125" style="320" customWidth="1"/>
    <col min="1798" max="1798" width="5" style="320" customWidth="1"/>
    <col min="1799" max="1799" width="9.125" style="320" customWidth="1"/>
    <col min="1800" max="1800" width="5" style="320" customWidth="1"/>
    <col min="1801" max="1801" width="9" style="320" customWidth="1"/>
    <col min="1802" max="1802" width="0.5" style="320" customWidth="1"/>
    <col min="1803" max="1803" width="0.25" style="320" customWidth="1"/>
    <col min="1804" max="1804" width="9" style="320" customWidth="1"/>
    <col min="1805" max="1805" width="5" style="320" customWidth="1"/>
    <col min="1806" max="1806" width="9" style="320" customWidth="1"/>
    <col min="1807" max="1807" width="5" style="320" customWidth="1"/>
    <col min="1808" max="1808" width="9" style="320" customWidth="1"/>
    <col min="1809" max="2048" width="9" style="320"/>
    <col min="2049" max="2049" width="0.875" style="320" customWidth="1"/>
    <col min="2050" max="2050" width="1.125" style="320" customWidth="1"/>
    <col min="2051" max="2051" width="5.625" style="320" customWidth="1"/>
    <col min="2052" max="2052" width="0.875" style="320" customWidth="1"/>
    <col min="2053" max="2053" width="9.125" style="320" customWidth="1"/>
    <col min="2054" max="2054" width="5" style="320" customWidth="1"/>
    <col min="2055" max="2055" width="9.125" style="320" customWidth="1"/>
    <col min="2056" max="2056" width="5" style="320" customWidth="1"/>
    <col min="2057" max="2057" width="9" style="320" customWidth="1"/>
    <col min="2058" max="2058" width="0.5" style="320" customWidth="1"/>
    <col min="2059" max="2059" width="0.25" style="320" customWidth="1"/>
    <col min="2060" max="2060" width="9" style="320" customWidth="1"/>
    <col min="2061" max="2061" width="5" style="320" customWidth="1"/>
    <col min="2062" max="2062" width="9" style="320" customWidth="1"/>
    <col min="2063" max="2063" width="5" style="320" customWidth="1"/>
    <col min="2064" max="2064" width="9" style="320" customWidth="1"/>
    <col min="2065" max="2304" width="9" style="320"/>
    <col min="2305" max="2305" width="0.875" style="320" customWidth="1"/>
    <col min="2306" max="2306" width="1.125" style="320" customWidth="1"/>
    <col min="2307" max="2307" width="5.625" style="320" customWidth="1"/>
    <col min="2308" max="2308" width="0.875" style="320" customWidth="1"/>
    <col min="2309" max="2309" width="9.125" style="320" customWidth="1"/>
    <col min="2310" max="2310" width="5" style="320" customWidth="1"/>
    <col min="2311" max="2311" width="9.125" style="320" customWidth="1"/>
    <col min="2312" max="2312" width="5" style="320" customWidth="1"/>
    <col min="2313" max="2313" width="9" style="320" customWidth="1"/>
    <col min="2314" max="2314" width="0.5" style="320" customWidth="1"/>
    <col min="2315" max="2315" width="0.25" style="320" customWidth="1"/>
    <col min="2316" max="2316" width="9" style="320" customWidth="1"/>
    <col min="2317" max="2317" width="5" style="320" customWidth="1"/>
    <col min="2318" max="2318" width="9" style="320" customWidth="1"/>
    <col min="2319" max="2319" width="5" style="320" customWidth="1"/>
    <col min="2320" max="2320" width="9" style="320" customWidth="1"/>
    <col min="2321" max="2560" width="9" style="320"/>
    <col min="2561" max="2561" width="0.875" style="320" customWidth="1"/>
    <col min="2562" max="2562" width="1.125" style="320" customWidth="1"/>
    <col min="2563" max="2563" width="5.625" style="320" customWidth="1"/>
    <col min="2564" max="2564" width="0.875" style="320" customWidth="1"/>
    <col min="2565" max="2565" width="9.125" style="320" customWidth="1"/>
    <col min="2566" max="2566" width="5" style="320" customWidth="1"/>
    <col min="2567" max="2567" width="9.125" style="320" customWidth="1"/>
    <col min="2568" max="2568" width="5" style="320" customWidth="1"/>
    <col min="2569" max="2569" width="9" style="320" customWidth="1"/>
    <col min="2570" max="2570" width="0.5" style="320" customWidth="1"/>
    <col min="2571" max="2571" width="0.25" style="320" customWidth="1"/>
    <col min="2572" max="2572" width="9" style="320" customWidth="1"/>
    <col min="2573" max="2573" width="5" style="320" customWidth="1"/>
    <col min="2574" max="2574" width="9" style="320" customWidth="1"/>
    <col min="2575" max="2575" width="5" style="320" customWidth="1"/>
    <col min="2576" max="2576" width="9" style="320" customWidth="1"/>
    <col min="2577" max="2816" width="9" style="320"/>
    <col min="2817" max="2817" width="0.875" style="320" customWidth="1"/>
    <col min="2818" max="2818" width="1.125" style="320" customWidth="1"/>
    <col min="2819" max="2819" width="5.625" style="320" customWidth="1"/>
    <col min="2820" max="2820" width="0.875" style="320" customWidth="1"/>
    <col min="2821" max="2821" width="9.125" style="320" customWidth="1"/>
    <col min="2822" max="2822" width="5" style="320" customWidth="1"/>
    <col min="2823" max="2823" width="9.125" style="320" customWidth="1"/>
    <col min="2824" max="2824" width="5" style="320" customWidth="1"/>
    <col min="2825" max="2825" width="9" style="320" customWidth="1"/>
    <col min="2826" max="2826" width="0.5" style="320" customWidth="1"/>
    <col min="2827" max="2827" width="0.25" style="320" customWidth="1"/>
    <col min="2828" max="2828" width="9" style="320" customWidth="1"/>
    <col min="2829" max="2829" width="5" style="320" customWidth="1"/>
    <col min="2830" max="2830" width="9" style="320" customWidth="1"/>
    <col min="2831" max="2831" width="5" style="320" customWidth="1"/>
    <col min="2832" max="2832" width="9" style="320" customWidth="1"/>
    <col min="2833" max="3072" width="9" style="320"/>
    <col min="3073" max="3073" width="0.875" style="320" customWidth="1"/>
    <col min="3074" max="3074" width="1.125" style="320" customWidth="1"/>
    <col min="3075" max="3075" width="5.625" style="320" customWidth="1"/>
    <col min="3076" max="3076" width="0.875" style="320" customWidth="1"/>
    <col min="3077" max="3077" width="9.125" style="320" customWidth="1"/>
    <col min="3078" max="3078" width="5" style="320" customWidth="1"/>
    <col min="3079" max="3079" width="9.125" style="320" customWidth="1"/>
    <col min="3080" max="3080" width="5" style="320" customWidth="1"/>
    <col min="3081" max="3081" width="9" style="320" customWidth="1"/>
    <col min="3082" max="3082" width="0.5" style="320" customWidth="1"/>
    <col min="3083" max="3083" width="0.25" style="320" customWidth="1"/>
    <col min="3084" max="3084" width="9" style="320" customWidth="1"/>
    <col min="3085" max="3085" width="5" style="320" customWidth="1"/>
    <col min="3086" max="3086" width="9" style="320" customWidth="1"/>
    <col min="3087" max="3087" width="5" style="320" customWidth="1"/>
    <col min="3088" max="3088" width="9" style="320" customWidth="1"/>
    <col min="3089" max="3328" width="9" style="320"/>
    <col min="3329" max="3329" width="0.875" style="320" customWidth="1"/>
    <col min="3330" max="3330" width="1.125" style="320" customWidth="1"/>
    <col min="3331" max="3331" width="5.625" style="320" customWidth="1"/>
    <col min="3332" max="3332" width="0.875" style="320" customWidth="1"/>
    <col min="3333" max="3333" width="9.125" style="320" customWidth="1"/>
    <col min="3334" max="3334" width="5" style="320" customWidth="1"/>
    <col min="3335" max="3335" width="9.125" style="320" customWidth="1"/>
    <col min="3336" max="3336" width="5" style="320" customWidth="1"/>
    <col min="3337" max="3337" width="9" style="320" customWidth="1"/>
    <col min="3338" max="3338" width="0.5" style="320" customWidth="1"/>
    <col min="3339" max="3339" width="0.25" style="320" customWidth="1"/>
    <col min="3340" max="3340" width="9" style="320" customWidth="1"/>
    <col min="3341" max="3341" width="5" style="320" customWidth="1"/>
    <col min="3342" max="3342" width="9" style="320" customWidth="1"/>
    <col min="3343" max="3343" width="5" style="320" customWidth="1"/>
    <col min="3344" max="3344" width="9" style="320" customWidth="1"/>
    <col min="3345" max="3584" width="9" style="320"/>
    <col min="3585" max="3585" width="0.875" style="320" customWidth="1"/>
    <col min="3586" max="3586" width="1.125" style="320" customWidth="1"/>
    <col min="3587" max="3587" width="5.625" style="320" customWidth="1"/>
    <col min="3588" max="3588" width="0.875" style="320" customWidth="1"/>
    <col min="3589" max="3589" width="9.125" style="320" customWidth="1"/>
    <col min="3590" max="3590" width="5" style="320" customWidth="1"/>
    <col min="3591" max="3591" width="9.125" style="320" customWidth="1"/>
    <col min="3592" max="3592" width="5" style="320" customWidth="1"/>
    <col min="3593" max="3593" width="9" style="320" customWidth="1"/>
    <col min="3594" max="3594" width="0.5" style="320" customWidth="1"/>
    <col min="3595" max="3595" width="0.25" style="320" customWidth="1"/>
    <col min="3596" max="3596" width="9" style="320" customWidth="1"/>
    <col min="3597" max="3597" width="5" style="320" customWidth="1"/>
    <col min="3598" max="3598" width="9" style="320" customWidth="1"/>
    <col min="3599" max="3599" width="5" style="320" customWidth="1"/>
    <col min="3600" max="3600" width="9" style="320" customWidth="1"/>
    <col min="3601" max="3840" width="9" style="320"/>
    <col min="3841" max="3841" width="0.875" style="320" customWidth="1"/>
    <col min="3842" max="3842" width="1.125" style="320" customWidth="1"/>
    <col min="3843" max="3843" width="5.625" style="320" customWidth="1"/>
    <col min="3844" max="3844" width="0.875" style="320" customWidth="1"/>
    <col min="3845" max="3845" width="9.125" style="320" customWidth="1"/>
    <col min="3846" max="3846" width="5" style="320" customWidth="1"/>
    <col min="3847" max="3847" width="9.125" style="320" customWidth="1"/>
    <col min="3848" max="3848" width="5" style="320" customWidth="1"/>
    <col min="3849" max="3849" width="9" style="320" customWidth="1"/>
    <col min="3850" max="3850" width="0.5" style="320" customWidth="1"/>
    <col min="3851" max="3851" width="0.25" style="320" customWidth="1"/>
    <col min="3852" max="3852" width="9" style="320" customWidth="1"/>
    <col min="3853" max="3853" width="5" style="320" customWidth="1"/>
    <col min="3854" max="3854" width="9" style="320" customWidth="1"/>
    <col min="3855" max="3855" width="5" style="320" customWidth="1"/>
    <col min="3856" max="3856" width="9" style="320" customWidth="1"/>
    <col min="3857" max="4096" width="9" style="320"/>
    <col min="4097" max="4097" width="0.875" style="320" customWidth="1"/>
    <col min="4098" max="4098" width="1.125" style="320" customWidth="1"/>
    <col min="4099" max="4099" width="5.625" style="320" customWidth="1"/>
    <col min="4100" max="4100" width="0.875" style="320" customWidth="1"/>
    <col min="4101" max="4101" width="9.125" style="320" customWidth="1"/>
    <col min="4102" max="4102" width="5" style="320" customWidth="1"/>
    <col min="4103" max="4103" width="9.125" style="320" customWidth="1"/>
    <col min="4104" max="4104" width="5" style="320" customWidth="1"/>
    <col min="4105" max="4105" width="9" style="320" customWidth="1"/>
    <col min="4106" max="4106" width="0.5" style="320" customWidth="1"/>
    <col min="4107" max="4107" width="0.25" style="320" customWidth="1"/>
    <col min="4108" max="4108" width="9" style="320" customWidth="1"/>
    <col min="4109" max="4109" width="5" style="320" customWidth="1"/>
    <col min="4110" max="4110" width="9" style="320" customWidth="1"/>
    <col min="4111" max="4111" width="5" style="320" customWidth="1"/>
    <col min="4112" max="4112" width="9" style="320" customWidth="1"/>
    <col min="4113" max="4352" width="9" style="320"/>
    <col min="4353" max="4353" width="0.875" style="320" customWidth="1"/>
    <col min="4354" max="4354" width="1.125" style="320" customWidth="1"/>
    <col min="4355" max="4355" width="5.625" style="320" customWidth="1"/>
    <col min="4356" max="4356" width="0.875" style="320" customWidth="1"/>
    <col min="4357" max="4357" width="9.125" style="320" customWidth="1"/>
    <col min="4358" max="4358" width="5" style="320" customWidth="1"/>
    <col min="4359" max="4359" width="9.125" style="320" customWidth="1"/>
    <col min="4360" max="4360" width="5" style="320" customWidth="1"/>
    <col min="4361" max="4361" width="9" style="320" customWidth="1"/>
    <col min="4362" max="4362" width="0.5" style="320" customWidth="1"/>
    <col min="4363" max="4363" width="0.25" style="320" customWidth="1"/>
    <col min="4364" max="4364" width="9" style="320" customWidth="1"/>
    <col min="4365" max="4365" width="5" style="320" customWidth="1"/>
    <col min="4366" max="4366" width="9" style="320" customWidth="1"/>
    <col min="4367" max="4367" width="5" style="320" customWidth="1"/>
    <col min="4368" max="4368" width="9" style="320" customWidth="1"/>
    <col min="4369" max="4608" width="9" style="320"/>
    <col min="4609" max="4609" width="0.875" style="320" customWidth="1"/>
    <col min="4610" max="4610" width="1.125" style="320" customWidth="1"/>
    <col min="4611" max="4611" width="5.625" style="320" customWidth="1"/>
    <col min="4612" max="4612" width="0.875" style="320" customWidth="1"/>
    <col min="4613" max="4613" width="9.125" style="320" customWidth="1"/>
    <col min="4614" max="4614" width="5" style="320" customWidth="1"/>
    <col min="4615" max="4615" width="9.125" style="320" customWidth="1"/>
    <col min="4616" max="4616" width="5" style="320" customWidth="1"/>
    <col min="4617" max="4617" width="9" style="320" customWidth="1"/>
    <col min="4618" max="4618" width="0.5" style="320" customWidth="1"/>
    <col min="4619" max="4619" width="0.25" style="320" customWidth="1"/>
    <col min="4620" max="4620" width="9" style="320" customWidth="1"/>
    <col min="4621" max="4621" width="5" style="320" customWidth="1"/>
    <col min="4622" max="4622" width="9" style="320" customWidth="1"/>
    <col min="4623" max="4623" width="5" style="320" customWidth="1"/>
    <col min="4624" max="4624" width="9" style="320" customWidth="1"/>
    <col min="4625" max="4864" width="9" style="320"/>
    <col min="4865" max="4865" width="0.875" style="320" customWidth="1"/>
    <col min="4866" max="4866" width="1.125" style="320" customWidth="1"/>
    <col min="4867" max="4867" width="5.625" style="320" customWidth="1"/>
    <col min="4868" max="4868" width="0.875" style="320" customWidth="1"/>
    <col min="4869" max="4869" width="9.125" style="320" customWidth="1"/>
    <col min="4870" max="4870" width="5" style="320" customWidth="1"/>
    <col min="4871" max="4871" width="9.125" style="320" customWidth="1"/>
    <col min="4872" max="4872" width="5" style="320" customWidth="1"/>
    <col min="4873" max="4873" width="9" style="320" customWidth="1"/>
    <col min="4874" max="4874" width="0.5" style="320" customWidth="1"/>
    <col min="4875" max="4875" width="0.25" style="320" customWidth="1"/>
    <col min="4876" max="4876" width="9" style="320" customWidth="1"/>
    <col min="4877" max="4877" width="5" style="320" customWidth="1"/>
    <col min="4878" max="4878" width="9" style="320" customWidth="1"/>
    <col min="4879" max="4879" width="5" style="320" customWidth="1"/>
    <col min="4880" max="4880" width="9" style="320" customWidth="1"/>
    <col min="4881" max="5120" width="9" style="320"/>
    <col min="5121" max="5121" width="0.875" style="320" customWidth="1"/>
    <col min="5122" max="5122" width="1.125" style="320" customWidth="1"/>
    <col min="5123" max="5123" width="5.625" style="320" customWidth="1"/>
    <col min="5124" max="5124" width="0.875" style="320" customWidth="1"/>
    <col min="5125" max="5125" width="9.125" style="320" customWidth="1"/>
    <col min="5126" max="5126" width="5" style="320" customWidth="1"/>
    <col min="5127" max="5127" width="9.125" style="320" customWidth="1"/>
    <col min="5128" max="5128" width="5" style="320" customWidth="1"/>
    <col min="5129" max="5129" width="9" style="320" customWidth="1"/>
    <col min="5130" max="5130" width="0.5" style="320" customWidth="1"/>
    <col min="5131" max="5131" width="0.25" style="320" customWidth="1"/>
    <col min="5132" max="5132" width="9" style="320" customWidth="1"/>
    <col min="5133" max="5133" width="5" style="320" customWidth="1"/>
    <col min="5134" max="5134" width="9" style="320" customWidth="1"/>
    <col min="5135" max="5135" width="5" style="320" customWidth="1"/>
    <col min="5136" max="5136" width="9" style="320" customWidth="1"/>
    <col min="5137" max="5376" width="9" style="320"/>
    <col min="5377" max="5377" width="0.875" style="320" customWidth="1"/>
    <col min="5378" max="5378" width="1.125" style="320" customWidth="1"/>
    <col min="5379" max="5379" width="5.625" style="320" customWidth="1"/>
    <col min="5380" max="5380" width="0.875" style="320" customWidth="1"/>
    <col min="5381" max="5381" width="9.125" style="320" customWidth="1"/>
    <col min="5382" max="5382" width="5" style="320" customWidth="1"/>
    <col min="5383" max="5383" width="9.125" style="320" customWidth="1"/>
    <col min="5384" max="5384" width="5" style="320" customWidth="1"/>
    <col min="5385" max="5385" width="9" style="320" customWidth="1"/>
    <col min="5386" max="5386" width="0.5" style="320" customWidth="1"/>
    <col min="5387" max="5387" width="0.25" style="320" customWidth="1"/>
    <col min="5388" max="5388" width="9" style="320" customWidth="1"/>
    <col min="5389" max="5389" width="5" style="320" customWidth="1"/>
    <col min="5390" max="5390" width="9" style="320" customWidth="1"/>
    <col min="5391" max="5391" width="5" style="320" customWidth="1"/>
    <col min="5392" max="5392" width="9" style="320" customWidth="1"/>
    <col min="5393" max="5632" width="9" style="320"/>
    <col min="5633" max="5633" width="0.875" style="320" customWidth="1"/>
    <col min="5634" max="5634" width="1.125" style="320" customWidth="1"/>
    <col min="5635" max="5635" width="5.625" style="320" customWidth="1"/>
    <col min="5636" max="5636" width="0.875" style="320" customWidth="1"/>
    <col min="5637" max="5637" width="9.125" style="320" customWidth="1"/>
    <col min="5638" max="5638" width="5" style="320" customWidth="1"/>
    <col min="5639" max="5639" width="9.125" style="320" customWidth="1"/>
    <col min="5640" max="5640" width="5" style="320" customWidth="1"/>
    <col min="5641" max="5641" width="9" style="320" customWidth="1"/>
    <col min="5642" max="5642" width="0.5" style="320" customWidth="1"/>
    <col min="5643" max="5643" width="0.25" style="320" customWidth="1"/>
    <col min="5644" max="5644" width="9" style="320" customWidth="1"/>
    <col min="5645" max="5645" width="5" style="320" customWidth="1"/>
    <col min="5646" max="5646" width="9" style="320" customWidth="1"/>
    <col min="5647" max="5647" width="5" style="320" customWidth="1"/>
    <col min="5648" max="5648" width="9" style="320" customWidth="1"/>
    <col min="5649" max="5888" width="9" style="320"/>
    <col min="5889" max="5889" width="0.875" style="320" customWidth="1"/>
    <col min="5890" max="5890" width="1.125" style="320" customWidth="1"/>
    <col min="5891" max="5891" width="5.625" style="320" customWidth="1"/>
    <col min="5892" max="5892" width="0.875" style="320" customWidth="1"/>
    <col min="5893" max="5893" width="9.125" style="320" customWidth="1"/>
    <col min="5894" max="5894" width="5" style="320" customWidth="1"/>
    <col min="5895" max="5895" width="9.125" style="320" customWidth="1"/>
    <col min="5896" max="5896" width="5" style="320" customWidth="1"/>
    <col min="5897" max="5897" width="9" style="320" customWidth="1"/>
    <col min="5898" max="5898" width="0.5" style="320" customWidth="1"/>
    <col min="5899" max="5899" width="0.25" style="320" customWidth="1"/>
    <col min="5900" max="5900" width="9" style="320" customWidth="1"/>
    <col min="5901" max="5901" width="5" style="320" customWidth="1"/>
    <col min="5902" max="5902" width="9" style="320" customWidth="1"/>
    <col min="5903" max="5903" width="5" style="320" customWidth="1"/>
    <col min="5904" max="5904" width="9" style="320" customWidth="1"/>
    <col min="5905" max="6144" width="9" style="320"/>
    <col min="6145" max="6145" width="0.875" style="320" customWidth="1"/>
    <col min="6146" max="6146" width="1.125" style="320" customWidth="1"/>
    <col min="6147" max="6147" width="5.625" style="320" customWidth="1"/>
    <col min="6148" max="6148" width="0.875" style="320" customWidth="1"/>
    <col min="6149" max="6149" width="9.125" style="320" customWidth="1"/>
    <col min="6150" max="6150" width="5" style="320" customWidth="1"/>
    <col min="6151" max="6151" width="9.125" style="320" customWidth="1"/>
    <col min="6152" max="6152" width="5" style="320" customWidth="1"/>
    <col min="6153" max="6153" width="9" style="320" customWidth="1"/>
    <col min="6154" max="6154" width="0.5" style="320" customWidth="1"/>
    <col min="6155" max="6155" width="0.25" style="320" customWidth="1"/>
    <col min="6156" max="6156" width="9" style="320" customWidth="1"/>
    <col min="6157" max="6157" width="5" style="320" customWidth="1"/>
    <col min="6158" max="6158" width="9" style="320" customWidth="1"/>
    <col min="6159" max="6159" width="5" style="320" customWidth="1"/>
    <col min="6160" max="6160" width="9" style="320" customWidth="1"/>
    <col min="6161" max="6400" width="9" style="320"/>
    <col min="6401" max="6401" width="0.875" style="320" customWidth="1"/>
    <col min="6402" max="6402" width="1.125" style="320" customWidth="1"/>
    <col min="6403" max="6403" width="5.625" style="320" customWidth="1"/>
    <col min="6404" max="6404" width="0.875" style="320" customWidth="1"/>
    <col min="6405" max="6405" width="9.125" style="320" customWidth="1"/>
    <col min="6406" max="6406" width="5" style="320" customWidth="1"/>
    <col min="6407" max="6407" width="9.125" style="320" customWidth="1"/>
    <col min="6408" max="6408" width="5" style="320" customWidth="1"/>
    <col min="6409" max="6409" width="9" style="320" customWidth="1"/>
    <col min="6410" max="6410" width="0.5" style="320" customWidth="1"/>
    <col min="6411" max="6411" width="0.25" style="320" customWidth="1"/>
    <col min="6412" max="6412" width="9" style="320" customWidth="1"/>
    <col min="6413" max="6413" width="5" style="320" customWidth="1"/>
    <col min="6414" max="6414" width="9" style="320" customWidth="1"/>
    <col min="6415" max="6415" width="5" style="320" customWidth="1"/>
    <col min="6416" max="6416" width="9" style="320" customWidth="1"/>
    <col min="6417" max="6656" width="9" style="320"/>
    <col min="6657" max="6657" width="0.875" style="320" customWidth="1"/>
    <col min="6658" max="6658" width="1.125" style="320" customWidth="1"/>
    <col min="6659" max="6659" width="5.625" style="320" customWidth="1"/>
    <col min="6660" max="6660" width="0.875" style="320" customWidth="1"/>
    <col min="6661" max="6661" width="9.125" style="320" customWidth="1"/>
    <col min="6662" max="6662" width="5" style="320" customWidth="1"/>
    <col min="6663" max="6663" width="9.125" style="320" customWidth="1"/>
    <col min="6664" max="6664" width="5" style="320" customWidth="1"/>
    <col min="6665" max="6665" width="9" style="320" customWidth="1"/>
    <col min="6666" max="6666" width="0.5" style="320" customWidth="1"/>
    <col min="6667" max="6667" width="0.25" style="320" customWidth="1"/>
    <col min="6668" max="6668" width="9" style="320" customWidth="1"/>
    <col min="6669" max="6669" width="5" style="320" customWidth="1"/>
    <col min="6670" max="6670" width="9" style="320" customWidth="1"/>
    <col min="6671" max="6671" width="5" style="320" customWidth="1"/>
    <col min="6672" max="6672" width="9" style="320" customWidth="1"/>
    <col min="6673" max="6912" width="9" style="320"/>
    <col min="6913" max="6913" width="0.875" style="320" customWidth="1"/>
    <col min="6914" max="6914" width="1.125" style="320" customWidth="1"/>
    <col min="6915" max="6915" width="5.625" style="320" customWidth="1"/>
    <col min="6916" max="6916" width="0.875" style="320" customWidth="1"/>
    <col min="6917" max="6917" width="9.125" style="320" customWidth="1"/>
    <col min="6918" max="6918" width="5" style="320" customWidth="1"/>
    <col min="6919" max="6919" width="9.125" style="320" customWidth="1"/>
    <col min="6920" max="6920" width="5" style="320" customWidth="1"/>
    <col min="6921" max="6921" width="9" style="320" customWidth="1"/>
    <col min="6922" max="6922" width="0.5" style="320" customWidth="1"/>
    <col min="6923" max="6923" width="0.25" style="320" customWidth="1"/>
    <col min="6924" max="6924" width="9" style="320" customWidth="1"/>
    <col min="6925" max="6925" width="5" style="320" customWidth="1"/>
    <col min="6926" max="6926" width="9" style="320" customWidth="1"/>
    <col min="6927" max="6927" width="5" style="320" customWidth="1"/>
    <col min="6928" max="6928" width="9" style="320" customWidth="1"/>
    <col min="6929" max="7168" width="9" style="320"/>
    <col min="7169" max="7169" width="0.875" style="320" customWidth="1"/>
    <col min="7170" max="7170" width="1.125" style="320" customWidth="1"/>
    <col min="7171" max="7171" width="5.625" style="320" customWidth="1"/>
    <col min="7172" max="7172" width="0.875" style="320" customWidth="1"/>
    <col min="7173" max="7173" width="9.125" style="320" customWidth="1"/>
    <col min="7174" max="7174" width="5" style="320" customWidth="1"/>
    <col min="7175" max="7175" width="9.125" style="320" customWidth="1"/>
    <col min="7176" max="7176" width="5" style="320" customWidth="1"/>
    <col min="7177" max="7177" width="9" style="320" customWidth="1"/>
    <col min="7178" max="7178" width="0.5" style="320" customWidth="1"/>
    <col min="7179" max="7179" width="0.25" style="320" customWidth="1"/>
    <col min="7180" max="7180" width="9" style="320" customWidth="1"/>
    <col min="7181" max="7181" width="5" style="320" customWidth="1"/>
    <col min="7182" max="7182" width="9" style="320" customWidth="1"/>
    <col min="7183" max="7183" width="5" style="320" customWidth="1"/>
    <col min="7184" max="7184" width="9" style="320" customWidth="1"/>
    <col min="7185" max="7424" width="9" style="320"/>
    <col min="7425" max="7425" width="0.875" style="320" customWidth="1"/>
    <col min="7426" max="7426" width="1.125" style="320" customWidth="1"/>
    <col min="7427" max="7427" width="5.625" style="320" customWidth="1"/>
    <col min="7428" max="7428" width="0.875" style="320" customWidth="1"/>
    <col min="7429" max="7429" width="9.125" style="320" customWidth="1"/>
    <col min="7430" max="7430" width="5" style="320" customWidth="1"/>
    <col min="7431" max="7431" width="9.125" style="320" customWidth="1"/>
    <col min="7432" max="7432" width="5" style="320" customWidth="1"/>
    <col min="7433" max="7433" width="9" style="320" customWidth="1"/>
    <col min="7434" max="7434" width="0.5" style="320" customWidth="1"/>
    <col min="7435" max="7435" width="0.25" style="320" customWidth="1"/>
    <col min="7436" max="7436" width="9" style="320" customWidth="1"/>
    <col min="7437" max="7437" width="5" style="320" customWidth="1"/>
    <col min="7438" max="7438" width="9" style="320" customWidth="1"/>
    <col min="7439" max="7439" width="5" style="320" customWidth="1"/>
    <col min="7440" max="7440" width="9" style="320" customWidth="1"/>
    <col min="7441" max="7680" width="9" style="320"/>
    <col min="7681" max="7681" width="0.875" style="320" customWidth="1"/>
    <col min="7682" max="7682" width="1.125" style="320" customWidth="1"/>
    <col min="7683" max="7683" width="5.625" style="320" customWidth="1"/>
    <col min="7684" max="7684" width="0.875" style="320" customWidth="1"/>
    <col min="7685" max="7685" width="9.125" style="320" customWidth="1"/>
    <col min="7686" max="7686" width="5" style="320" customWidth="1"/>
    <col min="7687" max="7687" width="9.125" style="320" customWidth="1"/>
    <col min="7688" max="7688" width="5" style="320" customWidth="1"/>
    <col min="7689" max="7689" width="9" style="320" customWidth="1"/>
    <col min="7690" max="7690" width="0.5" style="320" customWidth="1"/>
    <col min="7691" max="7691" width="0.25" style="320" customWidth="1"/>
    <col min="7692" max="7692" width="9" style="320" customWidth="1"/>
    <col min="7693" max="7693" width="5" style="320" customWidth="1"/>
    <col min="7694" max="7694" width="9" style="320" customWidth="1"/>
    <col min="7695" max="7695" width="5" style="320" customWidth="1"/>
    <col min="7696" max="7696" width="9" style="320" customWidth="1"/>
    <col min="7697" max="7936" width="9" style="320"/>
    <col min="7937" max="7937" width="0.875" style="320" customWidth="1"/>
    <col min="7938" max="7938" width="1.125" style="320" customWidth="1"/>
    <col min="7939" max="7939" width="5.625" style="320" customWidth="1"/>
    <col min="7940" max="7940" width="0.875" style="320" customWidth="1"/>
    <col min="7941" max="7941" width="9.125" style="320" customWidth="1"/>
    <col min="7942" max="7942" width="5" style="320" customWidth="1"/>
    <col min="7943" max="7943" width="9.125" style="320" customWidth="1"/>
    <col min="7944" max="7944" width="5" style="320" customWidth="1"/>
    <col min="7945" max="7945" width="9" style="320" customWidth="1"/>
    <col min="7946" max="7946" width="0.5" style="320" customWidth="1"/>
    <col min="7947" max="7947" width="0.25" style="320" customWidth="1"/>
    <col min="7948" max="7948" width="9" style="320" customWidth="1"/>
    <col min="7949" max="7949" width="5" style="320" customWidth="1"/>
    <col min="7950" max="7950" width="9" style="320" customWidth="1"/>
    <col min="7951" max="7951" width="5" style="320" customWidth="1"/>
    <col min="7952" max="7952" width="9" style="320" customWidth="1"/>
    <col min="7953" max="8192" width="9" style="320"/>
    <col min="8193" max="8193" width="0.875" style="320" customWidth="1"/>
    <col min="8194" max="8194" width="1.125" style="320" customWidth="1"/>
    <col min="8195" max="8195" width="5.625" style="320" customWidth="1"/>
    <col min="8196" max="8196" width="0.875" style="320" customWidth="1"/>
    <col min="8197" max="8197" width="9.125" style="320" customWidth="1"/>
    <col min="8198" max="8198" width="5" style="320" customWidth="1"/>
    <col min="8199" max="8199" width="9.125" style="320" customWidth="1"/>
    <col min="8200" max="8200" width="5" style="320" customWidth="1"/>
    <col min="8201" max="8201" width="9" style="320" customWidth="1"/>
    <col min="8202" max="8202" width="0.5" style="320" customWidth="1"/>
    <col min="8203" max="8203" width="0.25" style="320" customWidth="1"/>
    <col min="8204" max="8204" width="9" style="320" customWidth="1"/>
    <col min="8205" max="8205" width="5" style="320" customWidth="1"/>
    <col min="8206" max="8206" width="9" style="320" customWidth="1"/>
    <col min="8207" max="8207" width="5" style="320" customWidth="1"/>
    <col min="8208" max="8208" width="9" style="320" customWidth="1"/>
    <col min="8209" max="8448" width="9" style="320"/>
    <col min="8449" max="8449" width="0.875" style="320" customWidth="1"/>
    <col min="8450" max="8450" width="1.125" style="320" customWidth="1"/>
    <col min="8451" max="8451" width="5.625" style="320" customWidth="1"/>
    <col min="8452" max="8452" width="0.875" style="320" customWidth="1"/>
    <col min="8453" max="8453" width="9.125" style="320" customWidth="1"/>
    <col min="8454" max="8454" width="5" style="320" customWidth="1"/>
    <col min="8455" max="8455" width="9.125" style="320" customWidth="1"/>
    <col min="8456" max="8456" width="5" style="320" customWidth="1"/>
    <col min="8457" max="8457" width="9" style="320" customWidth="1"/>
    <col min="8458" max="8458" width="0.5" style="320" customWidth="1"/>
    <col min="8459" max="8459" width="0.25" style="320" customWidth="1"/>
    <col min="8460" max="8460" width="9" style="320" customWidth="1"/>
    <col min="8461" max="8461" width="5" style="320" customWidth="1"/>
    <col min="8462" max="8462" width="9" style="320" customWidth="1"/>
    <col min="8463" max="8463" width="5" style="320" customWidth="1"/>
    <col min="8464" max="8464" width="9" style="320" customWidth="1"/>
    <col min="8465" max="8704" width="9" style="320"/>
    <col min="8705" max="8705" width="0.875" style="320" customWidth="1"/>
    <col min="8706" max="8706" width="1.125" style="320" customWidth="1"/>
    <col min="8707" max="8707" width="5.625" style="320" customWidth="1"/>
    <col min="8708" max="8708" width="0.875" style="320" customWidth="1"/>
    <col min="8709" max="8709" width="9.125" style="320" customWidth="1"/>
    <col min="8710" max="8710" width="5" style="320" customWidth="1"/>
    <col min="8711" max="8711" width="9.125" style="320" customWidth="1"/>
    <col min="8712" max="8712" width="5" style="320" customWidth="1"/>
    <col min="8713" max="8713" width="9" style="320" customWidth="1"/>
    <col min="8714" max="8714" width="0.5" style="320" customWidth="1"/>
    <col min="8715" max="8715" width="0.25" style="320" customWidth="1"/>
    <col min="8716" max="8716" width="9" style="320" customWidth="1"/>
    <col min="8717" max="8717" width="5" style="320" customWidth="1"/>
    <col min="8718" max="8718" width="9" style="320" customWidth="1"/>
    <col min="8719" max="8719" width="5" style="320" customWidth="1"/>
    <col min="8720" max="8720" width="9" style="320" customWidth="1"/>
    <col min="8721" max="8960" width="9" style="320"/>
    <col min="8961" max="8961" width="0.875" style="320" customWidth="1"/>
    <col min="8962" max="8962" width="1.125" style="320" customWidth="1"/>
    <col min="8963" max="8963" width="5.625" style="320" customWidth="1"/>
    <col min="8964" max="8964" width="0.875" style="320" customWidth="1"/>
    <col min="8965" max="8965" width="9.125" style="320" customWidth="1"/>
    <col min="8966" max="8966" width="5" style="320" customWidth="1"/>
    <col min="8967" max="8967" width="9.125" style="320" customWidth="1"/>
    <col min="8968" max="8968" width="5" style="320" customWidth="1"/>
    <col min="8969" max="8969" width="9" style="320" customWidth="1"/>
    <col min="8970" max="8970" width="0.5" style="320" customWidth="1"/>
    <col min="8971" max="8971" width="0.25" style="320" customWidth="1"/>
    <col min="8972" max="8972" width="9" style="320" customWidth="1"/>
    <col min="8973" max="8973" width="5" style="320" customWidth="1"/>
    <col min="8974" max="8974" width="9" style="320" customWidth="1"/>
    <col min="8975" max="8975" width="5" style="320" customWidth="1"/>
    <col min="8976" max="8976" width="9" style="320" customWidth="1"/>
    <col min="8977" max="9216" width="9" style="320"/>
    <col min="9217" max="9217" width="0.875" style="320" customWidth="1"/>
    <col min="9218" max="9218" width="1.125" style="320" customWidth="1"/>
    <col min="9219" max="9219" width="5.625" style="320" customWidth="1"/>
    <col min="9220" max="9220" width="0.875" style="320" customWidth="1"/>
    <col min="9221" max="9221" width="9.125" style="320" customWidth="1"/>
    <col min="9222" max="9222" width="5" style="320" customWidth="1"/>
    <col min="9223" max="9223" width="9.125" style="320" customWidth="1"/>
    <col min="9224" max="9224" width="5" style="320" customWidth="1"/>
    <col min="9225" max="9225" width="9" style="320" customWidth="1"/>
    <col min="9226" max="9226" width="0.5" style="320" customWidth="1"/>
    <col min="9227" max="9227" width="0.25" style="320" customWidth="1"/>
    <col min="9228" max="9228" width="9" style="320" customWidth="1"/>
    <col min="9229" max="9229" width="5" style="320" customWidth="1"/>
    <col min="9230" max="9230" width="9" style="320" customWidth="1"/>
    <col min="9231" max="9231" width="5" style="320" customWidth="1"/>
    <col min="9232" max="9232" width="9" style="320" customWidth="1"/>
    <col min="9233" max="9472" width="9" style="320"/>
    <col min="9473" max="9473" width="0.875" style="320" customWidth="1"/>
    <col min="9474" max="9474" width="1.125" style="320" customWidth="1"/>
    <col min="9475" max="9475" width="5.625" style="320" customWidth="1"/>
    <col min="9476" max="9476" width="0.875" style="320" customWidth="1"/>
    <col min="9477" max="9477" width="9.125" style="320" customWidth="1"/>
    <col min="9478" max="9478" width="5" style="320" customWidth="1"/>
    <col min="9479" max="9479" width="9.125" style="320" customWidth="1"/>
    <col min="9480" max="9480" width="5" style="320" customWidth="1"/>
    <col min="9481" max="9481" width="9" style="320" customWidth="1"/>
    <col min="9482" max="9482" width="0.5" style="320" customWidth="1"/>
    <col min="9483" max="9483" width="0.25" style="320" customWidth="1"/>
    <col min="9484" max="9484" width="9" style="320" customWidth="1"/>
    <col min="9485" max="9485" width="5" style="320" customWidth="1"/>
    <col min="9486" max="9486" width="9" style="320" customWidth="1"/>
    <col min="9487" max="9487" width="5" style="320" customWidth="1"/>
    <col min="9488" max="9488" width="9" style="320" customWidth="1"/>
    <col min="9489" max="9728" width="9" style="320"/>
    <col min="9729" max="9729" width="0.875" style="320" customWidth="1"/>
    <col min="9730" max="9730" width="1.125" style="320" customWidth="1"/>
    <col min="9731" max="9731" width="5.625" style="320" customWidth="1"/>
    <col min="9732" max="9732" width="0.875" style="320" customWidth="1"/>
    <col min="9733" max="9733" width="9.125" style="320" customWidth="1"/>
    <col min="9734" max="9734" width="5" style="320" customWidth="1"/>
    <col min="9735" max="9735" width="9.125" style="320" customWidth="1"/>
    <col min="9736" max="9736" width="5" style="320" customWidth="1"/>
    <col min="9737" max="9737" width="9" style="320" customWidth="1"/>
    <col min="9738" max="9738" width="0.5" style="320" customWidth="1"/>
    <col min="9739" max="9739" width="0.25" style="320" customWidth="1"/>
    <col min="9740" max="9740" width="9" style="320" customWidth="1"/>
    <col min="9741" max="9741" width="5" style="320" customWidth="1"/>
    <col min="9742" max="9742" width="9" style="320" customWidth="1"/>
    <col min="9743" max="9743" width="5" style="320" customWidth="1"/>
    <col min="9744" max="9744" width="9" style="320" customWidth="1"/>
    <col min="9745" max="9984" width="9" style="320"/>
    <col min="9985" max="9985" width="0.875" style="320" customWidth="1"/>
    <col min="9986" max="9986" width="1.125" style="320" customWidth="1"/>
    <col min="9987" max="9987" width="5.625" style="320" customWidth="1"/>
    <col min="9988" max="9988" width="0.875" style="320" customWidth="1"/>
    <col min="9989" max="9989" width="9.125" style="320" customWidth="1"/>
    <col min="9990" max="9990" width="5" style="320" customWidth="1"/>
    <col min="9991" max="9991" width="9.125" style="320" customWidth="1"/>
    <col min="9992" max="9992" width="5" style="320" customWidth="1"/>
    <col min="9993" max="9993" width="9" style="320" customWidth="1"/>
    <col min="9994" max="9994" width="0.5" style="320" customWidth="1"/>
    <col min="9995" max="9995" width="0.25" style="320" customWidth="1"/>
    <col min="9996" max="9996" width="9" style="320" customWidth="1"/>
    <col min="9997" max="9997" width="5" style="320" customWidth="1"/>
    <col min="9998" max="9998" width="9" style="320" customWidth="1"/>
    <col min="9999" max="9999" width="5" style="320" customWidth="1"/>
    <col min="10000" max="10000" width="9" style="320" customWidth="1"/>
    <col min="10001" max="10240" width="9" style="320"/>
    <col min="10241" max="10241" width="0.875" style="320" customWidth="1"/>
    <col min="10242" max="10242" width="1.125" style="320" customWidth="1"/>
    <col min="10243" max="10243" width="5.625" style="320" customWidth="1"/>
    <col min="10244" max="10244" width="0.875" style="320" customWidth="1"/>
    <col min="10245" max="10245" width="9.125" style="320" customWidth="1"/>
    <col min="10246" max="10246" width="5" style="320" customWidth="1"/>
    <col min="10247" max="10247" width="9.125" style="320" customWidth="1"/>
    <col min="10248" max="10248" width="5" style="320" customWidth="1"/>
    <col min="10249" max="10249" width="9" style="320" customWidth="1"/>
    <col min="10250" max="10250" width="0.5" style="320" customWidth="1"/>
    <col min="10251" max="10251" width="0.25" style="320" customWidth="1"/>
    <col min="10252" max="10252" width="9" style="320" customWidth="1"/>
    <col min="10253" max="10253" width="5" style="320" customWidth="1"/>
    <col min="10254" max="10254" width="9" style="320" customWidth="1"/>
    <col min="10255" max="10255" width="5" style="320" customWidth="1"/>
    <col min="10256" max="10256" width="9" style="320" customWidth="1"/>
    <col min="10257" max="10496" width="9" style="320"/>
    <col min="10497" max="10497" width="0.875" style="320" customWidth="1"/>
    <col min="10498" max="10498" width="1.125" style="320" customWidth="1"/>
    <col min="10499" max="10499" width="5.625" style="320" customWidth="1"/>
    <col min="10500" max="10500" width="0.875" style="320" customWidth="1"/>
    <col min="10501" max="10501" width="9.125" style="320" customWidth="1"/>
    <col min="10502" max="10502" width="5" style="320" customWidth="1"/>
    <col min="10503" max="10503" width="9.125" style="320" customWidth="1"/>
    <col min="10504" max="10504" width="5" style="320" customWidth="1"/>
    <col min="10505" max="10505" width="9" style="320" customWidth="1"/>
    <col min="10506" max="10506" width="0.5" style="320" customWidth="1"/>
    <col min="10507" max="10507" width="0.25" style="320" customWidth="1"/>
    <col min="10508" max="10508" width="9" style="320" customWidth="1"/>
    <col min="10509" max="10509" width="5" style="320" customWidth="1"/>
    <col min="10510" max="10510" width="9" style="320" customWidth="1"/>
    <col min="10511" max="10511" width="5" style="320" customWidth="1"/>
    <col min="10512" max="10512" width="9" style="320" customWidth="1"/>
    <col min="10513" max="10752" width="9" style="320"/>
    <col min="10753" max="10753" width="0.875" style="320" customWidth="1"/>
    <col min="10754" max="10754" width="1.125" style="320" customWidth="1"/>
    <col min="10755" max="10755" width="5.625" style="320" customWidth="1"/>
    <col min="10756" max="10756" width="0.875" style="320" customWidth="1"/>
    <col min="10757" max="10757" width="9.125" style="320" customWidth="1"/>
    <col min="10758" max="10758" width="5" style="320" customWidth="1"/>
    <col min="10759" max="10759" width="9.125" style="320" customWidth="1"/>
    <col min="10760" max="10760" width="5" style="320" customWidth="1"/>
    <col min="10761" max="10761" width="9" style="320" customWidth="1"/>
    <col min="10762" max="10762" width="0.5" style="320" customWidth="1"/>
    <col min="10763" max="10763" width="0.25" style="320" customWidth="1"/>
    <col min="10764" max="10764" width="9" style="320" customWidth="1"/>
    <col min="10765" max="10765" width="5" style="320" customWidth="1"/>
    <col min="10766" max="10766" width="9" style="320" customWidth="1"/>
    <col min="10767" max="10767" width="5" style="320" customWidth="1"/>
    <col min="10768" max="10768" width="9" style="320" customWidth="1"/>
    <col min="10769" max="11008" width="9" style="320"/>
    <col min="11009" max="11009" width="0.875" style="320" customWidth="1"/>
    <col min="11010" max="11010" width="1.125" style="320" customWidth="1"/>
    <col min="11011" max="11011" width="5.625" style="320" customWidth="1"/>
    <col min="11012" max="11012" width="0.875" style="320" customWidth="1"/>
    <col min="11013" max="11013" width="9.125" style="320" customWidth="1"/>
    <col min="11014" max="11014" width="5" style="320" customWidth="1"/>
    <col min="11015" max="11015" width="9.125" style="320" customWidth="1"/>
    <col min="11016" max="11016" width="5" style="320" customWidth="1"/>
    <col min="11017" max="11017" width="9" style="320" customWidth="1"/>
    <col min="11018" max="11018" width="0.5" style="320" customWidth="1"/>
    <col min="11019" max="11019" width="0.25" style="320" customWidth="1"/>
    <col min="11020" max="11020" width="9" style="320" customWidth="1"/>
    <col min="11021" max="11021" width="5" style="320" customWidth="1"/>
    <col min="11022" max="11022" width="9" style="320" customWidth="1"/>
    <col min="11023" max="11023" width="5" style="320" customWidth="1"/>
    <col min="11024" max="11024" width="9" style="320" customWidth="1"/>
    <col min="11025" max="11264" width="9" style="320"/>
    <col min="11265" max="11265" width="0.875" style="320" customWidth="1"/>
    <col min="11266" max="11266" width="1.125" style="320" customWidth="1"/>
    <col min="11267" max="11267" width="5.625" style="320" customWidth="1"/>
    <col min="11268" max="11268" width="0.875" style="320" customWidth="1"/>
    <col min="11269" max="11269" width="9.125" style="320" customWidth="1"/>
    <col min="11270" max="11270" width="5" style="320" customWidth="1"/>
    <col min="11271" max="11271" width="9.125" style="320" customWidth="1"/>
    <col min="11272" max="11272" width="5" style="320" customWidth="1"/>
    <col min="11273" max="11273" width="9" style="320" customWidth="1"/>
    <col min="11274" max="11274" width="0.5" style="320" customWidth="1"/>
    <col min="11275" max="11275" width="0.25" style="320" customWidth="1"/>
    <col min="11276" max="11276" width="9" style="320" customWidth="1"/>
    <col min="11277" max="11277" width="5" style="320" customWidth="1"/>
    <col min="11278" max="11278" width="9" style="320" customWidth="1"/>
    <col min="11279" max="11279" width="5" style="320" customWidth="1"/>
    <col min="11280" max="11280" width="9" style="320" customWidth="1"/>
    <col min="11281" max="11520" width="9" style="320"/>
    <col min="11521" max="11521" width="0.875" style="320" customWidth="1"/>
    <col min="11522" max="11522" width="1.125" style="320" customWidth="1"/>
    <col min="11523" max="11523" width="5.625" style="320" customWidth="1"/>
    <col min="11524" max="11524" width="0.875" style="320" customWidth="1"/>
    <col min="11525" max="11525" width="9.125" style="320" customWidth="1"/>
    <col min="11526" max="11526" width="5" style="320" customWidth="1"/>
    <col min="11527" max="11527" width="9.125" style="320" customWidth="1"/>
    <col min="11528" max="11528" width="5" style="320" customWidth="1"/>
    <col min="11529" max="11529" width="9" style="320" customWidth="1"/>
    <col min="11530" max="11530" width="0.5" style="320" customWidth="1"/>
    <col min="11531" max="11531" width="0.25" style="320" customWidth="1"/>
    <col min="11532" max="11532" width="9" style="320" customWidth="1"/>
    <col min="11533" max="11533" width="5" style="320" customWidth="1"/>
    <col min="11534" max="11534" width="9" style="320" customWidth="1"/>
    <col min="11535" max="11535" width="5" style="320" customWidth="1"/>
    <col min="11536" max="11536" width="9" style="320" customWidth="1"/>
    <col min="11537" max="11776" width="9" style="320"/>
    <col min="11777" max="11777" width="0.875" style="320" customWidth="1"/>
    <col min="11778" max="11778" width="1.125" style="320" customWidth="1"/>
    <col min="11779" max="11779" width="5.625" style="320" customWidth="1"/>
    <col min="11780" max="11780" width="0.875" style="320" customWidth="1"/>
    <col min="11781" max="11781" width="9.125" style="320" customWidth="1"/>
    <col min="11782" max="11782" width="5" style="320" customWidth="1"/>
    <col min="11783" max="11783" width="9.125" style="320" customWidth="1"/>
    <col min="11784" max="11784" width="5" style="320" customWidth="1"/>
    <col min="11785" max="11785" width="9" style="320" customWidth="1"/>
    <col min="11786" max="11786" width="0.5" style="320" customWidth="1"/>
    <col min="11787" max="11787" width="0.25" style="320" customWidth="1"/>
    <col min="11788" max="11788" width="9" style="320" customWidth="1"/>
    <col min="11789" max="11789" width="5" style="320" customWidth="1"/>
    <col min="11790" max="11790" width="9" style="320" customWidth="1"/>
    <col min="11791" max="11791" width="5" style="320" customWidth="1"/>
    <col min="11792" max="11792" width="9" style="320" customWidth="1"/>
    <col min="11793" max="12032" width="9" style="320"/>
    <col min="12033" max="12033" width="0.875" style="320" customWidth="1"/>
    <col min="12034" max="12034" width="1.125" style="320" customWidth="1"/>
    <col min="12035" max="12035" width="5.625" style="320" customWidth="1"/>
    <col min="12036" max="12036" width="0.875" style="320" customWidth="1"/>
    <col min="12037" max="12037" width="9.125" style="320" customWidth="1"/>
    <col min="12038" max="12038" width="5" style="320" customWidth="1"/>
    <col min="12039" max="12039" width="9.125" style="320" customWidth="1"/>
    <col min="12040" max="12040" width="5" style="320" customWidth="1"/>
    <col min="12041" max="12041" width="9" style="320" customWidth="1"/>
    <col min="12042" max="12042" width="0.5" style="320" customWidth="1"/>
    <col min="12043" max="12043" width="0.25" style="320" customWidth="1"/>
    <col min="12044" max="12044" width="9" style="320" customWidth="1"/>
    <col min="12045" max="12045" width="5" style="320" customWidth="1"/>
    <col min="12046" max="12046" width="9" style="320" customWidth="1"/>
    <col min="12047" max="12047" width="5" style="320" customWidth="1"/>
    <col min="12048" max="12048" width="9" style="320" customWidth="1"/>
    <col min="12049" max="12288" width="9" style="320"/>
    <col min="12289" max="12289" width="0.875" style="320" customWidth="1"/>
    <col min="12290" max="12290" width="1.125" style="320" customWidth="1"/>
    <col min="12291" max="12291" width="5.625" style="320" customWidth="1"/>
    <col min="12292" max="12292" width="0.875" style="320" customWidth="1"/>
    <col min="12293" max="12293" width="9.125" style="320" customWidth="1"/>
    <col min="12294" max="12294" width="5" style="320" customWidth="1"/>
    <col min="12295" max="12295" width="9.125" style="320" customWidth="1"/>
    <col min="12296" max="12296" width="5" style="320" customWidth="1"/>
    <col min="12297" max="12297" width="9" style="320" customWidth="1"/>
    <col min="12298" max="12298" width="0.5" style="320" customWidth="1"/>
    <col min="12299" max="12299" width="0.25" style="320" customWidth="1"/>
    <col min="12300" max="12300" width="9" style="320" customWidth="1"/>
    <col min="12301" max="12301" width="5" style="320" customWidth="1"/>
    <col min="12302" max="12302" width="9" style="320" customWidth="1"/>
    <col min="12303" max="12303" width="5" style="320" customWidth="1"/>
    <col min="12304" max="12304" width="9" style="320" customWidth="1"/>
    <col min="12305" max="12544" width="9" style="320"/>
    <col min="12545" max="12545" width="0.875" style="320" customWidth="1"/>
    <col min="12546" max="12546" width="1.125" style="320" customWidth="1"/>
    <col min="12547" max="12547" width="5.625" style="320" customWidth="1"/>
    <col min="12548" max="12548" width="0.875" style="320" customWidth="1"/>
    <col min="12549" max="12549" width="9.125" style="320" customWidth="1"/>
    <col min="12550" max="12550" width="5" style="320" customWidth="1"/>
    <col min="12551" max="12551" width="9.125" style="320" customWidth="1"/>
    <col min="12552" max="12552" width="5" style="320" customWidth="1"/>
    <col min="12553" max="12553" width="9" style="320" customWidth="1"/>
    <col min="12554" max="12554" width="0.5" style="320" customWidth="1"/>
    <col min="12555" max="12555" width="0.25" style="320" customWidth="1"/>
    <col min="12556" max="12556" width="9" style="320" customWidth="1"/>
    <col min="12557" max="12557" width="5" style="320" customWidth="1"/>
    <col min="12558" max="12558" width="9" style="320" customWidth="1"/>
    <col min="12559" max="12559" width="5" style="320" customWidth="1"/>
    <col min="12560" max="12560" width="9" style="320" customWidth="1"/>
    <col min="12561" max="12800" width="9" style="320"/>
    <col min="12801" max="12801" width="0.875" style="320" customWidth="1"/>
    <col min="12802" max="12802" width="1.125" style="320" customWidth="1"/>
    <col min="12803" max="12803" width="5.625" style="320" customWidth="1"/>
    <col min="12804" max="12804" width="0.875" style="320" customWidth="1"/>
    <col min="12805" max="12805" width="9.125" style="320" customWidth="1"/>
    <col min="12806" max="12806" width="5" style="320" customWidth="1"/>
    <col min="12807" max="12807" width="9.125" style="320" customWidth="1"/>
    <col min="12808" max="12808" width="5" style="320" customWidth="1"/>
    <col min="12809" max="12809" width="9" style="320" customWidth="1"/>
    <col min="12810" max="12810" width="0.5" style="320" customWidth="1"/>
    <col min="12811" max="12811" width="0.25" style="320" customWidth="1"/>
    <col min="12812" max="12812" width="9" style="320" customWidth="1"/>
    <col min="12813" max="12813" width="5" style="320" customWidth="1"/>
    <col min="12814" max="12814" width="9" style="320" customWidth="1"/>
    <col min="12815" max="12815" width="5" style="320" customWidth="1"/>
    <col min="12816" max="12816" width="9" style="320" customWidth="1"/>
    <col min="12817" max="13056" width="9" style="320"/>
    <col min="13057" max="13057" width="0.875" style="320" customWidth="1"/>
    <col min="13058" max="13058" width="1.125" style="320" customWidth="1"/>
    <col min="13059" max="13059" width="5.625" style="320" customWidth="1"/>
    <col min="13060" max="13060" width="0.875" style="320" customWidth="1"/>
    <col min="13061" max="13061" width="9.125" style="320" customWidth="1"/>
    <col min="13062" max="13062" width="5" style="320" customWidth="1"/>
    <col min="13063" max="13063" width="9.125" style="320" customWidth="1"/>
    <col min="13064" max="13064" width="5" style="320" customWidth="1"/>
    <col min="13065" max="13065" width="9" style="320" customWidth="1"/>
    <col min="13066" max="13066" width="0.5" style="320" customWidth="1"/>
    <col min="13067" max="13067" width="0.25" style="320" customWidth="1"/>
    <col min="13068" max="13068" width="9" style="320" customWidth="1"/>
    <col min="13069" max="13069" width="5" style="320" customWidth="1"/>
    <col min="13070" max="13070" width="9" style="320" customWidth="1"/>
    <col min="13071" max="13071" width="5" style="320" customWidth="1"/>
    <col min="13072" max="13072" width="9" style="320" customWidth="1"/>
    <col min="13073" max="13312" width="9" style="320"/>
    <col min="13313" max="13313" width="0.875" style="320" customWidth="1"/>
    <col min="13314" max="13314" width="1.125" style="320" customWidth="1"/>
    <col min="13315" max="13315" width="5.625" style="320" customWidth="1"/>
    <col min="13316" max="13316" width="0.875" style="320" customWidth="1"/>
    <col min="13317" max="13317" width="9.125" style="320" customWidth="1"/>
    <col min="13318" max="13318" width="5" style="320" customWidth="1"/>
    <col min="13319" max="13319" width="9.125" style="320" customWidth="1"/>
    <col min="13320" max="13320" width="5" style="320" customWidth="1"/>
    <col min="13321" max="13321" width="9" style="320" customWidth="1"/>
    <col min="13322" max="13322" width="0.5" style="320" customWidth="1"/>
    <col min="13323" max="13323" width="0.25" style="320" customWidth="1"/>
    <col min="13324" max="13324" width="9" style="320" customWidth="1"/>
    <col min="13325" max="13325" width="5" style="320" customWidth="1"/>
    <col min="13326" max="13326" width="9" style="320" customWidth="1"/>
    <col min="13327" max="13327" width="5" style="320" customWidth="1"/>
    <col min="13328" max="13328" width="9" style="320" customWidth="1"/>
    <col min="13329" max="13568" width="9" style="320"/>
    <col min="13569" max="13569" width="0.875" style="320" customWidth="1"/>
    <col min="13570" max="13570" width="1.125" style="320" customWidth="1"/>
    <col min="13571" max="13571" width="5.625" style="320" customWidth="1"/>
    <col min="13572" max="13572" width="0.875" style="320" customWidth="1"/>
    <col min="13573" max="13573" width="9.125" style="320" customWidth="1"/>
    <col min="13574" max="13574" width="5" style="320" customWidth="1"/>
    <col min="13575" max="13575" width="9.125" style="320" customWidth="1"/>
    <col min="13576" max="13576" width="5" style="320" customWidth="1"/>
    <col min="13577" max="13577" width="9" style="320" customWidth="1"/>
    <col min="13578" max="13578" width="0.5" style="320" customWidth="1"/>
    <col min="13579" max="13579" width="0.25" style="320" customWidth="1"/>
    <col min="13580" max="13580" width="9" style="320" customWidth="1"/>
    <col min="13581" max="13581" width="5" style="320" customWidth="1"/>
    <col min="13582" max="13582" width="9" style="320" customWidth="1"/>
    <col min="13583" max="13583" width="5" style="320" customWidth="1"/>
    <col min="13584" max="13584" width="9" style="320" customWidth="1"/>
    <col min="13585" max="13824" width="9" style="320"/>
    <col min="13825" max="13825" width="0.875" style="320" customWidth="1"/>
    <col min="13826" max="13826" width="1.125" style="320" customWidth="1"/>
    <col min="13827" max="13827" width="5.625" style="320" customWidth="1"/>
    <col min="13828" max="13828" width="0.875" style="320" customWidth="1"/>
    <col min="13829" max="13829" width="9.125" style="320" customWidth="1"/>
    <col min="13830" max="13830" width="5" style="320" customWidth="1"/>
    <col min="13831" max="13831" width="9.125" style="320" customWidth="1"/>
    <col min="13832" max="13832" width="5" style="320" customWidth="1"/>
    <col min="13833" max="13833" width="9" style="320" customWidth="1"/>
    <col min="13834" max="13834" width="0.5" style="320" customWidth="1"/>
    <col min="13835" max="13835" width="0.25" style="320" customWidth="1"/>
    <col min="13836" max="13836" width="9" style="320" customWidth="1"/>
    <col min="13837" max="13837" width="5" style="320" customWidth="1"/>
    <col min="13838" max="13838" width="9" style="320" customWidth="1"/>
    <col min="13839" max="13839" width="5" style="320" customWidth="1"/>
    <col min="13840" max="13840" width="9" style="320" customWidth="1"/>
    <col min="13841" max="14080" width="9" style="320"/>
    <col min="14081" max="14081" width="0.875" style="320" customWidth="1"/>
    <col min="14082" max="14082" width="1.125" style="320" customWidth="1"/>
    <col min="14083" max="14083" width="5.625" style="320" customWidth="1"/>
    <col min="14084" max="14084" width="0.875" style="320" customWidth="1"/>
    <col min="14085" max="14085" width="9.125" style="320" customWidth="1"/>
    <col min="14086" max="14086" width="5" style="320" customWidth="1"/>
    <col min="14087" max="14087" width="9.125" style="320" customWidth="1"/>
    <col min="14088" max="14088" width="5" style="320" customWidth="1"/>
    <col min="14089" max="14089" width="9" style="320" customWidth="1"/>
    <col min="14090" max="14090" width="0.5" style="320" customWidth="1"/>
    <col min="14091" max="14091" width="0.25" style="320" customWidth="1"/>
    <col min="14092" max="14092" width="9" style="320" customWidth="1"/>
    <col min="14093" max="14093" width="5" style="320" customWidth="1"/>
    <col min="14094" max="14094" width="9" style="320" customWidth="1"/>
    <col min="14095" max="14095" width="5" style="320" customWidth="1"/>
    <col min="14096" max="14096" width="9" style="320" customWidth="1"/>
    <col min="14097" max="14336" width="9" style="320"/>
    <col min="14337" max="14337" width="0.875" style="320" customWidth="1"/>
    <col min="14338" max="14338" width="1.125" style="320" customWidth="1"/>
    <col min="14339" max="14339" width="5.625" style="320" customWidth="1"/>
    <col min="14340" max="14340" width="0.875" style="320" customWidth="1"/>
    <col min="14341" max="14341" width="9.125" style="320" customWidth="1"/>
    <col min="14342" max="14342" width="5" style="320" customWidth="1"/>
    <col min="14343" max="14343" width="9.125" style="320" customWidth="1"/>
    <col min="14344" max="14344" width="5" style="320" customWidth="1"/>
    <col min="14345" max="14345" width="9" style="320" customWidth="1"/>
    <col min="14346" max="14346" width="0.5" style="320" customWidth="1"/>
    <col min="14347" max="14347" width="0.25" style="320" customWidth="1"/>
    <col min="14348" max="14348" width="9" style="320" customWidth="1"/>
    <col min="14349" max="14349" width="5" style="320" customWidth="1"/>
    <col min="14350" max="14350" width="9" style="320" customWidth="1"/>
    <col min="14351" max="14351" width="5" style="320" customWidth="1"/>
    <col min="14352" max="14352" width="9" style="320" customWidth="1"/>
    <col min="14353" max="14592" width="9" style="320"/>
    <col min="14593" max="14593" width="0.875" style="320" customWidth="1"/>
    <col min="14594" max="14594" width="1.125" style="320" customWidth="1"/>
    <col min="14595" max="14595" width="5.625" style="320" customWidth="1"/>
    <col min="14596" max="14596" width="0.875" style="320" customWidth="1"/>
    <col min="14597" max="14597" width="9.125" style="320" customWidth="1"/>
    <col min="14598" max="14598" width="5" style="320" customWidth="1"/>
    <col min="14599" max="14599" width="9.125" style="320" customWidth="1"/>
    <col min="14600" max="14600" width="5" style="320" customWidth="1"/>
    <col min="14601" max="14601" width="9" style="320" customWidth="1"/>
    <col min="14602" max="14602" width="0.5" style="320" customWidth="1"/>
    <col min="14603" max="14603" width="0.25" style="320" customWidth="1"/>
    <col min="14604" max="14604" width="9" style="320" customWidth="1"/>
    <col min="14605" max="14605" width="5" style="320" customWidth="1"/>
    <col min="14606" max="14606" width="9" style="320" customWidth="1"/>
    <col min="14607" max="14607" width="5" style="320" customWidth="1"/>
    <col min="14608" max="14608" width="9" style="320" customWidth="1"/>
    <col min="14609" max="14848" width="9" style="320"/>
    <col min="14849" max="14849" width="0.875" style="320" customWidth="1"/>
    <col min="14850" max="14850" width="1.125" style="320" customWidth="1"/>
    <col min="14851" max="14851" width="5.625" style="320" customWidth="1"/>
    <col min="14852" max="14852" width="0.875" style="320" customWidth="1"/>
    <col min="14853" max="14853" width="9.125" style="320" customWidth="1"/>
    <col min="14854" max="14854" width="5" style="320" customWidth="1"/>
    <col min="14855" max="14855" width="9.125" style="320" customWidth="1"/>
    <col min="14856" max="14856" width="5" style="320" customWidth="1"/>
    <col min="14857" max="14857" width="9" style="320" customWidth="1"/>
    <col min="14858" max="14858" width="0.5" style="320" customWidth="1"/>
    <col min="14859" max="14859" width="0.25" style="320" customWidth="1"/>
    <col min="14860" max="14860" width="9" style="320" customWidth="1"/>
    <col min="14861" max="14861" width="5" style="320" customWidth="1"/>
    <col min="14862" max="14862" width="9" style="320" customWidth="1"/>
    <col min="14863" max="14863" width="5" style="320" customWidth="1"/>
    <col min="14864" max="14864" width="9" style="320" customWidth="1"/>
    <col min="14865" max="15104" width="9" style="320"/>
    <col min="15105" max="15105" width="0.875" style="320" customWidth="1"/>
    <col min="15106" max="15106" width="1.125" style="320" customWidth="1"/>
    <col min="15107" max="15107" width="5.625" style="320" customWidth="1"/>
    <col min="15108" max="15108" width="0.875" style="320" customWidth="1"/>
    <col min="15109" max="15109" width="9.125" style="320" customWidth="1"/>
    <col min="15110" max="15110" width="5" style="320" customWidth="1"/>
    <col min="15111" max="15111" width="9.125" style="320" customWidth="1"/>
    <col min="15112" max="15112" width="5" style="320" customWidth="1"/>
    <col min="15113" max="15113" width="9" style="320" customWidth="1"/>
    <col min="15114" max="15114" width="0.5" style="320" customWidth="1"/>
    <col min="15115" max="15115" width="0.25" style="320" customWidth="1"/>
    <col min="15116" max="15116" width="9" style="320" customWidth="1"/>
    <col min="15117" max="15117" width="5" style="320" customWidth="1"/>
    <col min="15118" max="15118" width="9" style="320" customWidth="1"/>
    <col min="15119" max="15119" width="5" style="320" customWidth="1"/>
    <col min="15120" max="15120" width="9" style="320" customWidth="1"/>
    <col min="15121" max="15360" width="9" style="320"/>
    <col min="15361" max="15361" width="0.875" style="320" customWidth="1"/>
    <col min="15362" max="15362" width="1.125" style="320" customWidth="1"/>
    <col min="15363" max="15363" width="5.625" style="320" customWidth="1"/>
    <col min="15364" max="15364" width="0.875" style="320" customWidth="1"/>
    <col min="15365" max="15365" width="9.125" style="320" customWidth="1"/>
    <col min="15366" max="15366" width="5" style="320" customWidth="1"/>
    <col min="15367" max="15367" width="9.125" style="320" customWidth="1"/>
    <col min="15368" max="15368" width="5" style="320" customWidth="1"/>
    <col min="15369" max="15369" width="9" style="320" customWidth="1"/>
    <col min="15370" max="15370" width="0.5" style="320" customWidth="1"/>
    <col min="15371" max="15371" width="0.25" style="320" customWidth="1"/>
    <col min="15372" max="15372" width="9" style="320" customWidth="1"/>
    <col min="15373" max="15373" width="5" style="320" customWidth="1"/>
    <col min="15374" max="15374" width="9" style="320" customWidth="1"/>
    <col min="15375" max="15375" width="5" style="320" customWidth="1"/>
    <col min="15376" max="15376" width="9" style="320" customWidth="1"/>
    <col min="15377" max="15616" width="9" style="320"/>
    <col min="15617" max="15617" width="0.875" style="320" customWidth="1"/>
    <col min="15618" max="15618" width="1.125" style="320" customWidth="1"/>
    <col min="15619" max="15619" width="5.625" style="320" customWidth="1"/>
    <col min="15620" max="15620" width="0.875" style="320" customWidth="1"/>
    <col min="15621" max="15621" width="9.125" style="320" customWidth="1"/>
    <col min="15622" max="15622" width="5" style="320" customWidth="1"/>
    <col min="15623" max="15623" width="9.125" style="320" customWidth="1"/>
    <col min="15624" max="15624" width="5" style="320" customWidth="1"/>
    <col min="15625" max="15625" width="9" style="320" customWidth="1"/>
    <col min="15626" max="15626" width="0.5" style="320" customWidth="1"/>
    <col min="15627" max="15627" width="0.25" style="320" customWidth="1"/>
    <col min="15628" max="15628" width="9" style="320" customWidth="1"/>
    <col min="15629" max="15629" width="5" style="320" customWidth="1"/>
    <col min="15630" max="15630" width="9" style="320" customWidth="1"/>
    <col min="15631" max="15631" width="5" style="320" customWidth="1"/>
    <col min="15632" max="15632" width="9" style="320" customWidth="1"/>
    <col min="15633" max="15872" width="9" style="320"/>
    <col min="15873" max="15873" width="0.875" style="320" customWidth="1"/>
    <col min="15874" max="15874" width="1.125" style="320" customWidth="1"/>
    <col min="15875" max="15875" width="5.625" style="320" customWidth="1"/>
    <col min="15876" max="15876" width="0.875" style="320" customWidth="1"/>
    <col min="15877" max="15877" width="9.125" style="320" customWidth="1"/>
    <col min="15878" max="15878" width="5" style="320" customWidth="1"/>
    <col min="15879" max="15879" width="9.125" style="320" customWidth="1"/>
    <col min="15880" max="15880" width="5" style="320" customWidth="1"/>
    <col min="15881" max="15881" width="9" style="320" customWidth="1"/>
    <col min="15882" max="15882" width="0.5" style="320" customWidth="1"/>
    <col min="15883" max="15883" width="0.25" style="320" customWidth="1"/>
    <col min="15884" max="15884" width="9" style="320" customWidth="1"/>
    <col min="15885" max="15885" width="5" style="320" customWidth="1"/>
    <col min="15886" max="15886" width="9" style="320" customWidth="1"/>
    <col min="15887" max="15887" width="5" style="320" customWidth="1"/>
    <col min="15888" max="15888" width="9" style="320" customWidth="1"/>
    <col min="15889" max="16128" width="9" style="320"/>
    <col min="16129" max="16129" width="0.875" style="320" customWidth="1"/>
    <col min="16130" max="16130" width="1.125" style="320" customWidth="1"/>
    <col min="16131" max="16131" width="5.625" style="320" customWidth="1"/>
    <col min="16132" max="16132" width="0.875" style="320" customWidth="1"/>
    <col min="16133" max="16133" width="9.125" style="320" customWidth="1"/>
    <col min="16134" max="16134" width="5" style="320" customWidth="1"/>
    <col min="16135" max="16135" width="9.125" style="320" customWidth="1"/>
    <col min="16136" max="16136" width="5" style="320" customWidth="1"/>
    <col min="16137" max="16137" width="9" style="320" customWidth="1"/>
    <col min="16138" max="16138" width="0.5" style="320" customWidth="1"/>
    <col min="16139" max="16139" width="0.25" style="320" customWidth="1"/>
    <col min="16140" max="16140" width="9" style="320" customWidth="1"/>
    <col min="16141" max="16141" width="5" style="320" customWidth="1"/>
    <col min="16142" max="16142" width="9" style="320" customWidth="1"/>
    <col min="16143" max="16143" width="5" style="320" customWidth="1"/>
    <col min="16144" max="16144" width="9" style="320" customWidth="1"/>
    <col min="16145" max="16384" width="9" style="320"/>
  </cols>
  <sheetData>
    <row r="1" spans="1:16" s="208" customFormat="1" ht="15" customHeight="1">
      <c r="A1" s="363" t="s">
        <v>70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93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389" t="s">
        <v>33</v>
      </c>
      <c r="B5" s="391"/>
      <c r="C5" s="391"/>
      <c r="D5" s="391"/>
      <c r="E5" s="391" t="s">
        <v>32</v>
      </c>
      <c r="F5" s="390"/>
      <c r="G5" s="391" t="s">
        <v>31</v>
      </c>
      <c r="H5" s="390"/>
      <c r="I5" s="394" t="s">
        <v>23</v>
      </c>
      <c r="J5" s="395"/>
      <c r="K5" s="241"/>
      <c r="L5" s="389" t="s">
        <v>32</v>
      </c>
      <c r="M5" s="390"/>
      <c r="N5" s="391" t="s">
        <v>31</v>
      </c>
      <c r="O5" s="390"/>
      <c r="P5" s="383" t="s">
        <v>23</v>
      </c>
    </row>
    <row r="6" spans="1:16" s="208" customFormat="1" ht="23.25" customHeight="1">
      <c r="A6" s="389"/>
      <c r="B6" s="391"/>
      <c r="C6" s="391"/>
      <c r="D6" s="391"/>
      <c r="E6" s="380" t="s">
        <v>21</v>
      </c>
      <c r="F6" s="380" t="s">
        <v>22</v>
      </c>
      <c r="G6" s="380" t="s">
        <v>21</v>
      </c>
      <c r="H6" s="380" t="s">
        <v>22</v>
      </c>
      <c r="I6" s="391" t="s">
        <v>21</v>
      </c>
      <c r="J6" s="392"/>
      <c r="K6" s="239"/>
      <c r="L6" s="379" t="s">
        <v>21</v>
      </c>
      <c r="M6" s="382" t="s">
        <v>22</v>
      </c>
      <c r="N6" s="380" t="s">
        <v>21</v>
      </c>
      <c r="O6" s="382" t="s">
        <v>22</v>
      </c>
      <c r="P6" s="381" t="s">
        <v>21</v>
      </c>
    </row>
    <row r="7" spans="1:16" s="208" customFormat="1" ht="3.75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5" customHeight="1">
      <c r="A8" s="336"/>
      <c r="B8" s="336"/>
      <c r="C8" s="336"/>
      <c r="D8" s="353"/>
      <c r="E8" s="334" t="s">
        <v>27</v>
      </c>
      <c r="F8" s="334"/>
      <c r="G8" s="334"/>
      <c r="H8" s="334"/>
      <c r="I8" s="334"/>
      <c r="J8" s="355"/>
      <c r="K8" s="354"/>
      <c r="L8" s="334" t="s">
        <v>30</v>
      </c>
      <c r="M8" s="367"/>
      <c r="N8" s="367"/>
      <c r="O8" s="367"/>
      <c r="P8" s="334"/>
    </row>
    <row r="9" spans="1:16" s="340" customFormat="1" ht="15" customHeight="1">
      <c r="A9" s="329"/>
      <c r="B9" s="393" t="s">
        <v>27</v>
      </c>
      <c r="C9" s="393"/>
      <c r="D9" s="336"/>
      <c r="E9" s="350">
        <v>621476998</v>
      </c>
      <c r="F9" s="349">
        <v>10643</v>
      </c>
      <c r="G9" s="349">
        <v>617466086</v>
      </c>
      <c r="H9" s="349">
        <v>10504</v>
      </c>
      <c r="I9" s="349">
        <v>2934811</v>
      </c>
      <c r="J9" s="348"/>
      <c r="K9" s="347"/>
      <c r="L9" s="346">
        <v>3117349</v>
      </c>
      <c r="M9" s="330">
        <v>31</v>
      </c>
      <c r="N9" s="331">
        <v>2757355</v>
      </c>
      <c r="O9" s="331">
        <v>29</v>
      </c>
      <c r="P9" s="330">
        <v>349752</v>
      </c>
    </row>
    <row r="10" spans="1:16" s="340" customFormat="1" ht="20.25" customHeight="1">
      <c r="A10" s="329"/>
      <c r="B10" s="326"/>
      <c r="C10" s="327" t="s">
        <v>3</v>
      </c>
      <c r="D10" s="326"/>
      <c r="E10" s="345">
        <v>23909523</v>
      </c>
      <c r="F10" s="344">
        <v>675</v>
      </c>
      <c r="G10" s="344">
        <v>23684452</v>
      </c>
      <c r="H10" s="344">
        <v>667</v>
      </c>
      <c r="I10" s="344">
        <v>163888</v>
      </c>
      <c r="J10" s="342"/>
      <c r="K10" s="341"/>
      <c r="L10" s="322">
        <v>168003</v>
      </c>
      <c r="M10" s="321">
        <v>2</v>
      </c>
      <c r="N10" s="321">
        <v>153845</v>
      </c>
      <c r="O10" s="321">
        <v>2</v>
      </c>
      <c r="P10" s="321">
        <v>13521</v>
      </c>
    </row>
    <row r="11" spans="1:16" s="340" customFormat="1" ht="15" customHeight="1">
      <c r="A11" s="329"/>
      <c r="B11" s="326"/>
      <c r="C11" s="327" t="s">
        <v>72</v>
      </c>
      <c r="D11" s="326"/>
      <c r="E11" s="345">
        <v>192784180</v>
      </c>
      <c r="F11" s="344">
        <v>1359</v>
      </c>
      <c r="G11" s="344">
        <v>192419716</v>
      </c>
      <c r="H11" s="344">
        <v>1346</v>
      </c>
      <c r="I11" s="344">
        <v>297185</v>
      </c>
      <c r="J11" s="342"/>
      <c r="K11" s="341"/>
      <c r="L11" s="322">
        <v>126138</v>
      </c>
      <c r="M11" s="321">
        <v>1</v>
      </c>
      <c r="N11" s="321">
        <v>95342</v>
      </c>
      <c r="O11" s="321">
        <v>1</v>
      </c>
      <c r="P11" s="321">
        <v>30210</v>
      </c>
    </row>
    <row r="12" spans="1:16" s="340" customFormat="1" ht="15" customHeight="1">
      <c r="A12" s="329"/>
      <c r="B12" s="326"/>
      <c r="C12" s="327" t="s">
        <v>73</v>
      </c>
      <c r="D12" s="326"/>
      <c r="E12" s="345">
        <v>16452389</v>
      </c>
      <c r="F12" s="344">
        <v>577</v>
      </c>
      <c r="G12" s="344">
        <v>16235742</v>
      </c>
      <c r="H12" s="344">
        <v>569</v>
      </c>
      <c r="I12" s="344">
        <v>169878</v>
      </c>
      <c r="J12" s="342"/>
      <c r="K12" s="341"/>
      <c r="L12" s="322">
        <v>115476</v>
      </c>
      <c r="M12" s="321">
        <v>2</v>
      </c>
      <c r="N12" s="321">
        <v>98599</v>
      </c>
      <c r="O12" s="321">
        <v>2</v>
      </c>
      <c r="P12" s="321">
        <v>16439</v>
      </c>
    </row>
    <row r="13" spans="1:16" s="340" customFormat="1" ht="15" customHeight="1">
      <c r="A13" s="329"/>
      <c r="B13" s="326"/>
      <c r="C13" s="327" t="s">
        <v>74</v>
      </c>
      <c r="D13" s="326"/>
      <c r="E13" s="345">
        <v>20451414</v>
      </c>
      <c r="F13" s="344">
        <v>589</v>
      </c>
      <c r="G13" s="344">
        <v>20215227</v>
      </c>
      <c r="H13" s="344">
        <v>582</v>
      </c>
      <c r="I13" s="344">
        <v>174837</v>
      </c>
      <c r="J13" s="342"/>
      <c r="K13" s="341"/>
      <c r="L13" s="322">
        <v>143111</v>
      </c>
      <c r="M13" s="321">
        <v>1</v>
      </c>
      <c r="N13" s="321">
        <v>134195</v>
      </c>
      <c r="O13" s="321">
        <v>1</v>
      </c>
      <c r="P13" s="321">
        <v>8541</v>
      </c>
    </row>
    <row r="14" spans="1:16" s="340" customFormat="1" ht="15" customHeight="1">
      <c r="A14" s="329"/>
      <c r="B14" s="326"/>
      <c r="C14" s="327" t="s">
        <v>75</v>
      </c>
      <c r="D14" s="326"/>
      <c r="E14" s="345">
        <v>39554477</v>
      </c>
      <c r="F14" s="344">
        <v>566</v>
      </c>
      <c r="G14" s="344">
        <v>39270890</v>
      </c>
      <c r="H14" s="344">
        <v>556</v>
      </c>
      <c r="I14" s="344">
        <v>193522</v>
      </c>
      <c r="J14" s="342"/>
      <c r="K14" s="341"/>
      <c r="L14" s="322">
        <v>164005</v>
      </c>
      <c r="M14" s="321">
        <v>2</v>
      </c>
      <c r="N14" s="321">
        <v>124253</v>
      </c>
      <c r="O14" s="321">
        <v>2</v>
      </c>
      <c r="P14" s="321">
        <v>38633</v>
      </c>
    </row>
    <row r="15" spans="1:16" s="340" customFormat="1" ht="15" customHeight="1">
      <c r="A15" s="329"/>
      <c r="B15" s="326"/>
      <c r="C15" s="327" t="s">
        <v>76</v>
      </c>
      <c r="D15" s="326"/>
      <c r="E15" s="345">
        <v>124575170</v>
      </c>
      <c r="F15" s="344">
        <v>683</v>
      </c>
      <c r="G15" s="344">
        <v>123836905</v>
      </c>
      <c r="H15" s="344">
        <v>667</v>
      </c>
      <c r="I15" s="344">
        <v>425015</v>
      </c>
      <c r="J15" s="342"/>
      <c r="K15" s="341"/>
      <c r="L15" s="322">
        <v>1324044</v>
      </c>
      <c r="M15" s="321">
        <v>7</v>
      </c>
      <c r="N15" s="321">
        <v>1256437</v>
      </c>
      <c r="O15" s="321">
        <v>7</v>
      </c>
      <c r="P15" s="321">
        <v>63941</v>
      </c>
    </row>
    <row r="16" spans="1:16" s="340" customFormat="1" ht="20.25" customHeight="1">
      <c r="A16" s="329"/>
      <c r="B16" s="326"/>
      <c r="C16" s="327" t="s">
        <v>77</v>
      </c>
      <c r="D16" s="326"/>
      <c r="E16" s="345">
        <v>17278333</v>
      </c>
      <c r="F16" s="344">
        <v>453</v>
      </c>
      <c r="G16" s="344">
        <v>17164510</v>
      </c>
      <c r="H16" s="344">
        <v>449</v>
      </c>
      <c r="I16" s="344">
        <v>80486</v>
      </c>
      <c r="J16" s="342"/>
      <c r="K16" s="341"/>
      <c r="L16" s="322">
        <v>140796</v>
      </c>
      <c r="M16" s="321">
        <v>1</v>
      </c>
      <c r="N16" s="321">
        <v>134596</v>
      </c>
      <c r="O16" s="321">
        <v>1</v>
      </c>
      <c r="P16" s="321">
        <v>6000</v>
      </c>
    </row>
    <row r="17" spans="1:16" s="340" customFormat="1" ht="15" customHeight="1">
      <c r="A17" s="329"/>
      <c r="B17" s="326"/>
      <c r="C17" s="327" t="s">
        <v>9</v>
      </c>
      <c r="D17" s="326"/>
      <c r="E17" s="345">
        <v>15889246</v>
      </c>
      <c r="F17" s="344">
        <v>455</v>
      </c>
      <c r="G17" s="344">
        <v>15750597</v>
      </c>
      <c r="H17" s="344">
        <v>451</v>
      </c>
      <c r="I17" s="344">
        <v>121900</v>
      </c>
      <c r="J17" s="342"/>
      <c r="K17" s="341"/>
      <c r="L17" s="322">
        <v>105194</v>
      </c>
      <c r="M17" s="321">
        <v>1</v>
      </c>
      <c r="N17" s="321">
        <v>69787</v>
      </c>
      <c r="O17" s="321">
        <v>1</v>
      </c>
      <c r="P17" s="321">
        <v>35394</v>
      </c>
    </row>
    <row r="18" spans="1:16" s="340" customFormat="1" ht="15" customHeight="1">
      <c r="A18" s="329"/>
      <c r="B18" s="326"/>
      <c r="C18" s="327" t="s">
        <v>8</v>
      </c>
      <c r="D18" s="326"/>
      <c r="E18" s="345">
        <v>13177020</v>
      </c>
      <c r="F18" s="344">
        <v>675</v>
      </c>
      <c r="G18" s="344">
        <v>12976580</v>
      </c>
      <c r="H18" s="344">
        <v>659</v>
      </c>
      <c r="I18" s="344">
        <v>164420</v>
      </c>
      <c r="J18" s="342"/>
      <c r="K18" s="341"/>
      <c r="L18" s="322">
        <v>70541</v>
      </c>
      <c r="M18" s="321">
        <v>1</v>
      </c>
      <c r="N18" s="321">
        <v>46755</v>
      </c>
      <c r="O18" s="321">
        <v>1</v>
      </c>
      <c r="P18" s="321">
        <v>23667</v>
      </c>
    </row>
    <row r="19" spans="1:16" s="340" customFormat="1" ht="15" customHeight="1">
      <c r="A19" s="329"/>
      <c r="B19" s="326"/>
      <c r="C19" s="327" t="s">
        <v>7</v>
      </c>
      <c r="D19" s="326"/>
      <c r="E19" s="345">
        <v>22733961</v>
      </c>
      <c r="F19" s="344">
        <v>754</v>
      </c>
      <c r="G19" s="344">
        <v>22431647</v>
      </c>
      <c r="H19" s="344">
        <v>744</v>
      </c>
      <c r="I19" s="344">
        <v>223969</v>
      </c>
      <c r="J19" s="342"/>
      <c r="K19" s="341"/>
      <c r="L19" s="322">
        <v>114814</v>
      </c>
      <c r="M19" s="321">
        <v>2</v>
      </c>
      <c r="N19" s="321">
        <v>90969</v>
      </c>
      <c r="O19" s="321">
        <v>2</v>
      </c>
      <c r="P19" s="321">
        <v>23470</v>
      </c>
    </row>
    <row r="20" spans="1:16" s="340" customFormat="1" ht="15" customHeight="1">
      <c r="A20" s="329"/>
      <c r="B20" s="326"/>
      <c r="C20" s="327" t="s">
        <v>78</v>
      </c>
      <c r="D20" s="326"/>
      <c r="E20" s="345">
        <v>21703269</v>
      </c>
      <c r="F20" s="344">
        <v>510</v>
      </c>
      <c r="G20" s="344">
        <v>21440490</v>
      </c>
      <c r="H20" s="344">
        <v>500</v>
      </c>
      <c r="I20" s="344">
        <v>186436</v>
      </c>
      <c r="J20" s="342"/>
      <c r="K20" s="341"/>
      <c r="L20" s="322">
        <v>94230</v>
      </c>
      <c r="M20" s="321">
        <v>2</v>
      </c>
      <c r="N20" s="321">
        <v>81876</v>
      </c>
      <c r="O20" s="321">
        <v>1</v>
      </c>
      <c r="P20" s="321">
        <v>11581</v>
      </c>
    </row>
    <row r="21" spans="1:16" s="340" customFormat="1" ht="15" customHeight="1">
      <c r="A21" s="329"/>
      <c r="B21" s="326"/>
      <c r="C21" s="327" t="s">
        <v>79</v>
      </c>
      <c r="D21" s="326"/>
      <c r="E21" s="345">
        <v>14695070</v>
      </c>
      <c r="F21" s="344">
        <v>537</v>
      </c>
      <c r="G21" s="344">
        <v>14492954</v>
      </c>
      <c r="H21" s="344">
        <v>530</v>
      </c>
      <c r="I21" s="344">
        <v>152225</v>
      </c>
      <c r="J21" s="342"/>
      <c r="K21" s="341"/>
      <c r="L21" s="322">
        <v>103277</v>
      </c>
      <c r="M21" s="321">
        <v>2</v>
      </c>
      <c r="N21" s="321">
        <v>84408</v>
      </c>
      <c r="O21" s="321">
        <v>2</v>
      </c>
      <c r="P21" s="321">
        <v>18143</v>
      </c>
    </row>
    <row r="22" spans="1:16" s="340" customFormat="1" ht="20.25" customHeight="1">
      <c r="A22" s="329"/>
      <c r="B22" s="326"/>
      <c r="C22" s="327" t="s">
        <v>6</v>
      </c>
      <c r="D22" s="326"/>
      <c r="E22" s="345">
        <v>17188457</v>
      </c>
      <c r="F22" s="344">
        <v>668</v>
      </c>
      <c r="G22" s="344">
        <v>17001349</v>
      </c>
      <c r="H22" s="344">
        <v>661</v>
      </c>
      <c r="I22" s="344">
        <v>152779</v>
      </c>
      <c r="J22" s="342"/>
      <c r="K22" s="341"/>
      <c r="L22" s="322">
        <v>94284</v>
      </c>
      <c r="M22" s="321">
        <v>1</v>
      </c>
      <c r="N22" s="321">
        <v>76743</v>
      </c>
      <c r="O22" s="321">
        <v>1</v>
      </c>
      <c r="P22" s="321">
        <v>17413</v>
      </c>
    </row>
    <row r="23" spans="1:16" s="340" customFormat="1" ht="15" customHeight="1">
      <c r="A23" s="329"/>
      <c r="B23" s="326"/>
      <c r="C23" s="327" t="s">
        <v>80</v>
      </c>
      <c r="D23" s="326"/>
      <c r="E23" s="345">
        <v>26032026</v>
      </c>
      <c r="F23" s="344">
        <v>977</v>
      </c>
      <c r="G23" s="344">
        <v>25837237</v>
      </c>
      <c r="H23" s="344">
        <v>969</v>
      </c>
      <c r="I23" s="344">
        <v>143303</v>
      </c>
      <c r="J23" s="342"/>
      <c r="K23" s="341"/>
      <c r="L23" s="322">
        <v>118627</v>
      </c>
      <c r="M23" s="321">
        <v>2</v>
      </c>
      <c r="N23" s="321">
        <v>109649</v>
      </c>
      <c r="O23" s="321">
        <v>2</v>
      </c>
      <c r="P23" s="321">
        <v>8345</v>
      </c>
    </row>
    <row r="24" spans="1:16" s="340" customFormat="1" ht="15" customHeight="1">
      <c r="A24" s="329"/>
      <c r="B24" s="326"/>
      <c r="C24" s="327" t="s">
        <v>5</v>
      </c>
      <c r="D24" s="326"/>
      <c r="E24" s="345">
        <v>19027702</v>
      </c>
      <c r="F24" s="344">
        <v>574</v>
      </c>
      <c r="G24" s="344">
        <v>18891028</v>
      </c>
      <c r="H24" s="344">
        <v>570</v>
      </c>
      <c r="I24" s="344">
        <v>115068</v>
      </c>
      <c r="J24" s="342"/>
      <c r="K24" s="341"/>
      <c r="L24" s="322">
        <v>112928</v>
      </c>
      <c r="M24" s="321">
        <v>2</v>
      </c>
      <c r="N24" s="321">
        <v>99784</v>
      </c>
      <c r="O24" s="321">
        <v>2</v>
      </c>
      <c r="P24" s="321">
        <v>13121</v>
      </c>
    </row>
    <row r="25" spans="1:16" s="340" customFormat="1" ht="15" customHeight="1">
      <c r="A25" s="329"/>
      <c r="B25" s="326"/>
      <c r="C25" s="327" t="s">
        <v>4</v>
      </c>
      <c r="D25" s="326"/>
      <c r="E25" s="345">
        <v>17547471</v>
      </c>
      <c r="F25" s="344">
        <v>591</v>
      </c>
      <c r="G25" s="344">
        <v>17339472</v>
      </c>
      <c r="H25" s="344">
        <v>584</v>
      </c>
      <c r="I25" s="344">
        <v>169900</v>
      </c>
      <c r="J25" s="342"/>
      <c r="K25" s="341"/>
      <c r="L25" s="322">
        <v>121879</v>
      </c>
      <c r="M25" s="321">
        <v>2</v>
      </c>
      <c r="N25" s="321">
        <v>100115</v>
      </c>
      <c r="O25" s="321">
        <v>1</v>
      </c>
      <c r="P25" s="321">
        <v>21333</v>
      </c>
    </row>
    <row r="26" spans="1:16" s="340" customFormat="1" ht="20.25" customHeight="1">
      <c r="A26" s="329"/>
      <c r="B26" s="326"/>
      <c r="C26" s="327" t="s">
        <v>81</v>
      </c>
      <c r="D26" s="326"/>
      <c r="E26" s="345">
        <v>18477290</v>
      </c>
      <c r="F26" s="343">
        <v>0</v>
      </c>
      <c r="G26" s="344">
        <v>18477290</v>
      </c>
      <c r="H26" s="343">
        <v>0</v>
      </c>
      <c r="I26" s="321">
        <v>0</v>
      </c>
      <c r="J26" s="342"/>
      <c r="K26" s="341"/>
      <c r="L26" s="322">
        <v>2</v>
      </c>
      <c r="M26" s="321">
        <v>0</v>
      </c>
      <c r="N26" s="321">
        <v>2</v>
      </c>
      <c r="O26" s="321">
        <v>0</v>
      </c>
      <c r="P26" s="321">
        <v>0</v>
      </c>
    </row>
    <row r="27" spans="1:16" s="340" customFormat="1" ht="24" customHeight="1">
      <c r="A27" s="328"/>
      <c r="B27" s="336"/>
      <c r="C27" s="336"/>
      <c r="D27" s="328"/>
      <c r="E27" s="333" t="s">
        <v>29</v>
      </c>
      <c r="F27" s="368"/>
      <c r="G27" s="368"/>
      <c r="H27" s="368"/>
      <c r="I27" s="334"/>
      <c r="J27" s="334"/>
      <c r="K27" s="333"/>
      <c r="L27" s="333" t="s">
        <v>28</v>
      </c>
      <c r="M27" s="368"/>
      <c r="N27" s="368"/>
      <c r="O27" s="368"/>
      <c r="P27" s="334"/>
    </row>
    <row r="28" spans="1:16" s="340" customFormat="1" ht="15" customHeight="1">
      <c r="A28" s="336"/>
      <c r="B28" s="393" t="s">
        <v>27</v>
      </c>
      <c r="C28" s="393"/>
      <c r="D28" s="336"/>
      <c r="E28" s="335">
        <v>614636046</v>
      </c>
      <c r="F28" s="331">
        <v>10482</v>
      </c>
      <c r="G28" s="330">
        <v>613099618</v>
      </c>
      <c r="H28" s="330">
        <v>10420</v>
      </c>
      <c r="I28" s="331">
        <v>1428454</v>
      </c>
      <c r="J28" s="334"/>
      <c r="K28" s="333"/>
      <c r="L28" s="332">
        <v>3723603</v>
      </c>
      <c r="M28" s="330">
        <v>130</v>
      </c>
      <c r="N28" s="331">
        <v>1609113</v>
      </c>
      <c r="O28" s="330">
        <v>55</v>
      </c>
      <c r="P28" s="330">
        <v>1156605</v>
      </c>
    </row>
    <row r="29" spans="1:16" s="340" customFormat="1" ht="20.25" customHeight="1">
      <c r="A29" s="336"/>
      <c r="B29" s="326"/>
      <c r="C29" s="327" t="s">
        <v>3</v>
      </c>
      <c r="D29" s="336"/>
      <c r="E29" s="322">
        <v>23536994</v>
      </c>
      <c r="F29" s="321">
        <v>666</v>
      </c>
      <c r="G29" s="321">
        <v>23447033</v>
      </c>
      <c r="H29" s="321">
        <v>662</v>
      </c>
      <c r="I29" s="321">
        <v>79746</v>
      </c>
      <c r="J29" s="324"/>
      <c r="K29" s="323"/>
      <c r="L29" s="322">
        <v>204526</v>
      </c>
      <c r="M29" s="321">
        <v>7</v>
      </c>
      <c r="N29" s="321">
        <v>83574</v>
      </c>
      <c r="O29" s="321">
        <v>3</v>
      </c>
      <c r="P29" s="321">
        <v>70621</v>
      </c>
    </row>
    <row r="30" spans="1:16" s="340" customFormat="1" ht="15" customHeight="1">
      <c r="A30" s="329"/>
      <c r="B30" s="326"/>
      <c r="C30" s="327" t="s">
        <v>82</v>
      </c>
      <c r="D30" s="336"/>
      <c r="E30" s="322">
        <v>192339217</v>
      </c>
      <c r="F30" s="321">
        <v>1346</v>
      </c>
      <c r="G30" s="321">
        <v>192131824</v>
      </c>
      <c r="H30" s="321">
        <v>1338</v>
      </c>
      <c r="I30" s="321">
        <v>200122</v>
      </c>
      <c r="J30" s="324"/>
      <c r="K30" s="323"/>
      <c r="L30" s="322">
        <v>318825</v>
      </c>
      <c r="M30" s="321">
        <v>12</v>
      </c>
      <c r="N30" s="321">
        <v>192550</v>
      </c>
      <c r="O30" s="321">
        <v>7</v>
      </c>
      <c r="P30" s="321">
        <v>66853</v>
      </c>
    </row>
    <row r="31" spans="1:16" s="340" customFormat="1" ht="15" customHeight="1">
      <c r="A31" s="329"/>
      <c r="B31" s="326"/>
      <c r="C31" s="327" t="s">
        <v>83</v>
      </c>
      <c r="D31" s="326"/>
      <c r="E31" s="322">
        <v>16128371</v>
      </c>
      <c r="F31" s="321">
        <v>567</v>
      </c>
      <c r="G31" s="321">
        <v>16033186</v>
      </c>
      <c r="H31" s="321">
        <v>564</v>
      </c>
      <c r="I31" s="321">
        <v>90447</v>
      </c>
      <c r="J31" s="324"/>
      <c r="K31" s="323"/>
      <c r="L31" s="322">
        <v>208542</v>
      </c>
      <c r="M31" s="321">
        <v>8</v>
      </c>
      <c r="N31" s="321">
        <v>103957</v>
      </c>
      <c r="O31" s="321">
        <v>3</v>
      </c>
      <c r="P31" s="321">
        <v>62992</v>
      </c>
    </row>
    <row r="32" spans="1:16" s="340" customFormat="1" ht="15" customHeight="1">
      <c r="A32" s="329"/>
      <c r="B32" s="326"/>
      <c r="C32" s="327" t="s">
        <v>84</v>
      </c>
      <c r="D32" s="326"/>
      <c r="E32" s="322">
        <v>20119295</v>
      </c>
      <c r="F32" s="321">
        <v>581</v>
      </c>
      <c r="G32" s="321">
        <v>20003693</v>
      </c>
      <c r="H32" s="321">
        <v>578</v>
      </c>
      <c r="I32" s="321">
        <v>107126</v>
      </c>
      <c r="J32" s="324"/>
      <c r="K32" s="323"/>
      <c r="L32" s="322">
        <v>189008</v>
      </c>
      <c r="M32" s="321">
        <v>7</v>
      </c>
      <c r="N32" s="321">
        <v>77339</v>
      </c>
      <c r="O32" s="321">
        <v>3</v>
      </c>
      <c r="P32" s="321">
        <v>59170</v>
      </c>
    </row>
    <row r="33" spans="1:16" s="340" customFormat="1" ht="15" customHeight="1">
      <c r="A33" s="329"/>
      <c r="B33" s="326"/>
      <c r="C33" s="327" t="s">
        <v>2</v>
      </c>
      <c r="D33" s="326"/>
      <c r="E33" s="322">
        <v>39167610</v>
      </c>
      <c r="F33" s="321">
        <v>555</v>
      </c>
      <c r="G33" s="321">
        <v>39071109</v>
      </c>
      <c r="H33" s="321">
        <v>551</v>
      </c>
      <c r="I33" s="321">
        <v>80049</v>
      </c>
      <c r="J33" s="324"/>
      <c r="K33" s="323"/>
      <c r="L33" s="322">
        <v>222862</v>
      </c>
      <c r="M33" s="321">
        <v>9</v>
      </c>
      <c r="N33" s="321">
        <v>75528</v>
      </c>
      <c r="O33" s="321">
        <v>3</v>
      </c>
      <c r="P33" s="321">
        <v>74840</v>
      </c>
    </row>
    <row r="34" spans="1:16" s="340" customFormat="1" ht="15" customHeight="1">
      <c r="A34" s="329"/>
      <c r="B34" s="326"/>
      <c r="C34" s="327" t="s">
        <v>85</v>
      </c>
      <c r="D34" s="326"/>
      <c r="E34" s="322">
        <v>122535739</v>
      </c>
      <c r="F34" s="321">
        <v>660</v>
      </c>
      <c r="G34" s="321">
        <v>122342779</v>
      </c>
      <c r="H34" s="321">
        <v>654</v>
      </c>
      <c r="I34" s="321">
        <v>182829</v>
      </c>
      <c r="J34" s="324"/>
      <c r="K34" s="323"/>
      <c r="L34" s="322">
        <v>715387</v>
      </c>
      <c r="M34" s="321">
        <v>16</v>
      </c>
      <c r="N34" s="321">
        <v>237689</v>
      </c>
      <c r="O34" s="321">
        <v>6</v>
      </c>
      <c r="P34" s="321">
        <v>178245</v>
      </c>
    </row>
    <row r="35" spans="1:16" s="340" customFormat="1" ht="20.25" customHeight="1">
      <c r="A35" s="329"/>
      <c r="B35" s="326"/>
      <c r="C35" s="327" t="s">
        <v>10</v>
      </c>
      <c r="D35" s="326"/>
      <c r="E35" s="322">
        <v>17017900</v>
      </c>
      <c r="F35" s="321">
        <v>448</v>
      </c>
      <c r="G35" s="321">
        <v>16979752</v>
      </c>
      <c r="H35" s="321">
        <v>446</v>
      </c>
      <c r="I35" s="321">
        <v>34643</v>
      </c>
      <c r="J35" s="324"/>
      <c r="K35" s="323"/>
      <c r="L35" s="322">
        <v>119637</v>
      </c>
      <c r="M35" s="321">
        <v>4</v>
      </c>
      <c r="N35" s="321">
        <v>50162</v>
      </c>
      <c r="O35" s="321">
        <v>2</v>
      </c>
      <c r="P35" s="321">
        <v>39843</v>
      </c>
    </row>
    <row r="36" spans="1:16" s="340" customFormat="1" ht="15" customHeight="1">
      <c r="A36" s="329"/>
      <c r="B36" s="326"/>
      <c r="C36" s="327" t="s">
        <v>9</v>
      </c>
      <c r="D36" s="326"/>
      <c r="E36" s="322">
        <v>15680638</v>
      </c>
      <c r="F36" s="321">
        <v>451</v>
      </c>
      <c r="G36" s="321">
        <v>15635471</v>
      </c>
      <c r="H36" s="321">
        <v>449</v>
      </c>
      <c r="I36" s="321">
        <v>43357</v>
      </c>
      <c r="J36" s="324"/>
      <c r="K36" s="323"/>
      <c r="L36" s="322">
        <v>103414</v>
      </c>
      <c r="M36" s="321">
        <v>3</v>
      </c>
      <c r="N36" s="321">
        <v>45339</v>
      </c>
      <c r="O36" s="321">
        <v>1</v>
      </c>
      <c r="P36" s="321">
        <v>43149</v>
      </c>
    </row>
    <row r="37" spans="1:16" s="340" customFormat="1" ht="15" customHeight="1">
      <c r="A37" s="329"/>
      <c r="B37" s="326"/>
      <c r="C37" s="327" t="s">
        <v>8</v>
      </c>
      <c r="D37" s="326"/>
      <c r="E37" s="322">
        <v>12943429</v>
      </c>
      <c r="F37" s="321">
        <v>660</v>
      </c>
      <c r="G37" s="321">
        <v>12876203</v>
      </c>
      <c r="H37" s="321">
        <v>654</v>
      </c>
      <c r="I37" s="321">
        <v>64477</v>
      </c>
      <c r="J37" s="324"/>
      <c r="K37" s="323"/>
      <c r="L37" s="322">
        <v>163050</v>
      </c>
      <c r="M37" s="321">
        <v>14</v>
      </c>
      <c r="N37" s="321">
        <v>53622</v>
      </c>
      <c r="O37" s="321">
        <v>4</v>
      </c>
      <c r="P37" s="321">
        <v>76276</v>
      </c>
    </row>
    <row r="38" spans="1:16" s="340" customFormat="1" ht="15" customHeight="1">
      <c r="A38" s="329"/>
      <c r="B38" s="326"/>
      <c r="C38" s="327" t="s">
        <v>7</v>
      </c>
      <c r="D38" s="326"/>
      <c r="E38" s="322">
        <v>22328055</v>
      </c>
      <c r="F38" s="321">
        <v>743</v>
      </c>
      <c r="G38" s="321">
        <v>22205731</v>
      </c>
      <c r="H38" s="321">
        <v>738</v>
      </c>
      <c r="I38" s="321">
        <v>112680</v>
      </c>
      <c r="J38" s="324"/>
      <c r="K38" s="323"/>
      <c r="L38" s="322">
        <v>291092</v>
      </c>
      <c r="M38" s="321">
        <v>9</v>
      </c>
      <c r="N38" s="321">
        <v>134947</v>
      </c>
      <c r="O38" s="321">
        <v>4</v>
      </c>
      <c r="P38" s="321">
        <v>87819</v>
      </c>
    </row>
    <row r="39" spans="1:16" s="340" customFormat="1" ht="15" customHeight="1">
      <c r="A39" s="329"/>
      <c r="B39" s="326"/>
      <c r="C39" s="327" t="s">
        <v>86</v>
      </c>
      <c r="D39" s="326"/>
      <c r="E39" s="322">
        <v>21339715</v>
      </c>
      <c r="F39" s="321">
        <v>499</v>
      </c>
      <c r="G39" s="321">
        <v>21239339</v>
      </c>
      <c r="H39" s="321">
        <v>495</v>
      </c>
      <c r="I39" s="321">
        <v>88534</v>
      </c>
      <c r="J39" s="324"/>
      <c r="K39" s="323"/>
      <c r="L39" s="322">
        <v>269324</v>
      </c>
      <c r="M39" s="321">
        <v>9</v>
      </c>
      <c r="N39" s="321">
        <v>119275</v>
      </c>
      <c r="O39" s="321">
        <v>4</v>
      </c>
      <c r="P39" s="321">
        <v>86321</v>
      </c>
    </row>
    <row r="40" spans="1:16" s="340" customFormat="1" ht="15" customHeight="1">
      <c r="A40" s="329"/>
      <c r="B40" s="326"/>
      <c r="C40" s="327" t="s">
        <v>87</v>
      </c>
      <c r="D40" s="326"/>
      <c r="E40" s="322">
        <v>14402625</v>
      </c>
      <c r="F40" s="321">
        <v>528</v>
      </c>
      <c r="G40" s="321">
        <v>14329458</v>
      </c>
      <c r="H40" s="321">
        <v>525</v>
      </c>
      <c r="I40" s="321">
        <v>67822</v>
      </c>
      <c r="J40" s="324"/>
      <c r="K40" s="323"/>
      <c r="L40" s="322">
        <v>189168</v>
      </c>
      <c r="M40" s="321">
        <v>7</v>
      </c>
      <c r="N40" s="321">
        <v>79088</v>
      </c>
      <c r="O40" s="321">
        <v>3</v>
      </c>
      <c r="P40" s="321">
        <v>66260</v>
      </c>
    </row>
    <row r="41" spans="1:16" s="340" customFormat="1" ht="20.25" customHeight="1">
      <c r="A41" s="329"/>
      <c r="B41" s="326"/>
      <c r="C41" s="327" t="s">
        <v>6</v>
      </c>
      <c r="D41" s="326"/>
      <c r="E41" s="322">
        <v>16913859</v>
      </c>
      <c r="F41" s="321">
        <v>660</v>
      </c>
      <c r="G41" s="321">
        <v>16842953</v>
      </c>
      <c r="H41" s="321">
        <v>657</v>
      </c>
      <c r="I41" s="321">
        <v>67754</v>
      </c>
      <c r="J41" s="324"/>
      <c r="K41" s="323"/>
      <c r="L41" s="322">
        <v>180314</v>
      </c>
      <c r="M41" s="321">
        <v>7</v>
      </c>
      <c r="N41" s="321">
        <v>81653</v>
      </c>
      <c r="O41" s="321">
        <v>3</v>
      </c>
      <c r="P41" s="321">
        <v>67612</v>
      </c>
    </row>
    <row r="42" spans="1:16" s="340" customFormat="1" ht="15" customHeight="1">
      <c r="A42" s="329"/>
      <c r="B42" s="326"/>
      <c r="C42" s="327" t="s">
        <v>88</v>
      </c>
      <c r="D42" s="326"/>
      <c r="E42" s="322">
        <v>25689351</v>
      </c>
      <c r="F42" s="321">
        <v>967</v>
      </c>
      <c r="G42" s="321">
        <v>25605982</v>
      </c>
      <c r="H42" s="321">
        <v>963</v>
      </c>
      <c r="I42" s="321">
        <v>76892</v>
      </c>
      <c r="J42" s="324"/>
      <c r="K42" s="323"/>
      <c r="L42" s="322">
        <v>224048</v>
      </c>
      <c r="M42" s="321">
        <v>8</v>
      </c>
      <c r="N42" s="321">
        <v>121606</v>
      </c>
      <c r="O42" s="321">
        <v>4</v>
      </c>
      <c r="P42" s="321">
        <v>58066</v>
      </c>
    </row>
    <row r="43" spans="1:16" s="340" customFormat="1" ht="15" customHeight="1">
      <c r="A43" s="329"/>
      <c r="B43" s="326"/>
      <c r="C43" s="327" t="s">
        <v>5</v>
      </c>
      <c r="D43" s="326"/>
      <c r="E43" s="322">
        <v>18786858</v>
      </c>
      <c r="F43" s="321">
        <v>568</v>
      </c>
      <c r="G43" s="321">
        <v>18732221</v>
      </c>
      <c r="H43" s="321">
        <v>566</v>
      </c>
      <c r="I43" s="321">
        <v>53255</v>
      </c>
      <c r="J43" s="324"/>
      <c r="K43" s="323"/>
      <c r="L43" s="322">
        <v>127916</v>
      </c>
      <c r="M43" s="321">
        <v>4</v>
      </c>
      <c r="N43" s="321">
        <v>59023</v>
      </c>
      <c r="O43" s="321">
        <v>2</v>
      </c>
      <c r="P43" s="321">
        <v>48692</v>
      </c>
    </row>
    <row r="44" spans="1:16" s="340" customFormat="1" ht="15" customHeight="1">
      <c r="A44" s="329"/>
      <c r="B44" s="326"/>
      <c r="C44" s="327" t="s">
        <v>4</v>
      </c>
      <c r="D44" s="326"/>
      <c r="E44" s="322">
        <v>17229102</v>
      </c>
      <c r="F44" s="321">
        <v>583</v>
      </c>
      <c r="G44" s="321">
        <v>17145596</v>
      </c>
      <c r="H44" s="321">
        <v>580</v>
      </c>
      <c r="I44" s="321">
        <v>78721</v>
      </c>
      <c r="J44" s="324"/>
      <c r="K44" s="323"/>
      <c r="L44" s="322">
        <v>196490</v>
      </c>
      <c r="M44" s="321">
        <v>6</v>
      </c>
      <c r="N44" s="321">
        <v>93761</v>
      </c>
      <c r="O44" s="321">
        <v>3</v>
      </c>
      <c r="P44" s="321">
        <v>69846</v>
      </c>
    </row>
    <row r="45" spans="1:16" s="340" customFormat="1" ht="20.25" customHeight="1">
      <c r="A45" s="329"/>
      <c r="B45" s="328"/>
      <c r="C45" s="327" t="s">
        <v>81</v>
      </c>
      <c r="D45" s="326"/>
      <c r="E45" s="322">
        <v>18477288</v>
      </c>
      <c r="F45" s="325">
        <v>0</v>
      </c>
      <c r="G45" s="321">
        <v>18477288</v>
      </c>
      <c r="H45" s="325">
        <v>0</v>
      </c>
      <c r="I45" s="321">
        <v>0</v>
      </c>
      <c r="J45" s="324"/>
      <c r="K45" s="323"/>
      <c r="L45" s="322">
        <v>0</v>
      </c>
      <c r="M45" s="321">
        <v>0</v>
      </c>
      <c r="N45" s="321">
        <v>0</v>
      </c>
      <c r="O45" s="321">
        <v>0</v>
      </c>
      <c r="P45" s="321">
        <v>0</v>
      </c>
    </row>
    <row r="46" spans="1:16" s="208" customFormat="1" ht="10.5" customHeight="1">
      <c r="A46" s="218"/>
      <c r="B46" s="218"/>
      <c r="C46" s="218"/>
      <c r="D46" s="217"/>
      <c r="E46" s="216"/>
      <c r="F46" s="214"/>
      <c r="G46" s="214"/>
      <c r="H46" s="214"/>
      <c r="I46" s="214"/>
      <c r="J46" s="214"/>
      <c r="K46" s="215"/>
      <c r="L46" s="214"/>
      <c r="M46" s="214"/>
      <c r="N46" s="214"/>
      <c r="O46" s="214"/>
      <c r="P46" s="214"/>
    </row>
    <row r="47" spans="1:16" s="208" customFormat="1" ht="10.5">
      <c r="A47" s="213" t="s">
        <v>62</v>
      </c>
      <c r="B47" s="213"/>
      <c r="C47" s="213"/>
      <c r="D47" s="213"/>
    </row>
    <row r="48" spans="1:16" s="208" customFormat="1" ht="10.5">
      <c r="A48" s="212" t="s">
        <v>56</v>
      </c>
      <c r="B48" s="212"/>
      <c r="C48" s="212"/>
      <c r="D48" s="212"/>
    </row>
  </sheetData>
  <mergeCells count="9">
    <mergeCell ref="L5:M5"/>
    <mergeCell ref="N5:O5"/>
    <mergeCell ref="I6:J6"/>
    <mergeCell ref="B9:C9"/>
    <mergeCell ref="B28:C28"/>
    <mergeCell ref="A5:D6"/>
    <mergeCell ref="E5:F5"/>
    <mergeCell ref="G5:H5"/>
    <mergeCell ref="I5:J5"/>
  </mergeCells>
  <phoneticPr fontId="4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:P59"/>
  <sheetViews>
    <sheetView showGridLines="0" zoomScale="125" zoomScaleNormal="125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16384" width="9" style="211"/>
  </cols>
  <sheetData>
    <row r="1" spans="1:16" s="208" customFormat="1" ht="15" customHeight="1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51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402" t="s">
        <v>33</v>
      </c>
      <c r="B5" s="403"/>
      <c r="C5" s="403"/>
      <c r="D5" s="403"/>
      <c r="E5" s="403" t="s">
        <v>32</v>
      </c>
      <c r="F5" s="404"/>
      <c r="G5" s="403" t="s">
        <v>31</v>
      </c>
      <c r="H5" s="404"/>
      <c r="I5" s="394" t="s">
        <v>23</v>
      </c>
      <c r="J5" s="395"/>
      <c r="K5" s="241"/>
      <c r="L5" s="402" t="s">
        <v>32</v>
      </c>
      <c r="M5" s="404"/>
      <c r="N5" s="403" t="s">
        <v>31</v>
      </c>
      <c r="O5" s="404"/>
      <c r="P5" s="240" t="s">
        <v>23</v>
      </c>
    </row>
    <row r="6" spans="1:16" s="208" customFormat="1" ht="23.25" customHeight="1">
      <c r="A6" s="402"/>
      <c r="B6" s="403"/>
      <c r="C6" s="403"/>
      <c r="D6" s="403"/>
      <c r="E6" s="237" t="s">
        <v>21</v>
      </c>
      <c r="F6" s="237" t="s">
        <v>22</v>
      </c>
      <c r="G6" s="237" t="s">
        <v>21</v>
      </c>
      <c r="H6" s="237" t="s">
        <v>22</v>
      </c>
      <c r="I6" s="403" t="s">
        <v>21</v>
      </c>
      <c r="J6" s="405"/>
      <c r="K6" s="239"/>
      <c r="L6" s="238" t="s">
        <v>21</v>
      </c>
      <c r="M6" s="236" t="s">
        <v>22</v>
      </c>
      <c r="N6" s="237" t="s">
        <v>21</v>
      </c>
      <c r="O6" s="236" t="s">
        <v>22</v>
      </c>
      <c r="P6" s="235" t="s">
        <v>21</v>
      </c>
    </row>
    <row r="7" spans="1:16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3.5" customHeight="1">
      <c r="A8" s="226"/>
      <c r="B8" s="226"/>
      <c r="C8" s="226"/>
      <c r="D8" s="229"/>
      <c r="E8" s="176"/>
      <c r="F8" s="407" t="s">
        <v>27</v>
      </c>
      <c r="G8" s="407"/>
      <c r="H8" s="407"/>
      <c r="I8" s="176"/>
      <c r="J8" s="231"/>
      <c r="K8" s="230"/>
      <c r="L8" s="176"/>
      <c r="M8" s="408" t="s">
        <v>30</v>
      </c>
      <c r="N8" s="408"/>
      <c r="O8" s="408"/>
      <c r="P8" s="176"/>
    </row>
    <row r="9" spans="1:16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28"/>
      <c r="L9" s="176"/>
      <c r="M9" s="202"/>
      <c r="N9" s="202"/>
      <c r="O9" s="202"/>
      <c r="P9" s="202"/>
    </row>
    <row r="10" spans="1:16" s="208" customFormat="1" ht="13.5" customHeight="1">
      <c r="A10" s="223"/>
      <c r="B10" s="407" t="s">
        <v>27</v>
      </c>
      <c r="C10" s="407"/>
      <c r="D10" s="226"/>
      <c r="E10" s="186">
        <f>SUM(E12:E31)</f>
        <v>485381555</v>
      </c>
      <c r="F10" s="185">
        <f>SUM(F12:F31)</f>
        <v>9310</v>
      </c>
      <c r="G10" s="185">
        <f>SUM(G12:G31)</f>
        <v>473472695</v>
      </c>
      <c r="H10" s="185">
        <f>SUM(H12:H31)</f>
        <v>8830</v>
      </c>
      <c r="I10" s="185">
        <f>SUM(I12:I31)</f>
        <v>10317121</v>
      </c>
      <c r="J10" s="204"/>
      <c r="K10" s="184"/>
      <c r="L10" s="182">
        <f>SUM(L12:L31)</f>
        <v>2723029</v>
      </c>
      <c r="M10" s="172">
        <f>SUM(M12:M31)</f>
        <v>27</v>
      </c>
      <c r="N10" s="173">
        <f>SUM(N12:N31)</f>
        <v>2475217</v>
      </c>
      <c r="O10" s="173">
        <f>SUM(O12:O31)</f>
        <v>25</v>
      </c>
      <c r="P10" s="172">
        <f>SUM(P12:P31)</f>
        <v>245546</v>
      </c>
    </row>
    <row r="11" spans="1:16" s="208" customFormat="1" ht="10.5" customHeight="1">
      <c r="A11" s="223"/>
      <c r="B11" s="226"/>
      <c r="C11" s="226"/>
      <c r="D11" s="226"/>
      <c r="E11" s="203"/>
      <c r="F11" s="202"/>
      <c r="G11" s="202"/>
      <c r="H11" s="202"/>
      <c r="I11" s="202"/>
      <c r="J11" s="202"/>
      <c r="K11" s="203"/>
      <c r="L11" s="175"/>
      <c r="M11" s="176"/>
      <c r="N11" s="176"/>
      <c r="O11" s="176"/>
      <c r="P11" s="176"/>
    </row>
    <row r="12" spans="1:16" s="208" customFormat="1" ht="13.5" customHeight="1">
      <c r="A12" s="223"/>
      <c r="B12" s="221"/>
      <c r="C12" s="222" t="s">
        <v>3</v>
      </c>
      <c r="D12" s="221"/>
      <c r="E12" s="201">
        <f t="shared" ref="E12:I17" si="0">L12+E37+L37</f>
        <v>26817435</v>
      </c>
      <c r="F12" s="200">
        <f t="shared" si="0"/>
        <v>639</v>
      </c>
      <c r="G12" s="200">
        <f t="shared" si="0"/>
        <v>25830658</v>
      </c>
      <c r="H12" s="200">
        <f t="shared" si="0"/>
        <v>604</v>
      </c>
      <c r="I12" s="200">
        <f t="shared" si="0"/>
        <v>868820</v>
      </c>
      <c r="J12" s="210"/>
      <c r="K12" s="209"/>
      <c r="L12" s="190">
        <v>190093</v>
      </c>
      <c r="M12" s="189">
        <v>2</v>
      </c>
      <c r="N12" s="189">
        <v>180201</v>
      </c>
      <c r="O12" s="189">
        <v>2</v>
      </c>
      <c r="P12" s="189">
        <v>9892</v>
      </c>
    </row>
    <row r="13" spans="1:16" s="208" customFormat="1" ht="13.5" customHeight="1">
      <c r="A13" s="223"/>
      <c r="B13" s="221"/>
      <c r="C13" s="222" t="s">
        <v>17</v>
      </c>
      <c r="D13" s="221"/>
      <c r="E13" s="201">
        <f t="shared" si="0"/>
        <v>62979044</v>
      </c>
      <c r="F13" s="200">
        <f t="shared" si="0"/>
        <v>640</v>
      </c>
      <c r="G13" s="200">
        <f t="shared" si="0"/>
        <v>62289566</v>
      </c>
      <c r="H13" s="200">
        <f t="shared" si="0"/>
        <v>618</v>
      </c>
      <c r="I13" s="200">
        <f t="shared" si="0"/>
        <v>559084</v>
      </c>
      <c r="J13" s="210"/>
      <c r="K13" s="209"/>
      <c r="L13" s="190">
        <v>153427</v>
      </c>
      <c r="M13" s="189">
        <v>1</v>
      </c>
      <c r="N13" s="189">
        <v>142342</v>
      </c>
      <c r="O13" s="189">
        <v>1</v>
      </c>
      <c r="P13" s="189">
        <v>11069</v>
      </c>
    </row>
    <row r="14" spans="1:16" s="208" customFormat="1" ht="13.5" customHeight="1">
      <c r="A14" s="223"/>
      <c r="B14" s="221"/>
      <c r="C14" s="222" t="s">
        <v>16</v>
      </c>
      <c r="D14" s="221"/>
      <c r="E14" s="201">
        <f t="shared" si="0"/>
        <v>17897047</v>
      </c>
      <c r="F14" s="200">
        <f t="shared" si="0"/>
        <v>577</v>
      </c>
      <c r="G14" s="200">
        <f t="shared" si="0"/>
        <v>17573890</v>
      </c>
      <c r="H14" s="200">
        <f t="shared" si="0"/>
        <v>565</v>
      </c>
      <c r="I14" s="200">
        <f t="shared" si="0"/>
        <v>268213</v>
      </c>
      <c r="J14" s="210"/>
      <c r="K14" s="209"/>
      <c r="L14" s="190">
        <v>96861</v>
      </c>
      <c r="M14" s="189">
        <v>2</v>
      </c>
      <c r="N14" s="189">
        <v>88254</v>
      </c>
      <c r="O14" s="189">
        <v>2</v>
      </c>
      <c r="P14" s="189">
        <v>8135</v>
      </c>
    </row>
    <row r="15" spans="1:16" s="208" customFormat="1" ht="13.5" customHeight="1">
      <c r="A15" s="223"/>
      <c r="B15" s="221"/>
      <c r="C15" s="222" t="s">
        <v>15</v>
      </c>
      <c r="D15" s="221"/>
      <c r="E15" s="201">
        <f t="shared" si="0"/>
        <v>22433311</v>
      </c>
      <c r="F15" s="200">
        <f t="shared" si="0"/>
        <v>604</v>
      </c>
      <c r="G15" s="200">
        <f t="shared" si="0"/>
        <v>21563038</v>
      </c>
      <c r="H15" s="200">
        <f t="shared" si="0"/>
        <v>570</v>
      </c>
      <c r="I15" s="200">
        <f t="shared" si="0"/>
        <v>763574</v>
      </c>
      <c r="J15" s="210"/>
      <c r="K15" s="209"/>
      <c r="L15" s="190">
        <v>154845</v>
      </c>
      <c r="M15" s="189">
        <v>2</v>
      </c>
      <c r="N15" s="189">
        <v>128900</v>
      </c>
      <c r="O15" s="189">
        <v>2</v>
      </c>
      <c r="P15" s="189">
        <v>25899</v>
      </c>
    </row>
    <row r="16" spans="1:16" s="208" customFormat="1" ht="13.5" customHeight="1">
      <c r="A16" s="223"/>
      <c r="B16" s="221"/>
      <c r="C16" s="222" t="s">
        <v>2</v>
      </c>
      <c r="D16" s="221"/>
      <c r="E16" s="201">
        <f t="shared" si="0"/>
        <v>41626776</v>
      </c>
      <c r="F16" s="200">
        <f t="shared" si="0"/>
        <v>593</v>
      </c>
      <c r="G16" s="200">
        <f t="shared" si="0"/>
        <v>40976789</v>
      </c>
      <c r="H16" s="200">
        <f t="shared" si="0"/>
        <v>565</v>
      </c>
      <c r="I16" s="200">
        <f t="shared" si="0"/>
        <v>571051</v>
      </c>
      <c r="J16" s="210"/>
      <c r="K16" s="209"/>
      <c r="L16" s="190">
        <v>247062</v>
      </c>
      <c r="M16" s="189">
        <v>2</v>
      </c>
      <c r="N16" s="189">
        <v>239185</v>
      </c>
      <c r="O16" s="189">
        <v>2</v>
      </c>
      <c r="P16" s="189">
        <v>7829</v>
      </c>
    </row>
    <row r="17" spans="1:16" s="208" customFormat="1" ht="13.5" customHeight="1">
      <c r="A17" s="223"/>
      <c r="B17" s="221"/>
      <c r="C17" s="222" t="s">
        <v>14</v>
      </c>
      <c r="D17" s="221"/>
      <c r="E17" s="201">
        <f t="shared" si="0"/>
        <v>94636878</v>
      </c>
      <c r="F17" s="200">
        <f t="shared" si="0"/>
        <v>542</v>
      </c>
      <c r="G17" s="200">
        <f t="shared" si="0"/>
        <v>92870942</v>
      </c>
      <c r="H17" s="200">
        <f t="shared" si="0"/>
        <v>506</v>
      </c>
      <c r="I17" s="200">
        <f t="shared" si="0"/>
        <v>1456118</v>
      </c>
      <c r="J17" s="210"/>
      <c r="K17" s="209"/>
      <c r="L17" s="190">
        <v>465641</v>
      </c>
      <c r="M17" s="189">
        <v>3</v>
      </c>
      <c r="N17" s="189">
        <v>436013</v>
      </c>
      <c r="O17" s="189">
        <v>3</v>
      </c>
      <c r="P17" s="189">
        <v>29448</v>
      </c>
    </row>
    <row r="18" spans="1:16" s="208" customFormat="1" ht="10.5" customHeight="1">
      <c r="A18" s="223"/>
      <c r="B18" s="221"/>
      <c r="C18" s="222"/>
      <c r="D18" s="221"/>
      <c r="E18" s="201"/>
      <c r="F18" s="200"/>
      <c r="G18" s="200"/>
      <c r="H18" s="200"/>
      <c r="I18" s="200"/>
      <c r="J18" s="210"/>
      <c r="K18" s="209"/>
      <c r="L18" s="209"/>
      <c r="M18" s="210"/>
      <c r="N18" s="210"/>
      <c r="O18" s="210"/>
      <c r="P18" s="210"/>
    </row>
    <row r="19" spans="1:16" s="208" customFormat="1" ht="13.5" customHeight="1">
      <c r="A19" s="223"/>
      <c r="B19" s="221"/>
      <c r="C19" s="222" t="s">
        <v>10</v>
      </c>
      <c r="D19" s="221"/>
      <c r="E19" s="201">
        <f t="shared" ref="E19:I24" si="1">L19+E44+L44</f>
        <v>18585275</v>
      </c>
      <c r="F19" s="200">
        <f t="shared" si="1"/>
        <v>457</v>
      </c>
      <c r="G19" s="200">
        <f t="shared" si="1"/>
        <v>18169007</v>
      </c>
      <c r="H19" s="200">
        <f t="shared" si="1"/>
        <v>440</v>
      </c>
      <c r="I19" s="200">
        <f t="shared" si="1"/>
        <v>388992</v>
      </c>
      <c r="J19" s="210"/>
      <c r="K19" s="209"/>
      <c r="L19" s="190">
        <v>108572</v>
      </c>
      <c r="M19" s="189">
        <v>1</v>
      </c>
      <c r="N19" s="189">
        <v>102866</v>
      </c>
      <c r="O19" s="189">
        <v>1</v>
      </c>
      <c r="P19" s="189">
        <v>5706</v>
      </c>
    </row>
    <row r="20" spans="1:16" s="208" customFormat="1" ht="13.5" customHeight="1">
      <c r="A20" s="223"/>
      <c r="B20" s="221"/>
      <c r="C20" s="222" t="s">
        <v>9</v>
      </c>
      <c r="D20" s="221"/>
      <c r="E20" s="201">
        <f t="shared" si="1"/>
        <v>18373927</v>
      </c>
      <c r="F20" s="200">
        <f t="shared" si="1"/>
        <v>453</v>
      </c>
      <c r="G20" s="200">
        <f t="shared" si="1"/>
        <v>18021399</v>
      </c>
      <c r="H20" s="200">
        <f t="shared" si="1"/>
        <v>438</v>
      </c>
      <c r="I20" s="200">
        <f t="shared" si="1"/>
        <v>307819</v>
      </c>
      <c r="J20" s="210"/>
      <c r="K20" s="209"/>
      <c r="L20" s="190">
        <v>295311</v>
      </c>
      <c r="M20" s="189">
        <v>1</v>
      </c>
      <c r="N20" s="189">
        <v>289909</v>
      </c>
      <c r="O20" s="189">
        <v>1</v>
      </c>
      <c r="P20" s="189">
        <v>5338</v>
      </c>
    </row>
    <row r="21" spans="1:16" s="208" customFormat="1" ht="13.5" customHeight="1">
      <c r="A21" s="223"/>
      <c r="B21" s="221"/>
      <c r="C21" s="222" t="s">
        <v>8</v>
      </c>
      <c r="D21" s="221"/>
      <c r="E21" s="201">
        <f t="shared" si="1"/>
        <v>15097570</v>
      </c>
      <c r="F21" s="200">
        <f t="shared" si="1"/>
        <v>278</v>
      </c>
      <c r="G21" s="200">
        <f t="shared" si="1"/>
        <v>14856120</v>
      </c>
      <c r="H21" s="200">
        <f t="shared" si="1"/>
        <v>264</v>
      </c>
      <c r="I21" s="200">
        <f t="shared" si="1"/>
        <v>206765</v>
      </c>
      <c r="J21" s="210"/>
      <c r="K21" s="209"/>
      <c r="L21" s="190">
        <v>78671</v>
      </c>
      <c r="M21" s="189">
        <v>1</v>
      </c>
      <c r="N21" s="189">
        <v>71430</v>
      </c>
      <c r="O21" s="189">
        <v>1</v>
      </c>
      <c r="P21" s="189">
        <v>7176</v>
      </c>
    </row>
    <row r="22" spans="1:16" s="208" customFormat="1" ht="13.5" customHeight="1">
      <c r="A22" s="223"/>
      <c r="B22" s="221"/>
      <c r="C22" s="222" t="s">
        <v>7</v>
      </c>
      <c r="D22" s="221"/>
      <c r="E22" s="201">
        <f t="shared" si="1"/>
        <v>26888751</v>
      </c>
      <c r="F22" s="200">
        <f t="shared" si="1"/>
        <v>775</v>
      </c>
      <c r="G22" s="200">
        <f t="shared" si="1"/>
        <v>25888640</v>
      </c>
      <c r="H22" s="200">
        <f t="shared" si="1"/>
        <v>730</v>
      </c>
      <c r="I22" s="200">
        <f t="shared" si="1"/>
        <v>880058</v>
      </c>
      <c r="J22" s="210"/>
      <c r="K22" s="209"/>
      <c r="L22" s="190">
        <v>172396</v>
      </c>
      <c r="M22" s="189">
        <v>2</v>
      </c>
      <c r="N22" s="189">
        <v>150620</v>
      </c>
      <c r="O22" s="189">
        <v>2</v>
      </c>
      <c r="P22" s="189">
        <v>21729</v>
      </c>
    </row>
    <row r="23" spans="1:16" s="208" customFormat="1" ht="13.5" customHeight="1">
      <c r="A23" s="223"/>
      <c r="B23" s="221"/>
      <c r="C23" s="222" t="s">
        <v>13</v>
      </c>
      <c r="D23" s="221"/>
      <c r="E23" s="201">
        <f t="shared" si="1"/>
        <v>25604321</v>
      </c>
      <c r="F23" s="200">
        <f t="shared" si="1"/>
        <v>554</v>
      </c>
      <c r="G23" s="200">
        <f t="shared" si="1"/>
        <v>24647053</v>
      </c>
      <c r="H23" s="200">
        <f t="shared" si="1"/>
        <v>505</v>
      </c>
      <c r="I23" s="200">
        <f t="shared" si="1"/>
        <v>847809</v>
      </c>
      <c r="J23" s="210"/>
      <c r="K23" s="209"/>
      <c r="L23" s="190">
        <v>153901</v>
      </c>
      <c r="M23" s="189">
        <v>2</v>
      </c>
      <c r="N23" s="189">
        <v>131542</v>
      </c>
      <c r="O23" s="189">
        <v>1</v>
      </c>
      <c r="P23" s="189">
        <v>22264</v>
      </c>
    </row>
    <row r="24" spans="1:16" s="208" customFormat="1" ht="13.5" customHeight="1">
      <c r="A24" s="223"/>
      <c r="B24" s="221"/>
      <c r="C24" s="222" t="s">
        <v>12</v>
      </c>
      <c r="D24" s="221"/>
      <c r="E24" s="201">
        <f t="shared" si="1"/>
        <v>18552933</v>
      </c>
      <c r="F24" s="200">
        <f t="shared" si="1"/>
        <v>604</v>
      </c>
      <c r="G24" s="200">
        <f t="shared" si="1"/>
        <v>17757741</v>
      </c>
      <c r="H24" s="200">
        <f t="shared" si="1"/>
        <v>557</v>
      </c>
      <c r="I24" s="200">
        <f t="shared" si="1"/>
        <v>702838</v>
      </c>
      <c r="J24" s="210"/>
      <c r="K24" s="209"/>
      <c r="L24" s="190">
        <v>105593</v>
      </c>
      <c r="M24" s="189">
        <v>2</v>
      </c>
      <c r="N24" s="189">
        <v>96871</v>
      </c>
      <c r="O24" s="189">
        <v>2</v>
      </c>
      <c r="P24" s="189">
        <v>8721</v>
      </c>
    </row>
    <row r="25" spans="1:16" s="208" customFormat="1" ht="10.5" customHeight="1">
      <c r="A25" s="223"/>
      <c r="B25" s="221"/>
      <c r="C25" s="222"/>
      <c r="D25" s="221"/>
      <c r="E25" s="201"/>
      <c r="F25" s="200"/>
      <c r="G25" s="200"/>
      <c r="H25" s="200"/>
      <c r="I25" s="200"/>
      <c r="J25" s="210"/>
      <c r="K25" s="209"/>
      <c r="L25" s="209"/>
      <c r="M25" s="210"/>
      <c r="N25" s="210"/>
      <c r="O25" s="210"/>
      <c r="P25" s="210"/>
    </row>
    <row r="26" spans="1:16" s="208" customFormat="1" ht="13.5" customHeight="1">
      <c r="A26" s="223"/>
      <c r="B26" s="221"/>
      <c r="C26" s="222" t="s">
        <v>6</v>
      </c>
      <c r="D26" s="221"/>
      <c r="E26" s="201">
        <f t="shared" ref="E26:I29" si="2">L26+E51+L51</f>
        <v>16467554</v>
      </c>
      <c r="F26" s="200">
        <f t="shared" si="2"/>
        <v>635</v>
      </c>
      <c r="G26" s="200">
        <f t="shared" si="2"/>
        <v>15776653</v>
      </c>
      <c r="H26" s="200">
        <f t="shared" si="2"/>
        <v>597</v>
      </c>
      <c r="I26" s="200">
        <f t="shared" si="2"/>
        <v>586917</v>
      </c>
      <c r="J26" s="210"/>
      <c r="K26" s="209"/>
      <c r="L26" s="190">
        <v>106028</v>
      </c>
      <c r="M26" s="189">
        <v>1</v>
      </c>
      <c r="N26" s="189">
        <v>97113</v>
      </c>
      <c r="O26" s="189">
        <v>1</v>
      </c>
      <c r="P26" s="189">
        <v>8612</v>
      </c>
    </row>
    <row r="27" spans="1:16" s="208" customFormat="1" ht="13.5" customHeight="1">
      <c r="A27" s="223"/>
      <c r="B27" s="221"/>
      <c r="C27" s="222" t="s">
        <v>11</v>
      </c>
      <c r="D27" s="221"/>
      <c r="E27" s="201">
        <f t="shared" si="2"/>
        <v>22634324</v>
      </c>
      <c r="F27" s="200">
        <f t="shared" si="2"/>
        <v>858</v>
      </c>
      <c r="G27" s="200">
        <f t="shared" si="2"/>
        <v>21825844</v>
      </c>
      <c r="H27" s="200">
        <f t="shared" si="2"/>
        <v>823</v>
      </c>
      <c r="I27" s="200">
        <f t="shared" si="2"/>
        <v>743253</v>
      </c>
      <c r="J27" s="210"/>
      <c r="K27" s="209"/>
      <c r="L27" s="190">
        <v>126956</v>
      </c>
      <c r="M27" s="189">
        <v>2</v>
      </c>
      <c r="N27" s="189">
        <v>97625</v>
      </c>
      <c r="O27" s="189">
        <v>2</v>
      </c>
      <c r="P27" s="189">
        <v>29319</v>
      </c>
    </row>
    <row r="28" spans="1:16" s="208" customFormat="1" ht="13.5" customHeight="1">
      <c r="A28" s="223"/>
      <c r="B28" s="221"/>
      <c r="C28" s="222" t="s">
        <v>5</v>
      </c>
      <c r="D28" s="221"/>
      <c r="E28" s="201">
        <f t="shared" si="2"/>
        <v>19892301</v>
      </c>
      <c r="F28" s="200">
        <f t="shared" si="2"/>
        <v>538</v>
      </c>
      <c r="G28" s="200">
        <f t="shared" si="2"/>
        <v>19169018</v>
      </c>
      <c r="H28" s="200">
        <f t="shared" si="2"/>
        <v>511</v>
      </c>
      <c r="I28" s="200">
        <f t="shared" si="2"/>
        <v>608691</v>
      </c>
      <c r="J28" s="210"/>
      <c r="K28" s="209"/>
      <c r="L28" s="190">
        <v>162459</v>
      </c>
      <c r="M28" s="189">
        <v>1</v>
      </c>
      <c r="N28" s="189">
        <v>146494</v>
      </c>
      <c r="O28" s="189">
        <v>1</v>
      </c>
      <c r="P28" s="189">
        <v>15546</v>
      </c>
    </row>
    <row r="29" spans="1:16" s="208" customFormat="1" ht="13.5" customHeight="1">
      <c r="A29" s="223"/>
      <c r="B29" s="221"/>
      <c r="C29" s="222" t="s">
        <v>4</v>
      </c>
      <c r="D29" s="221"/>
      <c r="E29" s="201">
        <f t="shared" si="2"/>
        <v>17920212</v>
      </c>
      <c r="F29" s="200">
        <f t="shared" si="2"/>
        <v>563</v>
      </c>
      <c r="G29" s="200">
        <f t="shared" si="2"/>
        <v>17282441</v>
      </c>
      <c r="H29" s="200">
        <f t="shared" si="2"/>
        <v>537</v>
      </c>
      <c r="I29" s="200">
        <f t="shared" si="2"/>
        <v>557119</v>
      </c>
      <c r="J29" s="210"/>
      <c r="K29" s="209"/>
      <c r="L29" s="190">
        <v>105213</v>
      </c>
      <c r="M29" s="189">
        <v>2</v>
      </c>
      <c r="N29" s="189">
        <v>75852</v>
      </c>
      <c r="O29" s="189">
        <v>1</v>
      </c>
      <c r="P29" s="189">
        <v>28863</v>
      </c>
    </row>
    <row r="30" spans="1:16" s="208" customFormat="1" ht="10.5" customHeight="1">
      <c r="A30" s="223"/>
      <c r="B30" s="221"/>
      <c r="C30" s="222"/>
      <c r="D30" s="221"/>
      <c r="E30" s="201"/>
      <c r="F30" s="200"/>
      <c r="G30" s="200"/>
      <c r="H30" s="200"/>
      <c r="I30" s="200"/>
      <c r="J30" s="210"/>
      <c r="K30" s="209"/>
      <c r="L30" s="209"/>
      <c r="M30" s="210"/>
      <c r="N30" s="210"/>
      <c r="O30" s="210"/>
      <c r="P30" s="210"/>
    </row>
    <row r="31" spans="1:16" s="208" customFormat="1" ht="13.5" customHeight="1">
      <c r="A31" s="223"/>
      <c r="B31" s="221"/>
      <c r="C31" s="222" t="s">
        <v>20</v>
      </c>
      <c r="D31" s="221"/>
      <c r="E31" s="201">
        <f>E56</f>
        <v>18973896</v>
      </c>
      <c r="F31" s="200">
        <v>0</v>
      </c>
      <c r="G31" s="200">
        <f>G56</f>
        <v>18973896</v>
      </c>
      <c r="H31" s="200">
        <v>0</v>
      </c>
      <c r="I31" s="227" t="s">
        <v>50</v>
      </c>
      <c r="J31" s="210"/>
      <c r="K31" s="209"/>
      <c r="L31" s="190" t="s">
        <v>0</v>
      </c>
      <c r="M31" s="189" t="s">
        <v>0</v>
      </c>
      <c r="N31" s="189" t="s">
        <v>0</v>
      </c>
      <c r="O31" s="189" t="s">
        <v>0</v>
      </c>
      <c r="P31" s="189" t="s">
        <v>0</v>
      </c>
    </row>
    <row r="32" spans="1:16" s="208" customFormat="1" ht="10.5" customHeight="1">
      <c r="A32" s="212"/>
      <c r="B32" s="212"/>
      <c r="C32" s="212"/>
      <c r="D32" s="212"/>
      <c r="E32" s="206"/>
      <c r="K32" s="206"/>
      <c r="L32" s="206"/>
    </row>
    <row r="33" spans="1:16" s="208" customFormat="1" ht="13.5" customHeight="1">
      <c r="A33" s="226"/>
      <c r="B33" s="226"/>
      <c r="C33" s="226"/>
      <c r="D33" s="226"/>
      <c r="E33" s="175"/>
      <c r="F33" s="406" t="s">
        <v>29</v>
      </c>
      <c r="G33" s="406"/>
      <c r="H33" s="406"/>
      <c r="I33" s="176"/>
      <c r="J33" s="176"/>
      <c r="K33" s="175"/>
      <c r="L33" s="175"/>
      <c r="M33" s="406" t="s">
        <v>28</v>
      </c>
      <c r="N33" s="406"/>
      <c r="O33" s="406"/>
      <c r="P33" s="176"/>
    </row>
    <row r="34" spans="1:16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07"/>
      <c r="L34" s="206"/>
      <c r="M34" s="205"/>
      <c r="N34" s="205"/>
      <c r="O34" s="205"/>
      <c r="P34" s="205"/>
    </row>
    <row r="35" spans="1:16" s="208" customFormat="1" ht="13.5" customHeight="1">
      <c r="A35" s="223"/>
      <c r="B35" s="407" t="s">
        <v>27</v>
      </c>
      <c r="C35" s="407"/>
      <c r="D35" s="226"/>
      <c r="E35" s="177">
        <f>SUM(E37:E56)</f>
        <v>471452402</v>
      </c>
      <c r="F35" s="173">
        <f>SUM(F37:F56)</f>
        <v>8848</v>
      </c>
      <c r="G35" s="172">
        <f>SUM(G37:G56)</f>
        <v>468236866</v>
      </c>
      <c r="H35" s="172">
        <f>SUM(H37:H56)</f>
        <v>8702</v>
      </c>
      <c r="I35" s="173">
        <f>SUM(I37:I56)</f>
        <v>3148522</v>
      </c>
      <c r="J35" s="176"/>
      <c r="K35" s="175"/>
      <c r="L35" s="174">
        <f>SUM(L37:L56)</f>
        <v>11206124</v>
      </c>
      <c r="M35" s="172">
        <f>SUM(M37:M56)</f>
        <v>435</v>
      </c>
      <c r="N35" s="173">
        <f>SUM(N37:N56)</f>
        <v>2760612</v>
      </c>
      <c r="O35" s="172">
        <f>SUM(O37:O56)</f>
        <v>103</v>
      </c>
      <c r="P35" s="172">
        <f>SUM(P37:P56)</f>
        <v>6923053</v>
      </c>
    </row>
    <row r="36" spans="1:16" s="208" customFormat="1" ht="10.5" customHeight="1">
      <c r="A36" s="223"/>
      <c r="B36" s="221"/>
      <c r="C36" s="222"/>
      <c r="D36" s="221"/>
      <c r="E36" s="207"/>
      <c r="F36" s="205"/>
      <c r="G36" s="205"/>
      <c r="H36" s="205"/>
      <c r="I36" s="205"/>
      <c r="J36" s="205"/>
      <c r="K36" s="207"/>
      <c r="L36" s="207"/>
      <c r="M36" s="205"/>
      <c r="N36" s="205"/>
      <c r="O36" s="205"/>
      <c r="P36" s="205"/>
    </row>
    <row r="37" spans="1:16" s="208" customFormat="1" ht="13.5" customHeight="1">
      <c r="A37" s="223"/>
      <c r="B37" s="221"/>
      <c r="C37" s="222" t="s">
        <v>3</v>
      </c>
      <c r="D37" s="221"/>
      <c r="E37" s="190">
        <v>25683550</v>
      </c>
      <c r="F37" s="189">
        <v>605</v>
      </c>
      <c r="G37" s="189">
        <v>25470983</v>
      </c>
      <c r="H37" s="189">
        <v>596</v>
      </c>
      <c r="I37" s="189">
        <v>210968</v>
      </c>
      <c r="J37" s="210"/>
      <c r="K37" s="209"/>
      <c r="L37" s="190">
        <v>943792</v>
      </c>
      <c r="M37" s="191">
        <v>32</v>
      </c>
      <c r="N37" s="189">
        <v>179474</v>
      </c>
      <c r="O37" s="189">
        <v>6</v>
      </c>
      <c r="P37" s="189">
        <v>647960</v>
      </c>
    </row>
    <row r="38" spans="1:16" s="208" customFormat="1" ht="13.5" customHeight="1">
      <c r="A38" s="223"/>
      <c r="B38" s="221"/>
      <c r="C38" s="222" t="s">
        <v>17</v>
      </c>
      <c r="D38" s="221"/>
      <c r="E38" s="190">
        <v>62227978</v>
      </c>
      <c r="F38" s="189">
        <v>620</v>
      </c>
      <c r="G38" s="189">
        <v>62008522</v>
      </c>
      <c r="H38" s="189">
        <v>612</v>
      </c>
      <c r="I38" s="189">
        <v>206024</v>
      </c>
      <c r="J38" s="210"/>
      <c r="K38" s="209"/>
      <c r="L38" s="190">
        <v>597639</v>
      </c>
      <c r="M38" s="191">
        <v>19</v>
      </c>
      <c r="N38" s="189">
        <v>138702</v>
      </c>
      <c r="O38" s="189">
        <v>5</v>
      </c>
      <c r="P38" s="189">
        <v>341991</v>
      </c>
    </row>
    <row r="39" spans="1:16" s="208" customFormat="1" ht="13.5" customHeight="1">
      <c r="A39" s="223"/>
      <c r="B39" s="221"/>
      <c r="C39" s="222" t="s">
        <v>16</v>
      </c>
      <c r="D39" s="221"/>
      <c r="E39" s="190">
        <v>17528052</v>
      </c>
      <c r="F39" s="189">
        <v>565</v>
      </c>
      <c r="G39" s="189">
        <v>17421123</v>
      </c>
      <c r="H39" s="189">
        <v>561</v>
      </c>
      <c r="I39" s="189">
        <v>103745</v>
      </c>
      <c r="J39" s="210"/>
      <c r="K39" s="209"/>
      <c r="L39" s="190">
        <v>272134</v>
      </c>
      <c r="M39" s="191">
        <v>10</v>
      </c>
      <c r="N39" s="189">
        <v>64513</v>
      </c>
      <c r="O39" s="189">
        <v>2</v>
      </c>
      <c r="P39" s="189">
        <v>156333</v>
      </c>
    </row>
    <row r="40" spans="1:16" s="208" customFormat="1" ht="13.5" customHeight="1">
      <c r="A40" s="223"/>
      <c r="B40" s="221"/>
      <c r="C40" s="222" t="s">
        <v>15</v>
      </c>
      <c r="D40" s="221"/>
      <c r="E40" s="190">
        <v>21480502</v>
      </c>
      <c r="F40" s="189">
        <v>571</v>
      </c>
      <c r="G40" s="189">
        <v>21260459</v>
      </c>
      <c r="H40" s="189">
        <v>560</v>
      </c>
      <c r="I40" s="189">
        <v>217864</v>
      </c>
      <c r="J40" s="210"/>
      <c r="K40" s="209"/>
      <c r="L40" s="190">
        <v>797964</v>
      </c>
      <c r="M40" s="191">
        <v>31</v>
      </c>
      <c r="N40" s="189">
        <v>173679</v>
      </c>
      <c r="O40" s="189">
        <v>8</v>
      </c>
      <c r="P40" s="189">
        <v>519811</v>
      </c>
    </row>
    <row r="41" spans="1:16" s="208" customFormat="1" ht="15" customHeight="1">
      <c r="A41" s="223"/>
      <c r="B41" s="221"/>
      <c r="C41" s="222" t="s">
        <v>2</v>
      </c>
      <c r="D41" s="221"/>
      <c r="E41" s="190">
        <v>40768594</v>
      </c>
      <c r="F41" s="189">
        <v>564</v>
      </c>
      <c r="G41" s="189">
        <v>40535590</v>
      </c>
      <c r="H41" s="189">
        <v>555</v>
      </c>
      <c r="I41" s="189">
        <v>231066</v>
      </c>
      <c r="J41" s="210"/>
      <c r="K41" s="209"/>
      <c r="L41" s="190">
        <v>611120</v>
      </c>
      <c r="M41" s="191">
        <v>27</v>
      </c>
      <c r="N41" s="189">
        <v>202014</v>
      </c>
      <c r="O41" s="189">
        <v>8</v>
      </c>
      <c r="P41" s="189">
        <v>332156</v>
      </c>
    </row>
    <row r="42" spans="1:16" s="208" customFormat="1" ht="13.5" customHeight="1">
      <c r="A42" s="223"/>
      <c r="B42" s="221"/>
      <c r="C42" s="222" t="s">
        <v>14</v>
      </c>
      <c r="D42" s="221"/>
      <c r="E42" s="190">
        <v>92341257</v>
      </c>
      <c r="F42" s="189">
        <v>504</v>
      </c>
      <c r="G42" s="189">
        <v>92011030</v>
      </c>
      <c r="H42" s="189">
        <v>495</v>
      </c>
      <c r="I42" s="189">
        <v>327522</v>
      </c>
      <c r="J42" s="210"/>
      <c r="K42" s="209"/>
      <c r="L42" s="190">
        <v>1829980</v>
      </c>
      <c r="M42" s="191">
        <v>35</v>
      </c>
      <c r="N42" s="189">
        <v>423899</v>
      </c>
      <c r="O42" s="189">
        <v>8</v>
      </c>
      <c r="P42" s="194">
        <v>1099148</v>
      </c>
    </row>
    <row r="43" spans="1:16" s="208" customFormat="1" ht="10.5" customHeight="1">
      <c r="A43" s="223"/>
      <c r="B43" s="221"/>
      <c r="C43" s="222"/>
      <c r="D43" s="221"/>
      <c r="E43" s="209"/>
      <c r="F43" s="210"/>
      <c r="G43" s="225"/>
      <c r="H43" s="210"/>
      <c r="I43" s="210"/>
      <c r="J43" s="210"/>
      <c r="K43" s="209"/>
      <c r="L43" s="209"/>
      <c r="M43" s="224"/>
      <c r="N43" s="210"/>
      <c r="O43" s="210"/>
      <c r="P43" s="210"/>
    </row>
    <row r="44" spans="1:16" s="208" customFormat="1" ht="13.5" customHeight="1">
      <c r="A44" s="223"/>
      <c r="B44" s="221"/>
      <c r="C44" s="222" t="s">
        <v>10</v>
      </c>
      <c r="D44" s="221"/>
      <c r="E44" s="190">
        <v>18045147</v>
      </c>
      <c r="F44" s="189">
        <v>439</v>
      </c>
      <c r="G44" s="189">
        <v>17922301</v>
      </c>
      <c r="H44" s="189">
        <v>434</v>
      </c>
      <c r="I44" s="189">
        <v>120214</v>
      </c>
      <c r="J44" s="210"/>
      <c r="K44" s="209"/>
      <c r="L44" s="190">
        <v>431556</v>
      </c>
      <c r="M44" s="191">
        <v>17</v>
      </c>
      <c r="N44" s="189">
        <v>143840</v>
      </c>
      <c r="O44" s="189">
        <v>5</v>
      </c>
      <c r="P44" s="189">
        <v>263072</v>
      </c>
    </row>
    <row r="45" spans="1:16" s="208" customFormat="1" ht="13.5" customHeight="1">
      <c r="A45" s="223"/>
      <c r="B45" s="221"/>
      <c r="C45" s="222" t="s">
        <v>9</v>
      </c>
      <c r="D45" s="221"/>
      <c r="E45" s="190">
        <v>17734287</v>
      </c>
      <c r="F45" s="189">
        <v>438</v>
      </c>
      <c r="G45" s="189">
        <v>17651529</v>
      </c>
      <c r="H45" s="189">
        <v>434</v>
      </c>
      <c r="I45" s="189">
        <v>81815</v>
      </c>
      <c r="J45" s="210"/>
      <c r="K45" s="209"/>
      <c r="L45" s="190">
        <v>344329</v>
      </c>
      <c r="M45" s="191">
        <v>14</v>
      </c>
      <c r="N45" s="189">
        <v>79961</v>
      </c>
      <c r="O45" s="189">
        <v>3</v>
      </c>
      <c r="P45" s="189">
        <v>220666</v>
      </c>
    </row>
    <row r="46" spans="1:16" s="208" customFormat="1" ht="13.5" customHeight="1">
      <c r="A46" s="223"/>
      <c r="B46" s="221"/>
      <c r="C46" s="222" t="s">
        <v>8</v>
      </c>
      <c r="D46" s="221"/>
      <c r="E46" s="190">
        <v>14810943</v>
      </c>
      <c r="F46" s="189">
        <v>265</v>
      </c>
      <c r="G46" s="189">
        <v>14722545</v>
      </c>
      <c r="H46" s="189">
        <v>260</v>
      </c>
      <c r="I46" s="189">
        <v>81481</v>
      </c>
      <c r="J46" s="210"/>
      <c r="K46" s="209"/>
      <c r="L46" s="190">
        <v>207956</v>
      </c>
      <c r="M46" s="191">
        <v>12</v>
      </c>
      <c r="N46" s="189">
        <v>62145</v>
      </c>
      <c r="O46" s="189">
        <v>3</v>
      </c>
      <c r="P46" s="189">
        <v>118108</v>
      </c>
    </row>
    <row r="47" spans="1:16" s="208" customFormat="1" ht="13.5" customHeight="1">
      <c r="A47" s="223"/>
      <c r="B47" s="221"/>
      <c r="C47" s="222" t="s">
        <v>7</v>
      </c>
      <c r="D47" s="221"/>
      <c r="E47" s="190">
        <v>25815523</v>
      </c>
      <c r="F47" s="189">
        <v>734</v>
      </c>
      <c r="G47" s="189">
        <v>25504158</v>
      </c>
      <c r="H47" s="189">
        <v>719</v>
      </c>
      <c r="I47" s="189">
        <v>308763</v>
      </c>
      <c r="J47" s="210"/>
      <c r="K47" s="209"/>
      <c r="L47" s="190">
        <v>900832</v>
      </c>
      <c r="M47" s="191">
        <v>39</v>
      </c>
      <c r="N47" s="189">
        <v>233862</v>
      </c>
      <c r="O47" s="189">
        <v>9</v>
      </c>
      <c r="P47" s="189">
        <v>549566</v>
      </c>
    </row>
    <row r="48" spans="1:16" s="208" customFormat="1" ht="13.5" customHeight="1">
      <c r="A48" s="223"/>
      <c r="B48" s="221"/>
      <c r="C48" s="222" t="s">
        <v>13</v>
      </c>
      <c r="D48" s="221"/>
      <c r="E48" s="190">
        <v>24567925</v>
      </c>
      <c r="F48" s="189">
        <v>509</v>
      </c>
      <c r="G48" s="189">
        <v>24303481</v>
      </c>
      <c r="H48" s="189">
        <v>494</v>
      </c>
      <c r="I48" s="189">
        <v>260284</v>
      </c>
      <c r="J48" s="210"/>
      <c r="K48" s="209"/>
      <c r="L48" s="190">
        <v>882495</v>
      </c>
      <c r="M48" s="191">
        <v>43</v>
      </c>
      <c r="N48" s="189">
        <v>212030</v>
      </c>
      <c r="O48" s="189">
        <v>10</v>
      </c>
      <c r="P48" s="189">
        <v>565261</v>
      </c>
    </row>
    <row r="49" spans="1:16" s="208" customFormat="1" ht="13.5" customHeight="1">
      <c r="A49" s="223"/>
      <c r="B49" s="221"/>
      <c r="C49" s="222" t="s">
        <v>12</v>
      </c>
      <c r="D49" s="221"/>
      <c r="E49" s="190">
        <v>17659793</v>
      </c>
      <c r="F49" s="189">
        <v>560</v>
      </c>
      <c r="G49" s="189">
        <v>17454606</v>
      </c>
      <c r="H49" s="189">
        <v>547</v>
      </c>
      <c r="I49" s="189">
        <v>203547</v>
      </c>
      <c r="J49" s="210"/>
      <c r="K49" s="209"/>
      <c r="L49" s="190">
        <v>787547</v>
      </c>
      <c r="M49" s="191">
        <v>42</v>
      </c>
      <c r="N49" s="189">
        <v>206264</v>
      </c>
      <c r="O49" s="189">
        <v>8</v>
      </c>
      <c r="P49" s="189">
        <v>490570</v>
      </c>
    </row>
    <row r="50" spans="1:16" s="208" customFormat="1" ht="10.5" customHeight="1">
      <c r="A50" s="223"/>
      <c r="B50" s="221"/>
      <c r="C50" s="222"/>
      <c r="D50" s="221"/>
      <c r="E50" s="209"/>
      <c r="F50" s="210"/>
      <c r="G50" s="210"/>
      <c r="H50" s="210"/>
      <c r="I50" s="210"/>
      <c r="J50" s="210"/>
      <c r="K50" s="209"/>
      <c r="L50" s="209"/>
      <c r="M50" s="224"/>
      <c r="N50" s="210"/>
      <c r="O50" s="210"/>
      <c r="P50" s="210"/>
    </row>
    <row r="51" spans="1:16" s="208" customFormat="1" ht="13.5" customHeight="1">
      <c r="A51" s="223"/>
      <c r="B51" s="221"/>
      <c r="C51" s="222" t="s">
        <v>6</v>
      </c>
      <c r="D51" s="221"/>
      <c r="E51" s="190">
        <v>15713584</v>
      </c>
      <c r="F51" s="189">
        <v>598</v>
      </c>
      <c r="G51" s="189">
        <v>15532386</v>
      </c>
      <c r="H51" s="189">
        <v>588</v>
      </c>
      <c r="I51" s="189">
        <v>178311</v>
      </c>
      <c r="J51" s="210"/>
      <c r="K51" s="209"/>
      <c r="L51" s="190">
        <v>647942</v>
      </c>
      <c r="M51" s="191">
        <v>36</v>
      </c>
      <c r="N51" s="189">
        <v>147154</v>
      </c>
      <c r="O51" s="189">
        <v>8</v>
      </c>
      <c r="P51" s="189">
        <v>399994</v>
      </c>
    </row>
    <row r="52" spans="1:16" s="208" customFormat="1" ht="13.5" customHeight="1">
      <c r="A52" s="223"/>
      <c r="B52" s="221"/>
      <c r="C52" s="222" t="s">
        <v>11</v>
      </c>
      <c r="D52" s="221"/>
      <c r="E52" s="190">
        <v>21779720</v>
      </c>
      <c r="F52" s="189">
        <v>824</v>
      </c>
      <c r="G52" s="189">
        <v>21543611</v>
      </c>
      <c r="H52" s="189">
        <v>812</v>
      </c>
      <c r="I52" s="189">
        <v>232057</v>
      </c>
      <c r="J52" s="210"/>
      <c r="K52" s="209"/>
      <c r="L52" s="190">
        <v>727648</v>
      </c>
      <c r="M52" s="191">
        <v>32</v>
      </c>
      <c r="N52" s="189">
        <v>184608</v>
      </c>
      <c r="O52" s="189">
        <v>9</v>
      </c>
      <c r="P52" s="189">
        <v>481877</v>
      </c>
    </row>
    <row r="53" spans="1:16" s="208" customFormat="1" ht="13.5" customHeight="1">
      <c r="A53" s="223"/>
      <c r="B53" s="221"/>
      <c r="C53" s="222" t="s">
        <v>5</v>
      </c>
      <c r="D53" s="221"/>
      <c r="E53" s="190">
        <v>19087988</v>
      </c>
      <c r="F53" s="189">
        <v>514</v>
      </c>
      <c r="G53" s="189">
        <v>18866832</v>
      </c>
      <c r="H53" s="189">
        <v>505</v>
      </c>
      <c r="I53" s="189">
        <v>206987</v>
      </c>
      <c r="J53" s="210"/>
      <c r="K53" s="209"/>
      <c r="L53" s="190">
        <v>641854</v>
      </c>
      <c r="M53" s="191">
        <v>23</v>
      </c>
      <c r="N53" s="189">
        <v>155692</v>
      </c>
      <c r="O53" s="189">
        <v>5</v>
      </c>
      <c r="P53" s="189">
        <v>386158</v>
      </c>
    </row>
    <row r="54" spans="1:16" s="208" customFormat="1" ht="13.5" customHeight="1">
      <c r="A54" s="223"/>
      <c r="B54" s="221"/>
      <c r="C54" s="222" t="s">
        <v>4</v>
      </c>
      <c r="D54" s="221"/>
      <c r="E54" s="190">
        <v>17233663</v>
      </c>
      <c r="F54" s="189">
        <v>538</v>
      </c>
      <c r="G54" s="189">
        <v>17053814</v>
      </c>
      <c r="H54" s="189">
        <v>530</v>
      </c>
      <c r="I54" s="189">
        <v>177874</v>
      </c>
      <c r="J54" s="210"/>
      <c r="K54" s="209"/>
      <c r="L54" s="190">
        <v>581336</v>
      </c>
      <c r="M54" s="191">
        <v>23</v>
      </c>
      <c r="N54" s="189">
        <v>152775</v>
      </c>
      <c r="O54" s="189">
        <v>6</v>
      </c>
      <c r="P54" s="189">
        <v>350382</v>
      </c>
    </row>
    <row r="55" spans="1:16" s="208" customFormat="1" ht="10.5" customHeight="1">
      <c r="A55" s="223"/>
      <c r="B55" s="221"/>
      <c r="C55" s="222"/>
      <c r="D55" s="221"/>
      <c r="E55" s="209"/>
      <c r="F55" s="210"/>
      <c r="G55" s="210"/>
      <c r="H55" s="210"/>
      <c r="I55" s="210"/>
      <c r="J55" s="210"/>
      <c r="K55" s="209"/>
      <c r="L55" s="190"/>
      <c r="M55" s="189"/>
      <c r="N55" s="189"/>
      <c r="O55" s="189"/>
      <c r="P55" s="189"/>
    </row>
    <row r="56" spans="1:16" s="208" customFormat="1" ht="13.5" customHeight="1">
      <c r="A56" s="212"/>
      <c r="B56" s="212"/>
      <c r="C56" s="222" t="s">
        <v>20</v>
      </c>
      <c r="D56" s="221"/>
      <c r="E56" s="190">
        <v>18973896</v>
      </c>
      <c r="F56" s="189">
        <v>0</v>
      </c>
      <c r="G56" s="189">
        <v>18973896</v>
      </c>
      <c r="H56" s="189">
        <v>0</v>
      </c>
      <c r="I56" s="220" t="s">
        <v>0</v>
      </c>
      <c r="J56" s="210"/>
      <c r="K56" s="209"/>
      <c r="L56" s="219" t="s">
        <v>0</v>
      </c>
      <c r="M56" s="189" t="s">
        <v>0</v>
      </c>
      <c r="N56" s="189" t="s">
        <v>0</v>
      </c>
      <c r="O56" s="189" t="s">
        <v>0</v>
      </c>
      <c r="P56" s="189" t="s">
        <v>0</v>
      </c>
    </row>
    <row r="57" spans="1:16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15"/>
      <c r="L57" s="214"/>
      <c r="M57" s="214"/>
      <c r="N57" s="214"/>
      <c r="O57" s="214"/>
      <c r="P57" s="214"/>
    </row>
    <row r="58" spans="1:16" s="208" customFormat="1" ht="10.5">
      <c r="A58" s="213" t="s">
        <v>19</v>
      </c>
      <c r="B58" s="213"/>
      <c r="C58" s="213"/>
      <c r="D58" s="213"/>
    </row>
    <row r="59" spans="1:16" s="208" customFormat="1" ht="10.5">
      <c r="A59" s="212" t="s">
        <v>18</v>
      </c>
      <c r="B59" s="212"/>
      <c r="C59" s="212"/>
      <c r="D59" s="212"/>
    </row>
  </sheetData>
  <mergeCells count="13">
    <mergeCell ref="B35:C35"/>
    <mergeCell ref="A5:D6"/>
    <mergeCell ref="L5:M5"/>
    <mergeCell ref="N5:O5"/>
    <mergeCell ref="I6:J6"/>
    <mergeCell ref="F8:H8"/>
    <mergeCell ref="M8:O8"/>
    <mergeCell ref="E5:F5"/>
    <mergeCell ref="G5:H5"/>
    <mergeCell ref="I5:J5"/>
    <mergeCell ref="B10:C10"/>
    <mergeCell ref="F33:H33"/>
    <mergeCell ref="M33:O33"/>
  </mergeCells>
  <phoneticPr fontId="17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:P59"/>
  <sheetViews>
    <sheetView showGridLines="0" zoomScale="125" zoomScaleNormal="125" workbookViewId="0"/>
  </sheetViews>
  <sheetFormatPr defaultRowHeight="12"/>
  <cols>
    <col min="1" max="1" width="0.875" style="115" customWidth="1"/>
    <col min="2" max="2" width="1.125" style="115" customWidth="1"/>
    <col min="3" max="3" width="5.625" style="115" customWidth="1"/>
    <col min="4" max="4" width="0.875" style="115" customWidth="1"/>
    <col min="5" max="5" width="9.125" style="115" customWidth="1"/>
    <col min="6" max="6" width="5" style="115" customWidth="1"/>
    <col min="7" max="7" width="9.125" style="115" customWidth="1"/>
    <col min="8" max="8" width="5" style="115" customWidth="1"/>
    <col min="9" max="9" width="9" style="115" customWidth="1"/>
    <col min="10" max="10" width="0.5" style="115" customWidth="1"/>
    <col min="11" max="11" width="0.25" style="115" customWidth="1"/>
    <col min="12" max="12" width="9" style="115" customWidth="1"/>
    <col min="13" max="13" width="5" style="115" customWidth="1"/>
    <col min="14" max="14" width="9" style="115" customWidth="1"/>
    <col min="15" max="15" width="5" style="115" customWidth="1"/>
    <col min="16" max="16" width="9" style="115" customWidth="1"/>
    <col min="17" max="16384" width="9" style="114"/>
  </cols>
  <sheetData>
    <row r="1" spans="1:16" s="115" customFormat="1" ht="15" customHeight="1">
      <c r="A1" s="166" t="s">
        <v>37</v>
      </c>
      <c r="B1" s="166"/>
      <c r="C1" s="166"/>
      <c r="D1" s="166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s="115" customFormat="1" ht="15.75" customHeight="1"/>
    <row r="3" spans="1:16" s="115" customFormat="1" ht="11.25" customHeight="1">
      <c r="A3" s="116" t="s">
        <v>25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29"/>
      <c r="P3" s="164" t="s">
        <v>49</v>
      </c>
    </row>
    <row r="4" spans="1:16" s="115" customFormat="1" ht="1.5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63"/>
      <c r="P4" s="116"/>
    </row>
    <row r="5" spans="1:16" s="115" customFormat="1" ht="23.25" customHeight="1">
      <c r="A5" s="412" t="s">
        <v>33</v>
      </c>
      <c r="B5" s="413"/>
      <c r="C5" s="413"/>
      <c r="D5" s="413"/>
      <c r="E5" s="413" t="s">
        <v>32</v>
      </c>
      <c r="F5" s="414"/>
      <c r="G5" s="413" t="s">
        <v>31</v>
      </c>
      <c r="H5" s="414"/>
      <c r="I5" s="417" t="s">
        <v>23</v>
      </c>
      <c r="J5" s="418"/>
      <c r="K5" s="162"/>
      <c r="L5" s="412" t="s">
        <v>32</v>
      </c>
      <c r="M5" s="414"/>
      <c r="N5" s="413" t="s">
        <v>31</v>
      </c>
      <c r="O5" s="414"/>
      <c r="P5" s="161" t="s">
        <v>23</v>
      </c>
    </row>
    <row r="6" spans="1:16" s="115" customFormat="1" ht="23.25" customHeight="1">
      <c r="A6" s="412"/>
      <c r="B6" s="413"/>
      <c r="C6" s="413"/>
      <c r="D6" s="413"/>
      <c r="E6" s="158" t="s">
        <v>21</v>
      </c>
      <c r="F6" s="158" t="s">
        <v>22</v>
      </c>
      <c r="G6" s="158" t="s">
        <v>21</v>
      </c>
      <c r="H6" s="158" t="s">
        <v>22</v>
      </c>
      <c r="I6" s="413" t="s">
        <v>21</v>
      </c>
      <c r="J6" s="415"/>
      <c r="K6" s="160"/>
      <c r="L6" s="159" t="s">
        <v>21</v>
      </c>
      <c r="M6" s="157" t="s">
        <v>22</v>
      </c>
      <c r="N6" s="158" t="s">
        <v>21</v>
      </c>
      <c r="O6" s="157" t="s">
        <v>22</v>
      </c>
      <c r="P6" s="156" t="s">
        <v>21</v>
      </c>
    </row>
    <row r="7" spans="1:16" s="115" customFormat="1" ht="10.5" customHeight="1">
      <c r="A7" s="155"/>
      <c r="B7" s="155"/>
      <c r="C7" s="155"/>
      <c r="D7" s="154"/>
      <c r="E7" s="116"/>
      <c r="F7" s="116"/>
      <c r="G7" s="116"/>
      <c r="H7" s="116"/>
      <c r="I7" s="116"/>
      <c r="J7" s="116"/>
      <c r="K7" s="153"/>
      <c r="L7" s="116"/>
      <c r="M7" s="116"/>
      <c r="N7" s="116"/>
      <c r="O7" s="116"/>
      <c r="P7" s="116"/>
    </row>
    <row r="8" spans="1:16" s="115" customFormat="1" ht="13.5" customHeight="1">
      <c r="A8" s="144"/>
      <c r="B8" s="144"/>
      <c r="C8" s="144"/>
      <c r="D8" s="143"/>
      <c r="E8" s="141"/>
      <c r="F8" s="411" t="s">
        <v>27</v>
      </c>
      <c r="G8" s="411"/>
      <c r="H8" s="411"/>
      <c r="I8" s="141"/>
      <c r="J8" s="152"/>
      <c r="K8" s="140"/>
      <c r="L8" s="141"/>
      <c r="M8" s="416" t="s">
        <v>30</v>
      </c>
      <c r="N8" s="416"/>
      <c r="O8" s="416"/>
      <c r="P8" s="141"/>
    </row>
    <row r="9" spans="1:16" s="115" customFormat="1" ht="7.5" customHeight="1">
      <c r="A9" s="144"/>
      <c r="B9" s="144"/>
      <c r="C9" s="144"/>
      <c r="D9" s="143"/>
      <c r="E9" s="149"/>
      <c r="F9" s="149"/>
      <c r="G9" s="149"/>
      <c r="H9" s="149"/>
      <c r="I9" s="149"/>
      <c r="J9" s="149"/>
      <c r="K9" s="148"/>
      <c r="L9" s="141"/>
      <c r="M9" s="149"/>
      <c r="N9" s="149"/>
      <c r="O9" s="149"/>
      <c r="P9" s="149"/>
    </row>
    <row r="10" spans="1:16" s="115" customFormat="1" ht="13.5" customHeight="1">
      <c r="A10" s="129"/>
      <c r="B10" s="411" t="s">
        <v>27</v>
      </c>
      <c r="C10" s="411"/>
      <c r="D10" s="144"/>
      <c r="E10" s="186">
        <v>474664564</v>
      </c>
      <c r="F10" s="185">
        <v>9174</v>
      </c>
      <c r="G10" s="185">
        <v>461078122</v>
      </c>
      <c r="H10" s="185">
        <v>8674</v>
      </c>
      <c r="I10" s="185">
        <v>11221525</v>
      </c>
      <c r="J10" s="204"/>
      <c r="K10" s="184"/>
      <c r="L10" s="182">
        <f>SUM(L12:L31)</f>
        <v>2586850</v>
      </c>
      <c r="M10" s="172">
        <f>SUM(M12:M31)</f>
        <v>25</v>
      </c>
      <c r="N10" s="173">
        <f>SUM(N12:N31)</f>
        <v>2322295</v>
      </c>
      <c r="O10" s="173">
        <f>SUM(O12:O31)</f>
        <v>23</v>
      </c>
      <c r="P10" s="172">
        <f>SUM(P12:P31)</f>
        <v>262511</v>
      </c>
    </row>
    <row r="11" spans="1:16" s="115" customFormat="1" ht="9" customHeight="1">
      <c r="A11" s="129"/>
      <c r="B11" s="144"/>
      <c r="C11" s="144"/>
      <c r="D11" s="144"/>
      <c r="E11" s="203"/>
      <c r="F11" s="202"/>
      <c r="G11" s="202"/>
      <c r="H11" s="202"/>
      <c r="I11" s="202"/>
      <c r="J11" s="202"/>
      <c r="K11" s="203"/>
      <c r="L11" s="175"/>
      <c r="M11" s="176"/>
      <c r="N11" s="176"/>
      <c r="O11" s="176"/>
      <c r="P11" s="176"/>
    </row>
    <row r="12" spans="1:16" s="115" customFormat="1" ht="13.5" customHeight="1">
      <c r="A12" s="129"/>
      <c r="B12" s="128"/>
      <c r="C12" s="127" t="s">
        <v>3</v>
      </c>
      <c r="D12" s="128"/>
      <c r="E12" s="201">
        <v>25706736</v>
      </c>
      <c r="F12" s="200">
        <v>628</v>
      </c>
      <c r="G12" s="200">
        <v>24413065</v>
      </c>
      <c r="H12" s="200">
        <v>588</v>
      </c>
      <c r="I12" s="200">
        <v>944000</v>
      </c>
      <c r="J12" s="210"/>
      <c r="K12" s="209"/>
      <c r="L12" s="190">
        <v>151693</v>
      </c>
      <c r="M12" s="189">
        <v>2</v>
      </c>
      <c r="N12" s="189">
        <v>124256</v>
      </c>
      <c r="O12" s="189">
        <v>1</v>
      </c>
      <c r="P12" s="189">
        <v>27361</v>
      </c>
    </row>
    <row r="13" spans="1:16" s="115" customFormat="1" ht="13.5" customHeight="1">
      <c r="A13" s="129"/>
      <c r="B13" s="128"/>
      <c r="C13" s="127" t="s">
        <v>17</v>
      </c>
      <c r="D13" s="128"/>
      <c r="E13" s="201">
        <v>59817069</v>
      </c>
      <c r="F13" s="200">
        <v>630</v>
      </c>
      <c r="G13" s="200">
        <v>58959902</v>
      </c>
      <c r="H13" s="200">
        <v>608</v>
      </c>
      <c r="I13" s="200">
        <v>599146</v>
      </c>
      <c r="J13" s="210"/>
      <c r="K13" s="209"/>
      <c r="L13" s="190">
        <v>197419</v>
      </c>
      <c r="M13" s="189">
        <v>1</v>
      </c>
      <c r="N13" s="189">
        <v>175134</v>
      </c>
      <c r="O13" s="189">
        <v>1</v>
      </c>
      <c r="P13" s="189">
        <v>22279</v>
      </c>
    </row>
    <row r="14" spans="1:16" s="115" customFormat="1" ht="13.5" customHeight="1">
      <c r="A14" s="129"/>
      <c r="B14" s="128"/>
      <c r="C14" s="127" t="s">
        <v>16</v>
      </c>
      <c r="D14" s="128"/>
      <c r="E14" s="201">
        <v>17470575</v>
      </c>
      <c r="F14" s="200">
        <v>567</v>
      </c>
      <c r="G14" s="200">
        <v>17166618</v>
      </c>
      <c r="H14" s="200">
        <v>556</v>
      </c>
      <c r="I14" s="200">
        <v>272690</v>
      </c>
      <c r="J14" s="210"/>
      <c r="K14" s="209"/>
      <c r="L14" s="190">
        <v>115234</v>
      </c>
      <c r="M14" s="189">
        <v>2</v>
      </c>
      <c r="N14" s="189">
        <v>100157</v>
      </c>
      <c r="O14" s="189">
        <v>2</v>
      </c>
      <c r="P14" s="189">
        <v>15005</v>
      </c>
    </row>
    <row r="15" spans="1:16" s="115" customFormat="1" ht="13.5" customHeight="1">
      <c r="A15" s="129"/>
      <c r="B15" s="128"/>
      <c r="C15" s="127" t="s">
        <v>15</v>
      </c>
      <c r="D15" s="128"/>
      <c r="E15" s="201">
        <v>21594324</v>
      </c>
      <c r="F15" s="200">
        <v>594</v>
      </c>
      <c r="G15" s="200">
        <v>20623482</v>
      </c>
      <c r="H15" s="200">
        <v>558</v>
      </c>
      <c r="I15" s="200">
        <v>798687</v>
      </c>
      <c r="J15" s="210"/>
      <c r="K15" s="209"/>
      <c r="L15" s="190">
        <v>101701</v>
      </c>
      <c r="M15" s="189">
        <v>2</v>
      </c>
      <c r="N15" s="189">
        <v>84106</v>
      </c>
      <c r="O15" s="189">
        <v>1</v>
      </c>
      <c r="P15" s="189">
        <v>17595</v>
      </c>
    </row>
    <row r="16" spans="1:16" s="115" customFormat="1" ht="13.5" customHeight="1">
      <c r="A16" s="129"/>
      <c r="B16" s="128"/>
      <c r="C16" s="127" t="s">
        <v>2</v>
      </c>
      <c r="D16" s="128"/>
      <c r="E16" s="201">
        <v>40916544</v>
      </c>
      <c r="F16" s="200">
        <v>591</v>
      </c>
      <c r="G16" s="200">
        <v>40198778</v>
      </c>
      <c r="H16" s="200">
        <v>558</v>
      </c>
      <c r="I16" s="200">
        <v>612443</v>
      </c>
      <c r="J16" s="210"/>
      <c r="K16" s="209"/>
      <c r="L16" s="190">
        <v>257741</v>
      </c>
      <c r="M16" s="189">
        <v>2</v>
      </c>
      <c r="N16" s="189">
        <v>241627</v>
      </c>
      <c r="O16" s="189">
        <v>2</v>
      </c>
      <c r="P16" s="189">
        <v>15943</v>
      </c>
    </row>
    <row r="17" spans="1:16" s="115" customFormat="1" ht="13.5" customHeight="1">
      <c r="A17" s="129"/>
      <c r="B17" s="128"/>
      <c r="C17" s="127" t="s">
        <v>14</v>
      </c>
      <c r="D17" s="128"/>
      <c r="E17" s="201">
        <v>95113620</v>
      </c>
      <c r="F17" s="200">
        <v>538</v>
      </c>
      <c r="G17" s="200">
        <v>92838542</v>
      </c>
      <c r="H17" s="200">
        <v>498</v>
      </c>
      <c r="I17" s="200">
        <v>1831236</v>
      </c>
      <c r="J17" s="210"/>
      <c r="K17" s="209"/>
      <c r="L17" s="190">
        <v>497185</v>
      </c>
      <c r="M17" s="189">
        <v>3</v>
      </c>
      <c r="N17" s="189">
        <v>451922</v>
      </c>
      <c r="O17" s="189">
        <v>3</v>
      </c>
      <c r="P17" s="189">
        <v>45262</v>
      </c>
    </row>
    <row r="18" spans="1:16" s="115" customFormat="1" ht="9" customHeight="1">
      <c r="A18" s="129"/>
      <c r="B18" s="128"/>
      <c r="C18" s="127"/>
      <c r="D18" s="128"/>
      <c r="E18" s="201"/>
      <c r="F18" s="200"/>
      <c r="G18" s="200"/>
      <c r="H18" s="200"/>
      <c r="I18" s="200"/>
      <c r="J18" s="210"/>
      <c r="K18" s="209"/>
      <c r="L18" s="209"/>
      <c r="M18" s="210"/>
      <c r="N18" s="210"/>
      <c r="O18" s="210"/>
      <c r="P18" s="210"/>
    </row>
    <row r="19" spans="1:16" s="115" customFormat="1" ht="13.5" customHeight="1">
      <c r="A19" s="129"/>
      <c r="B19" s="128"/>
      <c r="C19" s="127" t="s">
        <v>10</v>
      </c>
      <c r="D19" s="128"/>
      <c r="E19" s="201">
        <v>17923588</v>
      </c>
      <c r="F19" s="200">
        <v>452</v>
      </c>
      <c r="G19" s="200">
        <v>17436190</v>
      </c>
      <c r="H19" s="200">
        <v>433</v>
      </c>
      <c r="I19" s="200">
        <v>432476</v>
      </c>
      <c r="J19" s="210"/>
      <c r="K19" s="209"/>
      <c r="L19" s="190">
        <v>135992</v>
      </c>
      <c r="M19" s="189">
        <v>1</v>
      </c>
      <c r="N19" s="189">
        <v>126287</v>
      </c>
      <c r="O19" s="189">
        <v>1</v>
      </c>
      <c r="P19" s="189">
        <v>9693</v>
      </c>
    </row>
    <row r="20" spans="1:16" s="115" customFormat="1" ht="13.5" customHeight="1">
      <c r="A20" s="129"/>
      <c r="B20" s="128"/>
      <c r="C20" s="127" t="s">
        <v>9</v>
      </c>
      <c r="D20" s="128"/>
      <c r="E20" s="201">
        <v>17538166</v>
      </c>
      <c r="F20" s="200">
        <v>447</v>
      </c>
      <c r="G20" s="200">
        <v>17123484</v>
      </c>
      <c r="H20" s="200">
        <v>430</v>
      </c>
      <c r="I20" s="200">
        <v>345378</v>
      </c>
      <c r="J20" s="210"/>
      <c r="K20" s="209"/>
      <c r="L20" s="190">
        <v>86123</v>
      </c>
      <c r="M20" s="189">
        <v>1</v>
      </c>
      <c r="N20" s="189">
        <v>80059</v>
      </c>
      <c r="O20" s="189">
        <v>1</v>
      </c>
      <c r="P20" s="189">
        <v>6003</v>
      </c>
    </row>
    <row r="21" spans="1:16" s="115" customFormat="1" ht="13.5" customHeight="1">
      <c r="A21" s="129"/>
      <c r="B21" s="128"/>
      <c r="C21" s="127" t="s">
        <v>8</v>
      </c>
      <c r="D21" s="128"/>
      <c r="E21" s="201">
        <v>14790583</v>
      </c>
      <c r="F21" s="200">
        <v>275</v>
      </c>
      <c r="G21" s="200">
        <v>14534944</v>
      </c>
      <c r="H21" s="200">
        <v>262</v>
      </c>
      <c r="I21" s="200">
        <v>208929</v>
      </c>
      <c r="J21" s="210"/>
      <c r="K21" s="209"/>
      <c r="L21" s="190">
        <v>55978</v>
      </c>
      <c r="M21" s="189">
        <v>1</v>
      </c>
      <c r="N21" s="189">
        <v>47722</v>
      </c>
      <c r="O21" s="189">
        <v>1</v>
      </c>
      <c r="P21" s="189">
        <v>8254</v>
      </c>
    </row>
    <row r="22" spans="1:16" s="115" customFormat="1" ht="13.5" customHeight="1">
      <c r="A22" s="129"/>
      <c r="B22" s="128"/>
      <c r="C22" s="127" t="s">
        <v>7</v>
      </c>
      <c r="D22" s="128"/>
      <c r="E22" s="201">
        <v>25739136</v>
      </c>
      <c r="F22" s="200">
        <v>762</v>
      </c>
      <c r="G22" s="200">
        <v>24714345</v>
      </c>
      <c r="H22" s="200">
        <v>719</v>
      </c>
      <c r="I22" s="200">
        <v>903202</v>
      </c>
      <c r="J22" s="210"/>
      <c r="K22" s="209"/>
      <c r="L22" s="190">
        <v>178308</v>
      </c>
      <c r="M22" s="189">
        <v>2</v>
      </c>
      <c r="N22" s="189">
        <v>153479</v>
      </c>
      <c r="O22" s="189">
        <v>2</v>
      </c>
      <c r="P22" s="189">
        <v>24794</v>
      </c>
    </row>
    <row r="23" spans="1:16" s="115" customFormat="1" ht="13.5" customHeight="1">
      <c r="A23" s="129"/>
      <c r="B23" s="128"/>
      <c r="C23" s="127" t="s">
        <v>13</v>
      </c>
      <c r="D23" s="128"/>
      <c r="E23" s="201">
        <v>25265409</v>
      </c>
      <c r="F23" s="200">
        <v>547</v>
      </c>
      <c r="G23" s="200">
        <v>24250347</v>
      </c>
      <c r="H23" s="200">
        <v>498</v>
      </c>
      <c r="I23" s="200">
        <v>884670</v>
      </c>
      <c r="J23" s="210"/>
      <c r="K23" s="209"/>
      <c r="L23" s="190">
        <v>291181</v>
      </c>
      <c r="M23" s="189">
        <v>2</v>
      </c>
      <c r="N23" s="189">
        <v>272069</v>
      </c>
      <c r="O23" s="189">
        <v>2</v>
      </c>
      <c r="P23" s="189">
        <v>19094</v>
      </c>
    </row>
    <row r="24" spans="1:16" s="115" customFormat="1" ht="13.5" customHeight="1">
      <c r="A24" s="129"/>
      <c r="B24" s="128"/>
      <c r="C24" s="127" t="s">
        <v>12</v>
      </c>
      <c r="D24" s="128"/>
      <c r="E24" s="201">
        <v>18197498</v>
      </c>
      <c r="F24" s="200">
        <v>595</v>
      </c>
      <c r="G24" s="200">
        <v>17302908</v>
      </c>
      <c r="H24" s="200">
        <v>548</v>
      </c>
      <c r="I24" s="200">
        <v>787693</v>
      </c>
      <c r="J24" s="210"/>
      <c r="K24" s="209"/>
      <c r="L24" s="190">
        <v>83181</v>
      </c>
      <c r="M24" s="189">
        <v>1</v>
      </c>
      <c r="N24" s="189">
        <v>71659</v>
      </c>
      <c r="O24" s="189">
        <v>1</v>
      </c>
      <c r="P24" s="189">
        <v>11507</v>
      </c>
    </row>
    <row r="25" spans="1:16" s="115" customFormat="1" ht="9" customHeight="1">
      <c r="A25" s="129"/>
      <c r="B25" s="128"/>
      <c r="C25" s="127"/>
      <c r="D25" s="128"/>
      <c r="E25" s="201"/>
      <c r="F25" s="200"/>
      <c r="G25" s="200"/>
      <c r="H25" s="200"/>
      <c r="I25" s="200"/>
      <c r="J25" s="210"/>
      <c r="K25" s="209"/>
      <c r="L25" s="209"/>
      <c r="M25" s="210"/>
      <c r="N25" s="210"/>
      <c r="O25" s="210"/>
      <c r="P25" s="210"/>
    </row>
    <row r="26" spans="1:16" s="115" customFormat="1" ht="13.5" customHeight="1">
      <c r="A26" s="129"/>
      <c r="B26" s="128"/>
      <c r="C26" s="127" t="s">
        <v>6</v>
      </c>
      <c r="D26" s="128"/>
      <c r="E26" s="201">
        <v>16055244</v>
      </c>
      <c r="F26" s="200">
        <v>626</v>
      </c>
      <c r="G26" s="200">
        <v>15296819</v>
      </c>
      <c r="H26" s="200">
        <v>586</v>
      </c>
      <c r="I26" s="200">
        <v>648514</v>
      </c>
      <c r="J26" s="210"/>
      <c r="K26" s="209"/>
      <c r="L26" s="190">
        <v>71109</v>
      </c>
      <c r="M26" s="189">
        <v>1</v>
      </c>
      <c r="N26" s="189">
        <v>63699</v>
      </c>
      <c r="O26" s="189">
        <v>1</v>
      </c>
      <c r="P26" s="189">
        <v>7410</v>
      </c>
    </row>
    <row r="27" spans="1:16" s="115" customFormat="1" ht="13.5" customHeight="1">
      <c r="A27" s="129"/>
      <c r="B27" s="128"/>
      <c r="C27" s="127" t="s">
        <v>11</v>
      </c>
      <c r="D27" s="128"/>
      <c r="E27" s="201">
        <v>21813357</v>
      </c>
      <c r="F27" s="200">
        <v>842</v>
      </c>
      <c r="G27" s="200">
        <v>20958438</v>
      </c>
      <c r="H27" s="200">
        <v>805</v>
      </c>
      <c r="I27" s="200">
        <v>728337</v>
      </c>
      <c r="J27" s="210"/>
      <c r="K27" s="209"/>
      <c r="L27" s="190">
        <v>93093</v>
      </c>
      <c r="M27" s="189">
        <v>2</v>
      </c>
      <c r="N27" s="189">
        <v>77101</v>
      </c>
      <c r="O27" s="189">
        <v>2</v>
      </c>
      <c r="P27" s="189">
        <v>15958</v>
      </c>
    </row>
    <row r="28" spans="1:16" s="115" customFormat="1" ht="13.5" customHeight="1">
      <c r="A28" s="129"/>
      <c r="B28" s="128"/>
      <c r="C28" s="127" t="s">
        <v>5</v>
      </c>
      <c r="D28" s="128"/>
      <c r="E28" s="201">
        <v>19484747</v>
      </c>
      <c r="F28" s="200">
        <v>526</v>
      </c>
      <c r="G28" s="200">
        <v>18753594</v>
      </c>
      <c r="H28" s="200">
        <v>500</v>
      </c>
      <c r="I28" s="200">
        <v>642452</v>
      </c>
      <c r="J28" s="210"/>
      <c r="K28" s="209"/>
      <c r="L28" s="190">
        <v>136059</v>
      </c>
      <c r="M28" s="189">
        <v>1</v>
      </c>
      <c r="N28" s="189">
        <v>127631</v>
      </c>
      <c r="O28" s="189">
        <v>1</v>
      </c>
      <c r="P28" s="189">
        <v>6887</v>
      </c>
    </row>
    <row r="29" spans="1:16" s="115" customFormat="1" ht="13.5" customHeight="1">
      <c r="A29" s="129"/>
      <c r="B29" s="128"/>
      <c r="C29" s="127" t="s">
        <v>4</v>
      </c>
      <c r="D29" s="128"/>
      <c r="E29" s="201">
        <v>17702659</v>
      </c>
      <c r="F29" s="200">
        <v>554</v>
      </c>
      <c r="G29" s="200">
        <v>16971357</v>
      </c>
      <c r="H29" s="200">
        <v>527</v>
      </c>
      <c r="I29" s="200">
        <v>581672</v>
      </c>
      <c r="J29" s="210"/>
      <c r="K29" s="209"/>
      <c r="L29" s="190">
        <v>134843</v>
      </c>
      <c r="M29" s="189">
        <v>1</v>
      </c>
      <c r="N29" s="189">
        <v>125377</v>
      </c>
      <c r="O29" s="189">
        <v>1</v>
      </c>
      <c r="P29" s="189">
        <v>9466</v>
      </c>
    </row>
    <row r="30" spans="1:16" s="115" customFormat="1" ht="9" customHeight="1">
      <c r="A30" s="129"/>
      <c r="B30" s="128"/>
      <c r="C30" s="127"/>
      <c r="D30" s="128"/>
      <c r="E30" s="201"/>
      <c r="F30" s="200"/>
      <c r="G30" s="200"/>
      <c r="H30" s="200"/>
      <c r="I30" s="200"/>
      <c r="J30" s="210"/>
      <c r="K30" s="209"/>
      <c r="L30" s="209"/>
      <c r="M30" s="210"/>
      <c r="N30" s="210"/>
      <c r="O30" s="210"/>
      <c r="P30" s="210"/>
    </row>
    <row r="31" spans="1:16" s="115" customFormat="1" ht="13.5" customHeight="1">
      <c r="A31" s="129"/>
      <c r="B31" s="128"/>
      <c r="C31" s="127" t="s">
        <v>20</v>
      </c>
      <c r="D31" s="128"/>
      <c r="E31" s="201">
        <v>19535309</v>
      </c>
      <c r="F31" s="189">
        <v>0</v>
      </c>
      <c r="G31" s="200">
        <v>19535309</v>
      </c>
      <c r="H31" s="189">
        <v>0</v>
      </c>
      <c r="I31" s="189">
        <v>0</v>
      </c>
      <c r="J31" s="210"/>
      <c r="K31" s="209"/>
      <c r="L31" s="190">
        <v>10</v>
      </c>
      <c r="M31" s="189">
        <v>0</v>
      </c>
      <c r="N31" s="189">
        <v>10</v>
      </c>
      <c r="O31" s="189">
        <v>0</v>
      </c>
      <c r="P31" s="189" t="s">
        <v>48</v>
      </c>
    </row>
    <row r="32" spans="1:16" s="115" customFormat="1" ht="10.5" customHeight="1">
      <c r="A32" s="116"/>
      <c r="B32" s="116"/>
      <c r="C32" s="116"/>
      <c r="D32" s="116"/>
      <c r="E32" s="206"/>
      <c r="F32" s="208"/>
      <c r="G32" s="208"/>
      <c r="H32" s="208"/>
      <c r="I32" s="208"/>
      <c r="J32" s="208"/>
      <c r="K32" s="206"/>
      <c r="L32" s="206"/>
      <c r="M32" s="208"/>
      <c r="N32" s="208"/>
      <c r="O32" s="208"/>
      <c r="P32" s="208"/>
    </row>
    <row r="33" spans="1:16" s="115" customFormat="1" ht="13.5" customHeight="1">
      <c r="A33" s="144"/>
      <c r="B33" s="144"/>
      <c r="C33" s="144"/>
      <c r="D33" s="144"/>
      <c r="E33" s="175"/>
      <c r="F33" s="406" t="s">
        <v>29</v>
      </c>
      <c r="G33" s="406"/>
      <c r="H33" s="406"/>
      <c r="I33" s="176"/>
      <c r="J33" s="176"/>
      <c r="K33" s="175"/>
      <c r="L33" s="175"/>
      <c r="M33" s="406" t="s">
        <v>28</v>
      </c>
      <c r="N33" s="406"/>
      <c r="O33" s="406"/>
      <c r="P33" s="176"/>
    </row>
    <row r="34" spans="1:16" s="115" customFormat="1" ht="7.5" customHeight="1">
      <c r="A34" s="144"/>
      <c r="B34" s="144"/>
      <c r="C34" s="144"/>
      <c r="D34" s="144"/>
      <c r="E34" s="207"/>
      <c r="F34" s="205"/>
      <c r="G34" s="205"/>
      <c r="H34" s="205"/>
      <c r="I34" s="205"/>
      <c r="J34" s="205"/>
      <c r="K34" s="207"/>
      <c r="L34" s="206"/>
      <c r="M34" s="205"/>
      <c r="N34" s="205"/>
      <c r="O34" s="205"/>
      <c r="P34" s="205"/>
    </row>
    <row r="35" spans="1:16" s="115" customFormat="1" ht="13.5" customHeight="1">
      <c r="A35" s="129"/>
      <c r="B35" s="411" t="s">
        <v>27</v>
      </c>
      <c r="C35" s="411"/>
      <c r="D35" s="144"/>
      <c r="E35" s="177">
        <f>SUM(E37:E56)</f>
        <v>459245592</v>
      </c>
      <c r="F35" s="173">
        <f>SUM(F37:F56)</f>
        <v>8700</v>
      </c>
      <c r="G35" s="172">
        <f>SUM(G37:G56)</f>
        <v>455788105</v>
      </c>
      <c r="H35" s="172">
        <f>SUM(H37:H56)</f>
        <v>8546</v>
      </c>
      <c r="I35" s="173">
        <f>SUM(I37:I56)</f>
        <v>3350130</v>
      </c>
      <c r="J35" s="176"/>
      <c r="K35" s="175"/>
      <c r="L35" s="174">
        <f>SUM(L37:L56)</f>
        <v>12832122</v>
      </c>
      <c r="M35" s="172">
        <f>SUM(M37:M56)</f>
        <v>449</v>
      </c>
      <c r="N35" s="173">
        <f>SUM(N37:N56)</f>
        <v>2967722</v>
      </c>
      <c r="O35" s="172">
        <f>SUM(O37:O56)</f>
        <v>105</v>
      </c>
      <c r="P35" s="172">
        <f>SUM(P37:P56)</f>
        <v>7608884</v>
      </c>
    </row>
    <row r="36" spans="1:16" s="115" customFormat="1" ht="9" customHeight="1">
      <c r="A36" s="129"/>
      <c r="B36" s="128"/>
      <c r="C36" s="127"/>
      <c r="D36" s="128"/>
      <c r="E36" s="171"/>
      <c r="F36" s="134"/>
      <c r="G36" s="134"/>
      <c r="H36" s="134"/>
      <c r="I36" s="134"/>
      <c r="J36" s="134"/>
      <c r="K36" s="171"/>
      <c r="L36" s="171"/>
      <c r="M36" s="134"/>
      <c r="N36" s="134"/>
      <c r="O36" s="134"/>
      <c r="P36" s="134"/>
    </row>
    <row r="37" spans="1:16" s="115" customFormat="1" ht="13.5" customHeight="1">
      <c r="A37" s="129"/>
      <c r="B37" s="128"/>
      <c r="C37" s="127" t="s">
        <v>3</v>
      </c>
      <c r="D37" s="128"/>
      <c r="E37" s="170">
        <v>24350909</v>
      </c>
      <c r="F37" s="123">
        <v>592</v>
      </c>
      <c r="G37" s="123">
        <v>24092463</v>
      </c>
      <c r="H37" s="123">
        <v>581</v>
      </c>
      <c r="I37" s="123">
        <v>248665</v>
      </c>
      <c r="J37" s="197"/>
      <c r="K37" s="196"/>
      <c r="L37" s="170">
        <v>1204134</v>
      </c>
      <c r="M37" s="130">
        <v>34</v>
      </c>
      <c r="N37" s="123">
        <v>196346</v>
      </c>
      <c r="O37" s="123">
        <v>6</v>
      </c>
      <c r="P37" s="123">
        <v>667974</v>
      </c>
    </row>
    <row r="38" spans="1:16" s="115" customFormat="1" ht="13.5" customHeight="1">
      <c r="A38" s="129"/>
      <c r="B38" s="128"/>
      <c r="C38" s="127" t="s">
        <v>17</v>
      </c>
      <c r="D38" s="128"/>
      <c r="E38" s="170">
        <v>58806160</v>
      </c>
      <c r="F38" s="123">
        <v>609</v>
      </c>
      <c r="G38" s="123">
        <v>58621164</v>
      </c>
      <c r="H38" s="123">
        <v>602</v>
      </c>
      <c r="I38" s="123">
        <v>178750</v>
      </c>
      <c r="J38" s="197"/>
      <c r="K38" s="196"/>
      <c r="L38" s="170">
        <v>813490</v>
      </c>
      <c r="M38" s="130">
        <v>20</v>
      </c>
      <c r="N38" s="123">
        <v>163604</v>
      </c>
      <c r="O38" s="123">
        <v>5</v>
      </c>
      <c r="P38" s="123">
        <v>398117</v>
      </c>
    </row>
    <row r="39" spans="1:16" s="115" customFormat="1" ht="13.5" customHeight="1">
      <c r="A39" s="129"/>
      <c r="B39" s="128"/>
      <c r="C39" s="127" t="s">
        <v>16</v>
      </c>
      <c r="D39" s="128"/>
      <c r="E39" s="170">
        <v>17092392</v>
      </c>
      <c r="F39" s="123">
        <v>556</v>
      </c>
      <c r="G39" s="123">
        <v>16983876</v>
      </c>
      <c r="H39" s="123">
        <v>552</v>
      </c>
      <c r="I39" s="123">
        <v>104440</v>
      </c>
      <c r="J39" s="197"/>
      <c r="K39" s="196"/>
      <c r="L39" s="170">
        <v>262949</v>
      </c>
      <c r="M39" s="130">
        <v>9</v>
      </c>
      <c r="N39" s="123">
        <v>82585</v>
      </c>
      <c r="O39" s="123">
        <v>2</v>
      </c>
      <c r="P39" s="123">
        <v>153245</v>
      </c>
    </row>
    <row r="40" spans="1:16" s="115" customFormat="1" ht="13.5" customHeight="1">
      <c r="A40" s="129"/>
      <c r="B40" s="128"/>
      <c r="C40" s="127" t="s">
        <v>15</v>
      </c>
      <c r="D40" s="128"/>
      <c r="E40" s="170">
        <v>20568935</v>
      </c>
      <c r="F40" s="123">
        <v>560</v>
      </c>
      <c r="G40" s="123">
        <v>20347947</v>
      </c>
      <c r="H40" s="123">
        <v>549</v>
      </c>
      <c r="I40" s="123">
        <v>217547</v>
      </c>
      <c r="J40" s="197"/>
      <c r="K40" s="196"/>
      <c r="L40" s="170">
        <v>923688</v>
      </c>
      <c r="M40" s="130">
        <v>32</v>
      </c>
      <c r="N40" s="123">
        <v>191429</v>
      </c>
      <c r="O40" s="123">
        <v>8</v>
      </c>
      <c r="P40" s="123">
        <v>563545</v>
      </c>
    </row>
    <row r="41" spans="1:16" s="115" customFormat="1" ht="13.5" customHeight="1">
      <c r="A41" s="129"/>
      <c r="B41" s="128"/>
      <c r="C41" s="127" t="s">
        <v>2</v>
      </c>
      <c r="D41" s="128"/>
      <c r="E41" s="170">
        <v>39904900</v>
      </c>
      <c r="F41" s="123">
        <v>558</v>
      </c>
      <c r="G41" s="123">
        <v>39689361</v>
      </c>
      <c r="H41" s="123">
        <v>547</v>
      </c>
      <c r="I41" s="123">
        <v>213330</v>
      </c>
      <c r="J41" s="197"/>
      <c r="K41" s="196"/>
      <c r="L41" s="170">
        <v>753903</v>
      </c>
      <c r="M41" s="130">
        <v>31</v>
      </c>
      <c r="N41" s="123">
        <v>267790</v>
      </c>
      <c r="O41" s="123">
        <v>9</v>
      </c>
      <c r="P41" s="123">
        <v>383170</v>
      </c>
    </row>
    <row r="42" spans="1:16" s="115" customFormat="1" ht="13.5" customHeight="1">
      <c r="A42" s="129"/>
      <c r="B42" s="128"/>
      <c r="C42" s="127" t="s">
        <v>14</v>
      </c>
      <c r="D42" s="128"/>
      <c r="E42" s="170">
        <v>92425270</v>
      </c>
      <c r="F42" s="123">
        <v>497</v>
      </c>
      <c r="G42" s="123">
        <v>91913446</v>
      </c>
      <c r="H42" s="123">
        <v>487</v>
      </c>
      <c r="I42" s="123">
        <v>469405</v>
      </c>
      <c r="J42" s="197"/>
      <c r="K42" s="196"/>
      <c r="L42" s="170">
        <v>2191165</v>
      </c>
      <c r="M42" s="130">
        <v>38</v>
      </c>
      <c r="N42" s="123">
        <v>473174</v>
      </c>
      <c r="O42" s="123">
        <v>8</v>
      </c>
      <c r="P42" s="133">
        <v>1316569</v>
      </c>
    </row>
    <row r="43" spans="1:16" s="115" customFormat="1" ht="9" customHeight="1">
      <c r="A43" s="129"/>
      <c r="B43" s="128"/>
      <c r="C43" s="127"/>
      <c r="D43" s="128"/>
      <c r="E43" s="196"/>
      <c r="F43" s="197"/>
      <c r="G43" s="199"/>
      <c r="H43" s="197"/>
      <c r="I43" s="197"/>
      <c r="J43" s="197"/>
      <c r="K43" s="196"/>
      <c r="L43" s="196"/>
      <c r="M43" s="198"/>
      <c r="N43" s="197"/>
      <c r="O43" s="197"/>
      <c r="P43" s="197"/>
    </row>
    <row r="44" spans="1:16" s="115" customFormat="1" ht="13.5" customHeight="1">
      <c r="A44" s="129"/>
      <c r="B44" s="128"/>
      <c r="C44" s="127" t="s">
        <v>10</v>
      </c>
      <c r="D44" s="128"/>
      <c r="E44" s="170">
        <v>17366218</v>
      </c>
      <c r="F44" s="123">
        <v>435</v>
      </c>
      <c r="G44" s="123">
        <v>17202784</v>
      </c>
      <c r="H44" s="123">
        <v>428</v>
      </c>
      <c r="I44" s="123">
        <v>162655</v>
      </c>
      <c r="J44" s="197"/>
      <c r="K44" s="196"/>
      <c r="L44" s="170">
        <v>421378</v>
      </c>
      <c r="M44" s="130">
        <v>16</v>
      </c>
      <c r="N44" s="123">
        <v>107119</v>
      </c>
      <c r="O44" s="123">
        <v>4</v>
      </c>
      <c r="P44" s="123">
        <v>260128</v>
      </c>
    </row>
    <row r="45" spans="1:16" s="115" customFormat="1" ht="13.5" customHeight="1">
      <c r="A45" s="129"/>
      <c r="B45" s="128"/>
      <c r="C45" s="127" t="s">
        <v>9</v>
      </c>
      <c r="D45" s="128"/>
      <c r="E45" s="170">
        <v>17042643</v>
      </c>
      <c r="F45" s="123">
        <v>429</v>
      </c>
      <c r="G45" s="123">
        <v>16939619</v>
      </c>
      <c r="H45" s="123">
        <v>425</v>
      </c>
      <c r="I45" s="123">
        <v>101211</v>
      </c>
      <c r="J45" s="197"/>
      <c r="K45" s="196"/>
      <c r="L45" s="170">
        <v>409400</v>
      </c>
      <c r="M45" s="130">
        <v>17</v>
      </c>
      <c r="N45" s="123">
        <v>103806</v>
      </c>
      <c r="O45" s="123">
        <v>4</v>
      </c>
      <c r="P45" s="123">
        <v>238164</v>
      </c>
    </row>
    <row r="46" spans="1:16" s="115" customFormat="1" ht="13.5" customHeight="1">
      <c r="A46" s="129"/>
      <c r="B46" s="128"/>
      <c r="C46" s="127" t="s">
        <v>8</v>
      </c>
      <c r="D46" s="128"/>
      <c r="E46" s="170">
        <v>14503039</v>
      </c>
      <c r="F46" s="123">
        <v>262</v>
      </c>
      <c r="G46" s="123">
        <v>14416760</v>
      </c>
      <c r="H46" s="123">
        <v>257</v>
      </c>
      <c r="I46" s="123">
        <v>83168</v>
      </c>
      <c r="J46" s="197"/>
      <c r="K46" s="196"/>
      <c r="L46" s="170">
        <v>231566</v>
      </c>
      <c r="M46" s="130">
        <v>12</v>
      </c>
      <c r="N46" s="123">
        <v>70462</v>
      </c>
      <c r="O46" s="123">
        <v>4</v>
      </c>
      <c r="P46" s="123">
        <v>117507</v>
      </c>
    </row>
    <row r="47" spans="1:16" s="115" customFormat="1" ht="13.5" customHeight="1">
      <c r="A47" s="129"/>
      <c r="B47" s="128"/>
      <c r="C47" s="127" t="s">
        <v>7</v>
      </c>
      <c r="D47" s="128"/>
      <c r="E47" s="170">
        <v>24601323</v>
      </c>
      <c r="F47" s="123">
        <v>721</v>
      </c>
      <c r="G47" s="123">
        <v>24310552</v>
      </c>
      <c r="H47" s="123">
        <v>706</v>
      </c>
      <c r="I47" s="123">
        <v>286629</v>
      </c>
      <c r="J47" s="197"/>
      <c r="K47" s="196"/>
      <c r="L47" s="170">
        <v>959505</v>
      </c>
      <c r="M47" s="130">
        <v>39</v>
      </c>
      <c r="N47" s="123">
        <v>250314</v>
      </c>
      <c r="O47" s="123">
        <v>11</v>
      </c>
      <c r="P47" s="123">
        <v>591779</v>
      </c>
    </row>
    <row r="48" spans="1:16" s="115" customFormat="1" ht="13.5" customHeight="1">
      <c r="A48" s="129"/>
      <c r="B48" s="128"/>
      <c r="C48" s="127" t="s">
        <v>13</v>
      </c>
      <c r="D48" s="128"/>
      <c r="E48" s="170">
        <v>24023091</v>
      </c>
      <c r="F48" s="123">
        <v>501</v>
      </c>
      <c r="G48" s="123">
        <v>23756789</v>
      </c>
      <c r="H48" s="123">
        <v>486</v>
      </c>
      <c r="I48" s="123">
        <v>260278</v>
      </c>
      <c r="J48" s="197"/>
      <c r="K48" s="196"/>
      <c r="L48" s="170">
        <v>951137</v>
      </c>
      <c r="M48" s="130">
        <v>44</v>
      </c>
      <c r="N48" s="123">
        <v>221489</v>
      </c>
      <c r="O48" s="123">
        <v>10</v>
      </c>
      <c r="P48" s="123">
        <v>605298</v>
      </c>
    </row>
    <row r="49" spans="1:16" s="115" customFormat="1" ht="13.5" customHeight="1">
      <c r="A49" s="129"/>
      <c r="B49" s="128"/>
      <c r="C49" s="127" t="s">
        <v>12</v>
      </c>
      <c r="D49" s="128"/>
      <c r="E49" s="170">
        <v>17299042</v>
      </c>
      <c r="F49" s="123">
        <v>554</v>
      </c>
      <c r="G49" s="123">
        <v>17068925</v>
      </c>
      <c r="H49" s="123">
        <v>540</v>
      </c>
      <c r="I49" s="123">
        <v>226674</v>
      </c>
      <c r="J49" s="197"/>
      <c r="K49" s="196"/>
      <c r="L49" s="170">
        <v>815275</v>
      </c>
      <c r="M49" s="130">
        <v>40</v>
      </c>
      <c r="N49" s="123">
        <v>162324</v>
      </c>
      <c r="O49" s="123">
        <v>7</v>
      </c>
      <c r="P49" s="123">
        <v>549512</v>
      </c>
    </row>
    <row r="50" spans="1:16" s="115" customFormat="1" ht="9" customHeight="1">
      <c r="A50" s="129"/>
      <c r="B50" s="128"/>
      <c r="C50" s="127"/>
      <c r="D50" s="128"/>
      <c r="E50" s="196"/>
      <c r="F50" s="197"/>
      <c r="G50" s="197"/>
      <c r="H50" s="197"/>
      <c r="I50" s="197"/>
      <c r="J50" s="197"/>
      <c r="K50" s="196"/>
      <c r="L50" s="196"/>
      <c r="M50" s="198"/>
      <c r="N50" s="197"/>
      <c r="O50" s="197"/>
      <c r="P50" s="197"/>
    </row>
    <row r="51" spans="1:16" s="115" customFormat="1" ht="13.5" customHeight="1">
      <c r="A51" s="129"/>
      <c r="B51" s="128"/>
      <c r="C51" s="127" t="s">
        <v>6</v>
      </c>
      <c r="D51" s="128"/>
      <c r="E51" s="170">
        <v>15270417</v>
      </c>
      <c r="F51" s="123">
        <v>588</v>
      </c>
      <c r="G51" s="123">
        <v>15092207</v>
      </c>
      <c r="H51" s="123">
        <v>578</v>
      </c>
      <c r="I51" s="123">
        <v>175253</v>
      </c>
      <c r="J51" s="197"/>
      <c r="K51" s="196"/>
      <c r="L51" s="170">
        <v>713718</v>
      </c>
      <c r="M51" s="130">
        <v>37</v>
      </c>
      <c r="N51" s="123">
        <v>140913</v>
      </c>
      <c r="O51" s="123">
        <v>7</v>
      </c>
      <c r="P51" s="123">
        <v>465851</v>
      </c>
    </row>
    <row r="52" spans="1:16" s="115" customFormat="1" ht="13.5" customHeight="1">
      <c r="A52" s="129"/>
      <c r="B52" s="128"/>
      <c r="C52" s="127" t="s">
        <v>11</v>
      </c>
      <c r="D52" s="128"/>
      <c r="E52" s="170">
        <v>20939486</v>
      </c>
      <c r="F52" s="123">
        <v>807</v>
      </c>
      <c r="G52" s="123">
        <v>20695132</v>
      </c>
      <c r="H52" s="123">
        <v>794</v>
      </c>
      <c r="I52" s="123">
        <v>241144</v>
      </c>
      <c r="J52" s="197"/>
      <c r="K52" s="196"/>
      <c r="L52" s="170">
        <v>780778</v>
      </c>
      <c r="M52" s="130">
        <v>33</v>
      </c>
      <c r="N52" s="123">
        <v>186205</v>
      </c>
      <c r="O52" s="123">
        <v>9</v>
      </c>
      <c r="P52" s="123">
        <v>471235</v>
      </c>
    </row>
    <row r="53" spans="1:16" s="115" customFormat="1" ht="13.5" customHeight="1">
      <c r="A53" s="129"/>
      <c r="B53" s="128"/>
      <c r="C53" s="127" t="s">
        <v>5</v>
      </c>
      <c r="D53" s="128"/>
      <c r="E53" s="170">
        <v>18650110</v>
      </c>
      <c r="F53" s="123">
        <v>503</v>
      </c>
      <c r="G53" s="123">
        <v>18438748</v>
      </c>
      <c r="H53" s="123">
        <v>494</v>
      </c>
      <c r="I53" s="123">
        <v>200432</v>
      </c>
      <c r="J53" s="197"/>
      <c r="K53" s="196"/>
      <c r="L53" s="170">
        <v>698578</v>
      </c>
      <c r="M53" s="130">
        <v>22</v>
      </c>
      <c r="N53" s="123">
        <v>187215</v>
      </c>
      <c r="O53" s="123">
        <v>5</v>
      </c>
      <c r="P53" s="123">
        <v>435133</v>
      </c>
    </row>
    <row r="54" spans="1:16" s="115" customFormat="1" ht="13.5" customHeight="1">
      <c r="A54" s="129"/>
      <c r="B54" s="128"/>
      <c r="C54" s="127" t="s">
        <v>4</v>
      </c>
      <c r="D54" s="128"/>
      <c r="E54" s="170">
        <v>16866358</v>
      </c>
      <c r="F54" s="123">
        <v>528</v>
      </c>
      <c r="G54" s="123">
        <v>16683033</v>
      </c>
      <c r="H54" s="123">
        <v>520</v>
      </c>
      <c r="I54" s="123">
        <v>180549</v>
      </c>
      <c r="J54" s="197"/>
      <c r="K54" s="196"/>
      <c r="L54" s="170">
        <v>701458</v>
      </c>
      <c r="M54" s="130">
        <v>25</v>
      </c>
      <c r="N54" s="123">
        <v>162947</v>
      </c>
      <c r="O54" s="123">
        <v>6</v>
      </c>
      <c r="P54" s="123">
        <v>391657</v>
      </c>
    </row>
    <row r="55" spans="1:16" s="115" customFormat="1" ht="9" customHeight="1">
      <c r="A55" s="129"/>
      <c r="B55" s="128"/>
      <c r="C55" s="127"/>
      <c r="D55" s="128"/>
      <c r="E55" s="196"/>
      <c r="F55" s="197"/>
      <c r="G55" s="197"/>
      <c r="H55" s="197"/>
      <c r="I55" s="197"/>
      <c r="J55" s="197"/>
      <c r="K55" s="196"/>
      <c r="L55" s="170"/>
      <c r="M55" s="123"/>
      <c r="N55" s="123"/>
      <c r="O55" s="123"/>
      <c r="P55" s="123"/>
    </row>
    <row r="56" spans="1:16" s="115" customFormat="1" ht="13.5" customHeight="1">
      <c r="A56" s="116"/>
      <c r="B56" s="116"/>
      <c r="C56" s="127" t="s">
        <v>20</v>
      </c>
      <c r="D56" s="128"/>
      <c r="E56" s="170">
        <v>19535299</v>
      </c>
      <c r="F56" s="189">
        <v>0</v>
      </c>
      <c r="G56" s="123">
        <v>19535299</v>
      </c>
      <c r="H56" s="189">
        <v>0</v>
      </c>
      <c r="I56" s="123" t="s">
        <v>48</v>
      </c>
      <c r="J56" s="197"/>
      <c r="K56" s="196"/>
      <c r="L56" s="195" t="s">
        <v>48</v>
      </c>
      <c r="M56" s="123" t="s">
        <v>48</v>
      </c>
      <c r="N56" s="123" t="s">
        <v>48</v>
      </c>
      <c r="O56" s="123" t="s">
        <v>48</v>
      </c>
      <c r="P56" s="123" t="s">
        <v>48</v>
      </c>
    </row>
    <row r="57" spans="1:16" s="115" customFormat="1" ht="9" customHeight="1">
      <c r="A57" s="122"/>
      <c r="B57" s="122"/>
      <c r="C57" s="122"/>
      <c r="D57" s="121"/>
      <c r="E57" s="120"/>
      <c r="F57" s="118"/>
      <c r="G57" s="118"/>
      <c r="H57" s="118"/>
      <c r="I57" s="118"/>
      <c r="J57" s="118"/>
      <c r="K57" s="119"/>
      <c r="L57" s="118"/>
      <c r="M57" s="118"/>
      <c r="N57" s="118"/>
      <c r="O57" s="118"/>
      <c r="P57" s="118"/>
    </row>
    <row r="58" spans="1:16" s="115" customFormat="1" ht="10.5">
      <c r="A58" s="117" t="s">
        <v>19</v>
      </c>
      <c r="B58" s="117"/>
      <c r="C58" s="117"/>
      <c r="D58" s="117"/>
    </row>
    <row r="59" spans="1:16" s="115" customFormat="1" ht="10.5">
      <c r="A59" s="116" t="s">
        <v>18</v>
      </c>
      <c r="B59" s="116"/>
      <c r="C59" s="116"/>
      <c r="D59" s="116"/>
    </row>
  </sheetData>
  <mergeCells count="13">
    <mergeCell ref="B35:C35"/>
    <mergeCell ref="A5:D6"/>
    <mergeCell ref="L5:M5"/>
    <mergeCell ref="N5:O5"/>
    <mergeCell ref="I6:J6"/>
    <mergeCell ref="F8:H8"/>
    <mergeCell ref="M8:O8"/>
    <mergeCell ref="E5:F5"/>
    <mergeCell ref="G5:H5"/>
    <mergeCell ref="I5:J5"/>
    <mergeCell ref="B10:C10"/>
    <mergeCell ref="F33:H33"/>
    <mergeCell ref="M33:O33"/>
  </mergeCells>
  <phoneticPr fontId="17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:P59"/>
  <sheetViews>
    <sheetView showGridLines="0" zoomScale="125" zoomScaleNormal="125" workbookViewId="0"/>
  </sheetViews>
  <sheetFormatPr defaultRowHeight="12"/>
  <cols>
    <col min="1" max="1" width="0.875" style="115" customWidth="1"/>
    <col min="2" max="2" width="1.125" style="115" customWidth="1"/>
    <col min="3" max="3" width="5.625" style="115" customWidth="1"/>
    <col min="4" max="4" width="0.875" style="115" customWidth="1"/>
    <col min="5" max="5" width="9.125" style="115" customWidth="1"/>
    <col min="6" max="6" width="5" style="115" customWidth="1"/>
    <col min="7" max="7" width="9.125" style="115" customWidth="1"/>
    <col min="8" max="8" width="5" style="115" customWidth="1"/>
    <col min="9" max="9" width="9" style="115" customWidth="1"/>
    <col min="10" max="10" width="0.5" style="115" customWidth="1"/>
    <col min="11" max="11" width="0.25" style="115" customWidth="1"/>
    <col min="12" max="12" width="9" style="115" customWidth="1"/>
    <col min="13" max="13" width="5" style="115" customWidth="1"/>
    <col min="14" max="14" width="9" style="115" customWidth="1"/>
    <col min="15" max="15" width="5" style="115" customWidth="1"/>
    <col min="16" max="16" width="9" style="115" customWidth="1"/>
    <col min="17" max="16384" width="9" style="114"/>
  </cols>
  <sheetData>
    <row r="1" spans="1:16" s="115" customFormat="1" ht="15" customHeight="1">
      <c r="A1" s="166" t="s">
        <v>47</v>
      </c>
      <c r="B1" s="166"/>
      <c r="C1" s="166"/>
      <c r="D1" s="166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s="115" customFormat="1" ht="13.5" customHeight="1"/>
    <row r="3" spans="1:16" s="115" customFormat="1" ht="11.25" customHeight="1">
      <c r="A3" s="116" t="s">
        <v>25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29"/>
      <c r="P3" s="164" t="s">
        <v>46</v>
      </c>
    </row>
    <row r="4" spans="1:16" s="115" customFormat="1" ht="1.5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63"/>
      <c r="P4" s="116"/>
    </row>
    <row r="5" spans="1:16" s="115" customFormat="1" ht="23.25" customHeight="1">
      <c r="A5" s="412" t="s">
        <v>33</v>
      </c>
      <c r="B5" s="413"/>
      <c r="C5" s="413"/>
      <c r="D5" s="413"/>
      <c r="E5" s="413" t="s">
        <v>32</v>
      </c>
      <c r="F5" s="414"/>
      <c r="G5" s="413" t="s">
        <v>31</v>
      </c>
      <c r="H5" s="414"/>
      <c r="I5" s="417" t="s">
        <v>23</v>
      </c>
      <c r="J5" s="418"/>
      <c r="K5" s="162"/>
      <c r="L5" s="412" t="s">
        <v>32</v>
      </c>
      <c r="M5" s="414"/>
      <c r="N5" s="413" t="s">
        <v>31</v>
      </c>
      <c r="O5" s="414"/>
      <c r="P5" s="161" t="s">
        <v>23</v>
      </c>
    </row>
    <row r="6" spans="1:16" s="115" customFormat="1" ht="23.25" customHeight="1">
      <c r="A6" s="412"/>
      <c r="B6" s="413"/>
      <c r="C6" s="413"/>
      <c r="D6" s="413"/>
      <c r="E6" s="158" t="s">
        <v>21</v>
      </c>
      <c r="F6" s="158" t="s">
        <v>22</v>
      </c>
      <c r="G6" s="158" t="s">
        <v>21</v>
      </c>
      <c r="H6" s="158" t="s">
        <v>22</v>
      </c>
      <c r="I6" s="413" t="s">
        <v>21</v>
      </c>
      <c r="J6" s="415"/>
      <c r="K6" s="160"/>
      <c r="L6" s="159" t="s">
        <v>21</v>
      </c>
      <c r="M6" s="157" t="s">
        <v>22</v>
      </c>
      <c r="N6" s="158" t="s">
        <v>21</v>
      </c>
      <c r="O6" s="157" t="s">
        <v>22</v>
      </c>
      <c r="P6" s="156" t="s">
        <v>21</v>
      </c>
    </row>
    <row r="7" spans="1:16" s="115" customFormat="1" ht="12" customHeight="1">
      <c r="A7" s="155"/>
      <c r="B7" s="155"/>
      <c r="C7" s="155"/>
      <c r="D7" s="154"/>
      <c r="E7" s="116"/>
      <c r="F7" s="116"/>
      <c r="G7" s="116"/>
      <c r="H7" s="116"/>
      <c r="I7" s="116"/>
      <c r="J7" s="116"/>
      <c r="K7" s="153"/>
      <c r="L7" s="116"/>
      <c r="M7" s="116"/>
      <c r="N7" s="116"/>
      <c r="O7" s="116"/>
      <c r="P7" s="116"/>
    </row>
    <row r="8" spans="1:16" s="115" customFormat="1" ht="13.5" customHeight="1">
      <c r="A8" s="144"/>
      <c r="B8" s="144"/>
      <c r="C8" s="144"/>
      <c r="D8" s="143"/>
      <c r="E8" s="141"/>
      <c r="F8" s="411" t="s">
        <v>27</v>
      </c>
      <c r="G8" s="411"/>
      <c r="H8" s="411"/>
      <c r="I8" s="141"/>
      <c r="J8" s="152"/>
      <c r="K8" s="140"/>
      <c r="L8" s="141"/>
      <c r="M8" s="416" t="s">
        <v>30</v>
      </c>
      <c r="N8" s="416"/>
      <c r="O8" s="416"/>
      <c r="P8" s="141"/>
    </row>
    <row r="9" spans="1:16" s="115" customFormat="1" ht="10.5" customHeight="1">
      <c r="A9" s="144"/>
      <c r="B9" s="144"/>
      <c r="C9" s="144"/>
      <c r="D9" s="143"/>
      <c r="E9" s="149"/>
      <c r="F9" s="149"/>
      <c r="G9" s="149"/>
      <c r="H9" s="149"/>
      <c r="I9" s="149"/>
      <c r="J9" s="149"/>
      <c r="K9" s="148"/>
      <c r="L9" s="141"/>
      <c r="M9" s="149"/>
      <c r="N9" s="149"/>
      <c r="O9" s="149"/>
      <c r="P9" s="149"/>
    </row>
    <row r="10" spans="1:16" s="115" customFormat="1" ht="13.5" customHeight="1">
      <c r="A10" s="129"/>
      <c r="B10" s="411" t="s">
        <v>27</v>
      </c>
      <c r="C10" s="411"/>
      <c r="D10" s="144"/>
      <c r="E10" s="186">
        <v>471899513</v>
      </c>
      <c r="F10" s="185">
        <v>9080</v>
      </c>
      <c r="G10" s="185">
        <v>456821732</v>
      </c>
      <c r="H10" s="185">
        <v>8571</v>
      </c>
      <c r="I10" s="185">
        <v>12877547</v>
      </c>
      <c r="J10" s="204"/>
      <c r="K10" s="184"/>
      <c r="L10" s="182">
        <v>2886036</v>
      </c>
      <c r="M10" s="172">
        <v>25</v>
      </c>
      <c r="N10" s="173">
        <v>2422528</v>
      </c>
      <c r="O10" s="173">
        <v>23</v>
      </c>
      <c r="P10" s="172">
        <v>419809</v>
      </c>
    </row>
    <row r="11" spans="1:16" s="115" customFormat="1" ht="10.5" customHeight="1">
      <c r="A11" s="129"/>
      <c r="B11" s="144"/>
      <c r="C11" s="144"/>
      <c r="D11" s="144"/>
      <c r="E11" s="203"/>
      <c r="F11" s="202"/>
      <c r="G11" s="202"/>
      <c r="H11" s="202"/>
      <c r="I11" s="202"/>
      <c r="J11" s="149"/>
      <c r="K11" s="181"/>
      <c r="L11" s="179"/>
      <c r="M11" s="141"/>
      <c r="N11" s="141"/>
      <c r="O11" s="141"/>
      <c r="P11" s="141"/>
    </row>
    <row r="12" spans="1:16" s="115" customFormat="1" ht="13.5" customHeight="1">
      <c r="A12" s="129"/>
      <c r="B12" s="128"/>
      <c r="C12" s="127" t="s">
        <v>3</v>
      </c>
      <c r="D12" s="128"/>
      <c r="E12" s="201">
        <v>25812704</v>
      </c>
      <c r="F12" s="200">
        <v>618</v>
      </c>
      <c r="G12" s="200">
        <v>24325477</v>
      </c>
      <c r="H12" s="200">
        <v>578</v>
      </c>
      <c r="I12" s="200">
        <v>1206004</v>
      </c>
      <c r="J12" s="197"/>
      <c r="K12" s="196"/>
      <c r="L12" s="170">
        <v>175677</v>
      </c>
      <c r="M12" s="123">
        <v>2</v>
      </c>
      <c r="N12" s="123">
        <v>147664</v>
      </c>
      <c r="O12" s="123">
        <v>1</v>
      </c>
      <c r="P12" s="123">
        <v>27853</v>
      </c>
    </row>
    <row r="13" spans="1:16" s="115" customFormat="1" ht="13.5" customHeight="1">
      <c r="A13" s="129"/>
      <c r="B13" s="128"/>
      <c r="C13" s="127" t="s">
        <v>17</v>
      </c>
      <c r="D13" s="128"/>
      <c r="E13" s="201">
        <v>58671135</v>
      </c>
      <c r="F13" s="200">
        <v>626</v>
      </c>
      <c r="G13" s="200">
        <v>57693955</v>
      </c>
      <c r="H13" s="200">
        <v>602</v>
      </c>
      <c r="I13" s="200">
        <v>815750</v>
      </c>
      <c r="J13" s="197"/>
      <c r="K13" s="196"/>
      <c r="L13" s="170">
        <v>322932</v>
      </c>
      <c r="M13" s="123">
        <v>1</v>
      </c>
      <c r="N13" s="123">
        <v>141263</v>
      </c>
      <c r="O13" s="123">
        <v>1</v>
      </c>
      <c r="P13" s="123">
        <v>181634</v>
      </c>
    </row>
    <row r="14" spans="1:16" s="115" customFormat="1" ht="13.5" customHeight="1">
      <c r="A14" s="129"/>
      <c r="B14" s="128"/>
      <c r="C14" s="127" t="s">
        <v>16</v>
      </c>
      <c r="D14" s="128"/>
      <c r="E14" s="201">
        <v>17229355</v>
      </c>
      <c r="F14" s="200">
        <v>563</v>
      </c>
      <c r="G14" s="200">
        <v>16896285</v>
      </c>
      <c r="H14" s="200">
        <v>552</v>
      </c>
      <c r="I14" s="200">
        <v>264029</v>
      </c>
      <c r="J14" s="197"/>
      <c r="K14" s="196"/>
      <c r="L14" s="170">
        <v>93244</v>
      </c>
      <c r="M14" s="123">
        <v>2</v>
      </c>
      <c r="N14" s="123">
        <v>85209</v>
      </c>
      <c r="O14" s="123">
        <v>2</v>
      </c>
      <c r="P14" s="123">
        <v>8035</v>
      </c>
    </row>
    <row r="15" spans="1:16" s="115" customFormat="1" ht="13.5" customHeight="1">
      <c r="A15" s="129"/>
      <c r="B15" s="128"/>
      <c r="C15" s="127" t="s">
        <v>15</v>
      </c>
      <c r="D15" s="128"/>
      <c r="E15" s="201">
        <v>21649674</v>
      </c>
      <c r="F15" s="200">
        <v>586</v>
      </c>
      <c r="G15" s="200">
        <v>20586803</v>
      </c>
      <c r="H15" s="200">
        <v>550</v>
      </c>
      <c r="I15" s="200">
        <v>927631</v>
      </c>
      <c r="J15" s="197"/>
      <c r="K15" s="196"/>
      <c r="L15" s="170">
        <v>103830</v>
      </c>
      <c r="M15" s="123">
        <v>2</v>
      </c>
      <c r="N15" s="123">
        <v>96780</v>
      </c>
      <c r="O15" s="123">
        <v>2</v>
      </c>
      <c r="P15" s="123">
        <v>7051</v>
      </c>
    </row>
    <row r="16" spans="1:16" s="115" customFormat="1" ht="13.5" customHeight="1">
      <c r="A16" s="129"/>
      <c r="B16" s="128"/>
      <c r="C16" s="127" t="s">
        <v>2</v>
      </c>
      <c r="D16" s="128"/>
      <c r="E16" s="201">
        <v>41302587</v>
      </c>
      <c r="F16" s="200">
        <v>591</v>
      </c>
      <c r="G16" s="200">
        <v>40385807</v>
      </c>
      <c r="H16" s="200">
        <v>554</v>
      </c>
      <c r="I16" s="200">
        <v>758320</v>
      </c>
      <c r="J16" s="197"/>
      <c r="K16" s="196"/>
      <c r="L16" s="170">
        <v>265581</v>
      </c>
      <c r="M16" s="123">
        <v>2</v>
      </c>
      <c r="N16" s="123">
        <v>253480</v>
      </c>
      <c r="O16" s="123">
        <v>2</v>
      </c>
      <c r="P16" s="123">
        <v>11469</v>
      </c>
    </row>
    <row r="17" spans="1:16" s="115" customFormat="1" ht="13.5" customHeight="1">
      <c r="A17" s="129"/>
      <c r="B17" s="128"/>
      <c r="C17" s="127" t="s">
        <v>14</v>
      </c>
      <c r="D17" s="128"/>
      <c r="E17" s="201">
        <v>93773585</v>
      </c>
      <c r="F17" s="200">
        <v>536</v>
      </c>
      <c r="G17" s="200">
        <v>91213737</v>
      </c>
      <c r="H17" s="200">
        <v>494</v>
      </c>
      <c r="I17" s="200">
        <v>2201922</v>
      </c>
      <c r="J17" s="197"/>
      <c r="K17" s="196"/>
      <c r="L17" s="170">
        <v>740639</v>
      </c>
      <c r="M17" s="123">
        <v>3</v>
      </c>
      <c r="N17" s="123">
        <v>702555</v>
      </c>
      <c r="O17" s="123">
        <v>3</v>
      </c>
      <c r="P17" s="123">
        <v>37953</v>
      </c>
    </row>
    <row r="18" spans="1:16" s="115" customFormat="1" ht="10.5" customHeight="1">
      <c r="A18" s="129"/>
      <c r="B18" s="128"/>
      <c r="C18" s="127"/>
      <c r="D18" s="128"/>
      <c r="E18" s="201"/>
      <c r="F18" s="200"/>
      <c r="G18" s="200"/>
      <c r="H18" s="200"/>
      <c r="I18" s="200"/>
      <c r="J18" s="197"/>
      <c r="K18" s="196"/>
      <c r="L18" s="196"/>
      <c r="M18" s="197"/>
      <c r="N18" s="197"/>
      <c r="O18" s="197"/>
      <c r="P18" s="197"/>
    </row>
    <row r="19" spans="1:16" s="115" customFormat="1" ht="13.5" customHeight="1">
      <c r="A19" s="129"/>
      <c r="B19" s="128"/>
      <c r="C19" s="127" t="s">
        <v>10</v>
      </c>
      <c r="D19" s="128"/>
      <c r="E19" s="201">
        <v>18022090</v>
      </c>
      <c r="F19" s="200">
        <v>449</v>
      </c>
      <c r="G19" s="200">
        <v>17491518</v>
      </c>
      <c r="H19" s="200">
        <v>430</v>
      </c>
      <c r="I19" s="200">
        <v>428668</v>
      </c>
      <c r="J19" s="197"/>
      <c r="K19" s="196"/>
      <c r="L19" s="170">
        <v>77846</v>
      </c>
      <c r="M19" s="123">
        <v>1</v>
      </c>
      <c r="N19" s="123">
        <v>70464</v>
      </c>
      <c r="O19" s="123">
        <v>1</v>
      </c>
      <c r="P19" s="123">
        <v>7382</v>
      </c>
    </row>
    <row r="20" spans="1:16" s="115" customFormat="1" ht="13.5" customHeight="1">
      <c r="A20" s="129"/>
      <c r="B20" s="128"/>
      <c r="C20" s="127" t="s">
        <v>9</v>
      </c>
      <c r="D20" s="128"/>
      <c r="E20" s="201">
        <v>17891999</v>
      </c>
      <c r="F20" s="200">
        <v>446</v>
      </c>
      <c r="G20" s="200">
        <v>17399648</v>
      </c>
      <c r="H20" s="200">
        <v>426</v>
      </c>
      <c r="I20" s="200">
        <v>410730</v>
      </c>
      <c r="J20" s="197"/>
      <c r="K20" s="196"/>
      <c r="L20" s="170">
        <v>120015</v>
      </c>
      <c r="M20" s="123">
        <v>1</v>
      </c>
      <c r="N20" s="123">
        <v>106694</v>
      </c>
      <c r="O20" s="123">
        <v>1</v>
      </c>
      <c r="P20" s="123">
        <v>13308</v>
      </c>
    </row>
    <row r="21" spans="1:16" s="115" customFormat="1" ht="13.5" customHeight="1">
      <c r="A21" s="129"/>
      <c r="B21" s="128"/>
      <c r="C21" s="127" t="s">
        <v>8</v>
      </c>
      <c r="D21" s="128"/>
      <c r="E21" s="201">
        <v>14867778</v>
      </c>
      <c r="F21" s="200">
        <v>272</v>
      </c>
      <c r="G21" s="200">
        <v>14604122</v>
      </c>
      <c r="H21" s="200">
        <v>259</v>
      </c>
      <c r="I21" s="200">
        <v>232843</v>
      </c>
      <c r="J21" s="197"/>
      <c r="K21" s="196"/>
      <c r="L21" s="170">
        <v>112599</v>
      </c>
      <c r="M21" s="123">
        <v>1</v>
      </c>
      <c r="N21" s="123">
        <v>101383</v>
      </c>
      <c r="O21" s="123">
        <v>1</v>
      </c>
      <c r="P21" s="123">
        <v>11133</v>
      </c>
    </row>
    <row r="22" spans="1:16" s="115" customFormat="1" ht="13.5" customHeight="1">
      <c r="A22" s="129"/>
      <c r="B22" s="128"/>
      <c r="C22" s="127" t="s">
        <v>7</v>
      </c>
      <c r="D22" s="128"/>
      <c r="E22" s="201">
        <v>25509969</v>
      </c>
      <c r="F22" s="200">
        <v>754</v>
      </c>
      <c r="G22" s="200">
        <v>24418703</v>
      </c>
      <c r="H22" s="200">
        <v>710</v>
      </c>
      <c r="I22" s="200">
        <v>962290</v>
      </c>
      <c r="J22" s="197"/>
      <c r="K22" s="196"/>
      <c r="L22" s="170">
        <v>128759</v>
      </c>
      <c r="M22" s="123">
        <v>2</v>
      </c>
      <c r="N22" s="123">
        <v>111943</v>
      </c>
      <c r="O22" s="123">
        <v>2</v>
      </c>
      <c r="P22" s="123">
        <v>16742</v>
      </c>
    </row>
    <row r="23" spans="1:16" s="115" customFormat="1" ht="13.5" customHeight="1">
      <c r="A23" s="129"/>
      <c r="B23" s="128"/>
      <c r="C23" s="127" t="s">
        <v>13</v>
      </c>
      <c r="D23" s="128"/>
      <c r="E23" s="201">
        <v>25195218</v>
      </c>
      <c r="F23" s="200">
        <v>544</v>
      </c>
      <c r="G23" s="200">
        <v>24103283</v>
      </c>
      <c r="H23" s="200">
        <v>493</v>
      </c>
      <c r="I23" s="200">
        <v>952785</v>
      </c>
      <c r="J23" s="197"/>
      <c r="K23" s="196"/>
      <c r="L23" s="170">
        <v>134139</v>
      </c>
      <c r="M23" s="123">
        <v>2</v>
      </c>
      <c r="N23" s="123">
        <v>122833</v>
      </c>
      <c r="O23" s="123">
        <v>1</v>
      </c>
      <c r="P23" s="123">
        <v>11056</v>
      </c>
    </row>
    <row r="24" spans="1:16" s="115" customFormat="1" ht="13.5" customHeight="1">
      <c r="A24" s="129"/>
      <c r="B24" s="128"/>
      <c r="C24" s="127" t="s">
        <v>12</v>
      </c>
      <c r="D24" s="128"/>
      <c r="E24" s="201">
        <v>18100860</v>
      </c>
      <c r="F24" s="200">
        <v>589</v>
      </c>
      <c r="G24" s="200">
        <v>17138056</v>
      </c>
      <c r="H24" s="200">
        <v>544</v>
      </c>
      <c r="I24" s="200">
        <v>816277</v>
      </c>
      <c r="J24" s="197"/>
      <c r="K24" s="196"/>
      <c r="L24" s="170">
        <v>125651</v>
      </c>
      <c r="M24" s="123">
        <v>1</v>
      </c>
      <c r="N24" s="123">
        <v>113134</v>
      </c>
      <c r="O24" s="123">
        <v>1</v>
      </c>
      <c r="P24" s="123">
        <v>12516</v>
      </c>
    </row>
    <row r="25" spans="1:16" s="115" customFormat="1" ht="10.5" customHeight="1">
      <c r="A25" s="129"/>
      <c r="B25" s="128"/>
      <c r="C25" s="127"/>
      <c r="D25" s="128"/>
      <c r="E25" s="201"/>
      <c r="F25" s="200"/>
      <c r="G25" s="200"/>
      <c r="H25" s="200"/>
      <c r="I25" s="200"/>
      <c r="J25" s="197"/>
      <c r="K25" s="196"/>
      <c r="L25" s="196"/>
      <c r="M25" s="197"/>
      <c r="N25" s="197"/>
      <c r="O25" s="197"/>
      <c r="P25" s="197"/>
    </row>
    <row r="26" spans="1:16" s="115" customFormat="1" ht="13.5" customHeight="1">
      <c r="A26" s="129"/>
      <c r="B26" s="128"/>
      <c r="C26" s="127" t="s">
        <v>6</v>
      </c>
      <c r="D26" s="128"/>
      <c r="E26" s="201">
        <v>15873246</v>
      </c>
      <c r="F26" s="200">
        <v>615</v>
      </c>
      <c r="G26" s="200">
        <v>15078911</v>
      </c>
      <c r="H26" s="200">
        <v>575</v>
      </c>
      <c r="I26" s="200">
        <v>715059</v>
      </c>
      <c r="J26" s="197"/>
      <c r="K26" s="196"/>
      <c r="L26" s="170">
        <v>105895</v>
      </c>
      <c r="M26" s="123">
        <v>1</v>
      </c>
      <c r="N26" s="123">
        <v>67806</v>
      </c>
      <c r="O26" s="123">
        <v>1</v>
      </c>
      <c r="P26" s="123">
        <v>36568</v>
      </c>
    </row>
    <row r="27" spans="1:16" s="115" customFormat="1" ht="13.5" customHeight="1">
      <c r="A27" s="129"/>
      <c r="B27" s="128"/>
      <c r="C27" s="127" t="s">
        <v>11</v>
      </c>
      <c r="D27" s="128"/>
      <c r="E27" s="201">
        <v>21629559</v>
      </c>
      <c r="F27" s="200">
        <v>827</v>
      </c>
      <c r="G27" s="200">
        <v>20722875</v>
      </c>
      <c r="H27" s="200">
        <v>791</v>
      </c>
      <c r="I27" s="200">
        <v>782595</v>
      </c>
      <c r="J27" s="197"/>
      <c r="K27" s="196"/>
      <c r="L27" s="170">
        <v>108459</v>
      </c>
      <c r="M27" s="123">
        <v>2</v>
      </c>
      <c r="N27" s="123">
        <v>96286</v>
      </c>
      <c r="O27" s="123">
        <v>2</v>
      </c>
      <c r="P27" s="123">
        <v>12168</v>
      </c>
    </row>
    <row r="28" spans="1:16" s="115" customFormat="1" ht="13.5" customHeight="1">
      <c r="A28" s="129"/>
      <c r="B28" s="128"/>
      <c r="C28" s="127" t="s">
        <v>5</v>
      </c>
      <c r="D28" s="128"/>
      <c r="E28" s="201">
        <v>19421111</v>
      </c>
      <c r="F28" s="200">
        <v>517</v>
      </c>
      <c r="G28" s="200">
        <v>18595864</v>
      </c>
      <c r="H28" s="200">
        <v>493</v>
      </c>
      <c r="I28" s="200">
        <v>699914</v>
      </c>
      <c r="J28" s="197"/>
      <c r="K28" s="196"/>
      <c r="L28" s="170">
        <v>152104</v>
      </c>
      <c r="M28" s="123">
        <v>1</v>
      </c>
      <c r="N28" s="123">
        <v>99378</v>
      </c>
      <c r="O28" s="123">
        <v>1</v>
      </c>
      <c r="P28" s="123">
        <v>11981</v>
      </c>
    </row>
    <row r="29" spans="1:16" s="115" customFormat="1" ht="13.5" customHeight="1">
      <c r="A29" s="129"/>
      <c r="B29" s="128"/>
      <c r="C29" s="127" t="s">
        <v>4</v>
      </c>
      <c r="D29" s="128"/>
      <c r="E29" s="201">
        <v>17949703</v>
      </c>
      <c r="F29" s="200">
        <v>544</v>
      </c>
      <c r="G29" s="200">
        <v>17167748</v>
      </c>
      <c r="H29" s="200">
        <v>517</v>
      </c>
      <c r="I29" s="200">
        <v>702730</v>
      </c>
      <c r="J29" s="197"/>
      <c r="K29" s="196"/>
      <c r="L29" s="170">
        <v>118072</v>
      </c>
      <c r="M29" s="123">
        <v>1</v>
      </c>
      <c r="N29" s="123">
        <v>105062</v>
      </c>
      <c r="O29" s="123">
        <v>1</v>
      </c>
      <c r="P29" s="123">
        <v>12960</v>
      </c>
    </row>
    <row r="30" spans="1:16" s="115" customFormat="1" ht="10.5" customHeight="1">
      <c r="A30" s="129"/>
      <c r="B30" s="128"/>
      <c r="C30" s="127"/>
      <c r="D30" s="128"/>
      <c r="E30" s="201"/>
      <c r="F30" s="200"/>
      <c r="G30" s="200"/>
      <c r="H30" s="200"/>
      <c r="I30" s="200"/>
      <c r="J30" s="197"/>
      <c r="K30" s="196"/>
      <c r="L30" s="196"/>
      <c r="M30" s="197"/>
      <c r="N30" s="197"/>
      <c r="O30" s="197"/>
      <c r="P30" s="197"/>
    </row>
    <row r="31" spans="1:16" s="115" customFormat="1" ht="13.5" customHeight="1">
      <c r="A31" s="129"/>
      <c r="B31" s="128"/>
      <c r="C31" s="127" t="s">
        <v>20</v>
      </c>
      <c r="D31" s="128"/>
      <c r="E31" s="201">
        <v>18998940</v>
      </c>
      <c r="F31" s="200">
        <v>3</v>
      </c>
      <c r="G31" s="200">
        <v>18998940</v>
      </c>
      <c r="H31" s="200">
        <v>3</v>
      </c>
      <c r="I31" s="200" t="s">
        <v>39</v>
      </c>
      <c r="J31" s="197"/>
      <c r="K31" s="196"/>
      <c r="L31" s="190">
        <v>594</v>
      </c>
      <c r="M31" s="189">
        <v>0</v>
      </c>
      <c r="N31" s="189">
        <v>594</v>
      </c>
      <c r="O31" s="189">
        <v>0</v>
      </c>
      <c r="P31" s="189" t="s">
        <v>0</v>
      </c>
    </row>
    <row r="32" spans="1:16" s="115" customFormat="1" ht="10.5" customHeight="1">
      <c r="A32" s="116"/>
      <c r="B32" s="116"/>
      <c r="C32" s="116"/>
      <c r="D32" s="116"/>
      <c r="E32" s="178"/>
      <c r="K32" s="178"/>
      <c r="L32" s="178"/>
    </row>
    <row r="33" spans="1:16" s="115" customFormat="1" ht="13.5" customHeight="1">
      <c r="A33" s="144"/>
      <c r="B33" s="144"/>
      <c r="C33" s="144"/>
      <c r="D33" s="144"/>
      <c r="E33" s="179"/>
      <c r="F33" s="419" t="s">
        <v>29</v>
      </c>
      <c r="G33" s="419"/>
      <c r="H33" s="419"/>
      <c r="I33" s="141"/>
      <c r="J33" s="141"/>
      <c r="K33" s="179"/>
      <c r="L33" s="179"/>
      <c r="M33" s="419" t="s">
        <v>28</v>
      </c>
      <c r="N33" s="419"/>
      <c r="O33" s="419"/>
      <c r="P33" s="141"/>
    </row>
    <row r="34" spans="1:16" s="115" customFormat="1" ht="10.5" customHeight="1">
      <c r="A34" s="144"/>
      <c r="B34" s="144"/>
      <c r="C34" s="144"/>
      <c r="D34" s="144"/>
      <c r="E34" s="171"/>
      <c r="F34" s="134"/>
      <c r="G34" s="134"/>
      <c r="H34" s="134"/>
      <c r="I34" s="134"/>
      <c r="J34" s="134"/>
      <c r="K34" s="171"/>
      <c r="L34" s="178"/>
      <c r="M34" s="134"/>
      <c r="N34" s="134"/>
      <c r="O34" s="134"/>
      <c r="P34" s="134"/>
    </row>
    <row r="35" spans="1:16" s="115" customFormat="1" ht="13.5" customHeight="1">
      <c r="A35" s="129"/>
      <c r="B35" s="411" t="s">
        <v>27</v>
      </c>
      <c r="C35" s="411"/>
      <c r="D35" s="144"/>
      <c r="E35" s="177">
        <v>455287328</v>
      </c>
      <c r="F35" s="173">
        <v>8606</v>
      </c>
      <c r="G35" s="172">
        <v>451232646</v>
      </c>
      <c r="H35" s="172">
        <v>8443</v>
      </c>
      <c r="I35" s="173">
        <v>3890616</v>
      </c>
      <c r="J35" s="141"/>
      <c r="K35" s="179"/>
      <c r="L35" s="174">
        <v>13726149</v>
      </c>
      <c r="M35" s="172">
        <v>449</v>
      </c>
      <c r="N35" s="173">
        <v>3166558</v>
      </c>
      <c r="O35" s="172">
        <v>105</v>
      </c>
      <c r="P35" s="172">
        <v>8567122</v>
      </c>
    </row>
    <row r="36" spans="1:16" s="115" customFormat="1" ht="10.5" customHeight="1">
      <c r="A36" s="129"/>
      <c r="B36" s="128"/>
      <c r="C36" s="127"/>
      <c r="D36" s="128"/>
      <c r="E36" s="171"/>
      <c r="F36" s="134"/>
      <c r="G36" s="134"/>
      <c r="H36" s="134"/>
      <c r="I36" s="134"/>
      <c r="J36" s="134"/>
      <c r="K36" s="171"/>
      <c r="L36" s="171"/>
      <c r="M36" s="134"/>
      <c r="N36" s="134"/>
      <c r="O36" s="134"/>
      <c r="P36" s="134"/>
    </row>
    <row r="37" spans="1:16" s="115" customFormat="1" ht="13.5" customHeight="1">
      <c r="A37" s="129"/>
      <c r="B37" s="128"/>
      <c r="C37" s="127" t="s">
        <v>3</v>
      </c>
      <c r="D37" s="128"/>
      <c r="E37" s="170">
        <v>24268375</v>
      </c>
      <c r="F37" s="123">
        <v>582</v>
      </c>
      <c r="G37" s="123">
        <v>23944965</v>
      </c>
      <c r="H37" s="123">
        <v>571</v>
      </c>
      <c r="I37" s="123">
        <v>283751</v>
      </c>
      <c r="J37" s="197"/>
      <c r="K37" s="196"/>
      <c r="L37" s="170">
        <v>1368652</v>
      </c>
      <c r="M37" s="130">
        <v>34</v>
      </c>
      <c r="N37" s="123">
        <v>232848</v>
      </c>
      <c r="O37" s="123">
        <v>6</v>
      </c>
      <c r="P37" s="123">
        <v>894400</v>
      </c>
    </row>
    <row r="38" spans="1:16" s="115" customFormat="1" ht="13.5" customHeight="1">
      <c r="A38" s="129"/>
      <c r="B38" s="128"/>
      <c r="C38" s="127" t="s">
        <v>17</v>
      </c>
      <c r="D38" s="128"/>
      <c r="E38" s="170">
        <v>57542864</v>
      </c>
      <c r="F38" s="123">
        <v>604</v>
      </c>
      <c r="G38" s="123">
        <v>57349700</v>
      </c>
      <c r="H38" s="123">
        <v>596</v>
      </c>
      <c r="I38" s="123">
        <v>183618</v>
      </c>
      <c r="J38" s="197"/>
      <c r="K38" s="196"/>
      <c r="L38" s="170">
        <v>805339</v>
      </c>
      <c r="M38" s="130">
        <v>21</v>
      </c>
      <c r="N38" s="123">
        <v>202992</v>
      </c>
      <c r="O38" s="123">
        <v>5</v>
      </c>
      <c r="P38" s="123">
        <v>450498</v>
      </c>
    </row>
    <row r="39" spans="1:16" s="115" customFormat="1" ht="13.5" customHeight="1">
      <c r="A39" s="129"/>
      <c r="B39" s="128"/>
      <c r="C39" s="127" t="s">
        <v>16</v>
      </c>
      <c r="D39" s="128"/>
      <c r="E39" s="170">
        <v>16852222</v>
      </c>
      <c r="F39" s="123">
        <v>552</v>
      </c>
      <c r="G39" s="123">
        <v>16725705</v>
      </c>
      <c r="H39" s="123">
        <v>548</v>
      </c>
      <c r="I39" s="123">
        <v>120965</v>
      </c>
      <c r="J39" s="197"/>
      <c r="K39" s="196"/>
      <c r="L39" s="170">
        <v>283889</v>
      </c>
      <c r="M39" s="130">
        <v>9</v>
      </c>
      <c r="N39" s="123">
        <v>85371</v>
      </c>
      <c r="O39" s="123">
        <v>2</v>
      </c>
      <c r="P39" s="123">
        <v>135029</v>
      </c>
    </row>
    <row r="40" spans="1:16" s="115" customFormat="1" ht="13.5" customHeight="1">
      <c r="A40" s="129"/>
      <c r="B40" s="128"/>
      <c r="C40" s="127" t="s">
        <v>15</v>
      </c>
      <c r="D40" s="128"/>
      <c r="E40" s="170">
        <v>20577754</v>
      </c>
      <c r="F40" s="123">
        <v>552</v>
      </c>
      <c r="G40" s="123">
        <v>20302999</v>
      </c>
      <c r="H40" s="123">
        <v>540</v>
      </c>
      <c r="I40" s="123">
        <v>273706</v>
      </c>
      <c r="J40" s="197"/>
      <c r="K40" s="196"/>
      <c r="L40" s="170">
        <v>968090</v>
      </c>
      <c r="M40" s="130">
        <v>32</v>
      </c>
      <c r="N40" s="123">
        <v>187024</v>
      </c>
      <c r="O40" s="123">
        <v>8</v>
      </c>
      <c r="P40" s="123">
        <v>646874</v>
      </c>
    </row>
    <row r="41" spans="1:16" s="115" customFormat="1" ht="13.5" customHeight="1">
      <c r="A41" s="129"/>
      <c r="B41" s="128"/>
      <c r="C41" s="127" t="s">
        <v>2</v>
      </c>
      <c r="D41" s="128"/>
      <c r="E41" s="170">
        <v>40177481</v>
      </c>
      <c r="F41" s="123">
        <v>555</v>
      </c>
      <c r="G41" s="123">
        <v>39869704</v>
      </c>
      <c r="H41" s="123">
        <v>543</v>
      </c>
      <c r="I41" s="123">
        <v>293175</v>
      </c>
      <c r="J41" s="197"/>
      <c r="K41" s="196"/>
      <c r="L41" s="170">
        <v>859525</v>
      </c>
      <c r="M41" s="130">
        <v>34</v>
      </c>
      <c r="N41" s="123">
        <v>262623</v>
      </c>
      <c r="O41" s="123">
        <v>9</v>
      </c>
      <c r="P41" s="123">
        <v>453676</v>
      </c>
    </row>
    <row r="42" spans="1:16" s="115" customFormat="1" ht="13.5" customHeight="1">
      <c r="A42" s="129"/>
      <c r="B42" s="128"/>
      <c r="C42" s="127" t="s">
        <v>14</v>
      </c>
      <c r="D42" s="128"/>
      <c r="E42" s="170">
        <v>90622656</v>
      </c>
      <c r="F42" s="123">
        <v>492</v>
      </c>
      <c r="G42" s="123">
        <v>89986534</v>
      </c>
      <c r="H42" s="123">
        <v>481</v>
      </c>
      <c r="I42" s="123">
        <v>606519</v>
      </c>
      <c r="J42" s="197"/>
      <c r="K42" s="196"/>
      <c r="L42" s="170">
        <v>2410290</v>
      </c>
      <c r="M42" s="130">
        <v>41</v>
      </c>
      <c r="N42" s="123">
        <v>524648</v>
      </c>
      <c r="O42" s="123">
        <v>10</v>
      </c>
      <c r="P42" s="133">
        <v>1557450</v>
      </c>
    </row>
    <row r="43" spans="1:16" s="115" customFormat="1" ht="10.5" customHeight="1">
      <c r="A43" s="129"/>
      <c r="B43" s="128"/>
      <c r="C43" s="127"/>
      <c r="D43" s="128"/>
      <c r="E43" s="196"/>
      <c r="F43" s="197"/>
      <c r="G43" s="199"/>
      <c r="H43" s="197"/>
      <c r="I43" s="197"/>
      <c r="J43" s="197"/>
      <c r="K43" s="196"/>
      <c r="L43" s="196"/>
      <c r="M43" s="198"/>
      <c r="N43" s="197"/>
      <c r="O43" s="197"/>
      <c r="P43" s="197"/>
    </row>
    <row r="44" spans="1:16" s="115" customFormat="1" ht="13.5" customHeight="1">
      <c r="A44" s="129"/>
      <c r="B44" s="128"/>
      <c r="C44" s="127" t="s">
        <v>10</v>
      </c>
      <c r="D44" s="128"/>
      <c r="E44" s="170">
        <v>17479556</v>
      </c>
      <c r="F44" s="123">
        <v>434</v>
      </c>
      <c r="G44" s="123">
        <v>17294494</v>
      </c>
      <c r="H44" s="123">
        <v>426</v>
      </c>
      <c r="I44" s="123">
        <v>181861</v>
      </c>
      <c r="J44" s="197"/>
      <c r="K44" s="196"/>
      <c r="L44" s="170">
        <v>464688</v>
      </c>
      <c r="M44" s="130">
        <v>14</v>
      </c>
      <c r="N44" s="123">
        <v>126560</v>
      </c>
      <c r="O44" s="123">
        <v>3</v>
      </c>
      <c r="P44" s="123">
        <v>239425</v>
      </c>
    </row>
    <row r="45" spans="1:16" s="115" customFormat="1" ht="13.5" customHeight="1">
      <c r="A45" s="129"/>
      <c r="B45" s="128"/>
      <c r="C45" s="127" t="s">
        <v>9</v>
      </c>
      <c r="D45" s="128"/>
      <c r="E45" s="170">
        <v>17272764</v>
      </c>
      <c r="F45" s="123">
        <v>425</v>
      </c>
      <c r="G45" s="123">
        <v>17155855</v>
      </c>
      <c r="H45" s="123">
        <v>419</v>
      </c>
      <c r="I45" s="123">
        <v>114129</v>
      </c>
      <c r="J45" s="197"/>
      <c r="K45" s="196"/>
      <c r="L45" s="170">
        <v>499220</v>
      </c>
      <c r="M45" s="130">
        <v>20</v>
      </c>
      <c r="N45" s="123">
        <v>137099</v>
      </c>
      <c r="O45" s="123">
        <v>6</v>
      </c>
      <c r="P45" s="123">
        <v>283293</v>
      </c>
    </row>
    <row r="46" spans="1:16" s="115" customFormat="1" ht="13.5" customHeight="1">
      <c r="A46" s="129"/>
      <c r="B46" s="128"/>
      <c r="C46" s="127" t="s">
        <v>8</v>
      </c>
      <c r="D46" s="128"/>
      <c r="E46" s="170">
        <v>14534121</v>
      </c>
      <c r="F46" s="123">
        <v>260</v>
      </c>
      <c r="G46" s="123">
        <v>14430323</v>
      </c>
      <c r="H46" s="123">
        <v>255</v>
      </c>
      <c r="I46" s="123">
        <v>101425</v>
      </c>
      <c r="J46" s="197"/>
      <c r="K46" s="196"/>
      <c r="L46" s="170">
        <v>221058</v>
      </c>
      <c r="M46" s="130">
        <v>11</v>
      </c>
      <c r="N46" s="123">
        <v>72416</v>
      </c>
      <c r="O46" s="123">
        <v>3</v>
      </c>
      <c r="P46" s="123">
        <v>120285</v>
      </c>
    </row>
    <row r="47" spans="1:16" s="115" customFormat="1" ht="13.5" customHeight="1">
      <c r="A47" s="129"/>
      <c r="B47" s="128"/>
      <c r="C47" s="127" t="s">
        <v>7</v>
      </c>
      <c r="D47" s="128"/>
      <c r="E47" s="170">
        <v>24352248</v>
      </c>
      <c r="F47" s="123">
        <v>713</v>
      </c>
      <c r="G47" s="123">
        <v>24027818</v>
      </c>
      <c r="H47" s="123">
        <v>698</v>
      </c>
      <c r="I47" s="123">
        <v>319826</v>
      </c>
      <c r="J47" s="197"/>
      <c r="K47" s="196"/>
      <c r="L47" s="170">
        <v>1028962</v>
      </c>
      <c r="M47" s="130">
        <v>39</v>
      </c>
      <c r="N47" s="123">
        <v>278942</v>
      </c>
      <c r="O47" s="123">
        <v>10</v>
      </c>
      <c r="P47" s="123">
        <v>625722</v>
      </c>
    </row>
    <row r="48" spans="1:16" s="115" customFormat="1" ht="13.5" customHeight="1">
      <c r="A48" s="129"/>
      <c r="B48" s="128"/>
      <c r="C48" s="127" t="s">
        <v>13</v>
      </c>
      <c r="D48" s="128"/>
      <c r="E48" s="170">
        <v>24039361</v>
      </c>
      <c r="F48" s="123">
        <v>497</v>
      </c>
      <c r="G48" s="123">
        <v>23738549</v>
      </c>
      <c r="H48" s="123">
        <v>482</v>
      </c>
      <c r="I48" s="123">
        <v>291952</v>
      </c>
      <c r="J48" s="197"/>
      <c r="K48" s="196"/>
      <c r="L48" s="170">
        <v>1021718</v>
      </c>
      <c r="M48" s="130">
        <v>45</v>
      </c>
      <c r="N48" s="123">
        <v>241901</v>
      </c>
      <c r="O48" s="123">
        <v>10</v>
      </c>
      <c r="P48" s="123">
        <v>649777</v>
      </c>
    </row>
    <row r="49" spans="1:16" s="115" customFormat="1" ht="13.5" customHeight="1">
      <c r="A49" s="129"/>
      <c r="B49" s="128"/>
      <c r="C49" s="127" t="s">
        <v>12</v>
      </c>
      <c r="D49" s="128"/>
      <c r="E49" s="170">
        <v>17143791</v>
      </c>
      <c r="F49" s="123">
        <v>550</v>
      </c>
      <c r="G49" s="123">
        <v>16878977</v>
      </c>
      <c r="H49" s="123">
        <v>536</v>
      </c>
      <c r="I49" s="123">
        <v>252283</v>
      </c>
      <c r="J49" s="197"/>
      <c r="K49" s="196"/>
      <c r="L49" s="170">
        <v>831418</v>
      </c>
      <c r="M49" s="130">
        <v>38</v>
      </c>
      <c r="N49" s="123">
        <v>145945</v>
      </c>
      <c r="O49" s="123">
        <v>7</v>
      </c>
      <c r="P49" s="123">
        <v>551478</v>
      </c>
    </row>
    <row r="50" spans="1:16" s="115" customFormat="1" ht="10.5" customHeight="1">
      <c r="A50" s="129"/>
      <c r="B50" s="128"/>
      <c r="C50" s="127"/>
      <c r="D50" s="128"/>
      <c r="E50" s="196"/>
      <c r="F50" s="197"/>
      <c r="G50" s="197"/>
      <c r="H50" s="197"/>
      <c r="I50" s="197"/>
      <c r="J50" s="197"/>
      <c r="K50" s="196"/>
      <c r="L50" s="196"/>
      <c r="M50" s="198"/>
      <c r="N50" s="197"/>
      <c r="O50" s="197"/>
      <c r="P50" s="197"/>
    </row>
    <row r="51" spans="1:16" s="115" customFormat="1" ht="13.5" customHeight="1">
      <c r="A51" s="129"/>
      <c r="B51" s="128"/>
      <c r="C51" s="127" t="s">
        <v>6</v>
      </c>
      <c r="D51" s="128"/>
      <c r="E51" s="170">
        <v>15070388</v>
      </c>
      <c r="F51" s="123">
        <v>579</v>
      </c>
      <c r="G51" s="123">
        <v>14874409</v>
      </c>
      <c r="H51" s="123">
        <v>568</v>
      </c>
      <c r="I51" s="123">
        <v>193165</v>
      </c>
      <c r="J51" s="197"/>
      <c r="K51" s="196"/>
      <c r="L51" s="170">
        <v>696963</v>
      </c>
      <c r="M51" s="130">
        <v>35</v>
      </c>
      <c r="N51" s="123">
        <v>136696</v>
      </c>
      <c r="O51" s="123">
        <v>6</v>
      </c>
      <c r="P51" s="123">
        <v>485326</v>
      </c>
    </row>
    <row r="52" spans="1:16" s="115" customFormat="1" ht="13.5" customHeight="1">
      <c r="A52" s="129"/>
      <c r="B52" s="128"/>
      <c r="C52" s="127" t="s">
        <v>11</v>
      </c>
      <c r="D52" s="128"/>
      <c r="E52" s="170">
        <v>20709331</v>
      </c>
      <c r="F52" s="123">
        <v>793</v>
      </c>
      <c r="G52" s="123">
        <v>20426062</v>
      </c>
      <c r="H52" s="123">
        <v>780</v>
      </c>
      <c r="I52" s="123">
        <v>273067</v>
      </c>
      <c r="J52" s="197"/>
      <c r="K52" s="196"/>
      <c r="L52" s="170">
        <v>811769</v>
      </c>
      <c r="M52" s="130">
        <v>32</v>
      </c>
      <c r="N52" s="123">
        <v>200527</v>
      </c>
      <c r="O52" s="123">
        <v>9</v>
      </c>
      <c r="P52" s="123">
        <v>497360</v>
      </c>
    </row>
    <row r="53" spans="1:16" s="115" customFormat="1" ht="13.5" customHeight="1">
      <c r="A53" s="129"/>
      <c r="B53" s="128"/>
      <c r="C53" s="127" t="s">
        <v>5</v>
      </c>
      <c r="D53" s="128"/>
      <c r="E53" s="170">
        <v>18548700</v>
      </c>
      <c r="F53" s="123">
        <v>496</v>
      </c>
      <c r="G53" s="123">
        <v>18331384</v>
      </c>
      <c r="H53" s="123">
        <v>487</v>
      </c>
      <c r="I53" s="123">
        <v>204358</v>
      </c>
      <c r="J53" s="197"/>
      <c r="K53" s="196"/>
      <c r="L53" s="170">
        <v>720307</v>
      </c>
      <c r="M53" s="130">
        <v>20</v>
      </c>
      <c r="N53" s="123">
        <v>165102</v>
      </c>
      <c r="O53" s="123">
        <v>5</v>
      </c>
      <c r="P53" s="123">
        <v>483575</v>
      </c>
    </row>
    <row r="54" spans="1:16" s="115" customFormat="1" ht="13.5" customHeight="1">
      <c r="A54" s="129"/>
      <c r="B54" s="128"/>
      <c r="C54" s="127" t="s">
        <v>4</v>
      </c>
      <c r="D54" s="128"/>
      <c r="E54" s="170">
        <v>17097370</v>
      </c>
      <c r="F54" s="123">
        <v>519</v>
      </c>
      <c r="G54" s="123">
        <v>16896822</v>
      </c>
      <c r="H54" s="123">
        <v>510</v>
      </c>
      <c r="I54" s="123">
        <v>196816</v>
      </c>
      <c r="J54" s="197"/>
      <c r="K54" s="196"/>
      <c r="L54" s="170">
        <v>734261</v>
      </c>
      <c r="M54" s="130">
        <v>24</v>
      </c>
      <c r="N54" s="123">
        <v>165864</v>
      </c>
      <c r="O54" s="123">
        <v>6</v>
      </c>
      <c r="P54" s="123">
        <v>492954</v>
      </c>
    </row>
    <row r="55" spans="1:16" s="115" customFormat="1" ht="10.5" customHeight="1">
      <c r="A55" s="129"/>
      <c r="B55" s="128"/>
      <c r="C55" s="127"/>
      <c r="D55" s="128"/>
      <c r="E55" s="196"/>
      <c r="F55" s="197"/>
      <c r="G55" s="197"/>
      <c r="H55" s="197"/>
      <c r="I55" s="197"/>
      <c r="J55" s="197"/>
      <c r="K55" s="196"/>
      <c r="L55" s="170"/>
      <c r="M55" s="123"/>
      <c r="N55" s="123"/>
      <c r="O55" s="123"/>
      <c r="P55" s="123"/>
    </row>
    <row r="56" spans="1:16" s="115" customFormat="1" ht="13.5" customHeight="1">
      <c r="A56" s="116"/>
      <c r="B56" s="116"/>
      <c r="C56" s="127" t="s">
        <v>20</v>
      </c>
      <c r="D56" s="128"/>
      <c r="E56" s="170">
        <v>18998346</v>
      </c>
      <c r="F56" s="123">
        <v>3</v>
      </c>
      <c r="G56" s="123">
        <v>18998346</v>
      </c>
      <c r="H56" s="123">
        <v>3</v>
      </c>
      <c r="I56" s="123" t="s">
        <v>0</v>
      </c>
      <c r="J56" s="197"/>
      <c r="K56" s="196"/>
      <c r="L56" s="195" t="s">
        <v>0</v>
      </c>
      <c r="M56" s="123" t="s">
        <v>0</v>
      </c>
      <c r="N56" s="123" t="s">
        <v>0</v>
      </c>
      <c r="O56" s="123" t="s">
        <v>0</v>
      </c>
      <c r="P56" s="123" t="s">
        <v>0</v>
      </c>
    </row>
    <row r="57" spans="1:16" s="115" customFormat="1" ht="10.5" customHeight="1">
      <c r="A57" s="122"/>
      <c r="B57" s="122"/>
      <c r="C57" s="122"/>
      <c r="D57" s="121"/>
      <c r="E57" s="120"/>
      <c r="F57" s="118"/>
      <c r="G57" s="118"/>
      <c r="H57" s="118"/>
      <c r="I57" s="118"/>
      <c r="J57" s="118"/>
      <c r="K57" s="119"/>
      <c r="L57" s="118"/>
      <c r="M57" s="118"/>
      <c r="N57" s="118"/>
      <c r="O57" s="118"/>
      <c r="P57" s="118"/>
    </row>
    <row r="58" spans="1:16" s="115" customFormat="1" ht="10.5">
      <c r="A58" s="117" t="s">
        <v>19</v>
      </c>
      <c r="B58" s="117"/>
      <c r="C58" s="117"/>
      <c r="D58" s="117"/>
    </row>
    <row r="59" spans="1:16" s="115" customFormat="1" ht="10.5">
      <c r="A59" s="116" t="s">
        <v>18</v>
      </c>
      <c r="B59" s="116"/>
      <c r="C59" s="116"/>
      <c r="D59" s="116"/>
    </row>
  </sheetData>
  <mergeCells count="13">
    <mergeCell ref="B35:C35"/>
    <mergeCell ref="A5:D6"/>
    <mergeCell ref="L5:M5"/>
    <mergeCell ref="N5:O5"/>
    <mergeCell ref="I6:J6"/>
    <mergeCell ref="F8:H8"/>
    <mergeCell ref="M8:O8"/>
    <mergeCell ref="E5:F5"/>
    <mergeCell ref="G5:H5"/>
    <mergeCell ref="I5:J5"/>
    <mergeCell ref="B10:C10"/>
    <mergeCell ref="F33:H33"/>
    <mergeCell ref="M33:O33"/>
  </mergeCells>
  <phoneticPr fontId="17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9"/>
  <dimension ref="A1:P59"/>
  <sheetViews>
    <sheetView showGridLines="0" zoomScale="125" zoomScaleNormal="125" workbookViewId="0"/>
  </sheetViews>
  <sheetFormatPr defaultRowHeight="12"/>
  <cols>
    <col min="1" max="1" width="0.875" style="115" customWidth="1"/>
    <col min="2" max="2" width="1.125" style="115" customWidth="1"/>
    <col min="3" max="3" width="5.25" style="115" customWidth="1"/>
    <col min="4" max="4" width="0.875" style="115" customWidth="1"/>
    <col min="5" max="5" width="9.125" style="115" customWidth="1"/>
    <col min="6" max="6" width="5" style="115" customWidth="1"/>
    <col min="7" max="7" width="9.125" style="115" customWidth="1"/>
    <col min="8" max="8" width="5" style="115" customWidth="1"/>
    <col min="9" max="9" width="9" style="115" customWidth="1"/>
    <col min="10" max="10" width="0.5" style="115" customWidth="1"/>
    <col min="11" max="11" width="0.25" style="115" customWidth="1"/>
    <col min="12" max="12" width="8.5" style="115" customWidth="1"/>
    <col min="13" max="13" width="5" style="115" customWidth="1"/>
    <col min="14" max="14" width="8.5" style="115" customWidth="1"/>
    <col min="15" max="15" width="5" style="115" customWidth="1"/>
    <col min="16" max="16" width="9" style="115" customWidth="1"/>
    <col min="17" max="16384" width="9" style="114"/>
  </cols>
  <sheetData>
    <row r="1" spans="1:16" s="115" customFormat="1" ht="15" customHeight="1">
      <c r="A1" s="166" t="s">
        <v>37</v>
      </c>
      <c r="B1" s="166"/>
      <c r="C1" s="166"/>
      <c r="D1" s="166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s="115" customFormat="1" ht="13.5" customHeight="1"/>
    <row r="3" spans="1:16" s="115" customFormat="1" ht="11.25" customHeight="1">
      <c r="A3" s="116" t="s">
        <v>25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29"/>
      <c r="P3" s="164" t="s">
        <v>45</v>
      </c>
    </row>
    <row r="4" spans="1:16" s="115" customFormat="1" ht="1.5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63"/>
      <c r="P4" s="116"/>
    </row>
    <row r="5" spans="1:16" s="115" customFormat="1" ht="23.25" customHeight="1">
      <c r="A5" s="412" t="s">
        <v>33</v>
      </c>
      <c r="B5" s="413"/>
      <c r="C5" s="413"/>
      <c r="D5" s="413"/>
      <c r="E5" s="413" t="s">
        <v>32</v>
      </c>
      <c r="F5" s="414"/>
      <c r="G5" s="413" t="s">
        <v>31</v>
      </c>
      <c r="H5" s="414"/>
      <c r="I5" s="417" t="s">
        <v>23</v>
      </c>
      <c r="J5" s="418"/>
      <c r="K5" s="162"/>
      <c r="L5" s="412" t="s">
        <v>32</v>
      </c>
      <c r="M5" s="414"/>
      <c r="N5" s="413" t="s">
        <v>31</v>
      </c>
      <c r="O5" s="414"/>
      <c r="P5" s="161" t="s">
        <v>23</v>
      </c>
    </row>
    <row r="6" spans="1:16" s="115" customFormat="1" ht="23.25" customHeight="1">
      <c r="A6" s="412"/>
      <c r="B6" s="413"/>
      <c r="C6" s="413"/>
      <c r="D6" s="413"/>
      <c r="E6" s="158" t="s">
        <v>21</v>
      </c>
      <c r="F6" s="158" t="s">
        <v>22</v>
      </c>
      <c r="G6" s="158" t="s">
        <v>21</v>
      </c>
      <c r="H6" s="158" t="s">
        <v>22</v>
      </c>
      <c r="I6" s="413" t="s">
        <v>21</v>
      </c>
      <c r="J6" s="415"/>
      <c r="K6" s="160"/>
      <c r="L6" s="159" t="s">
        <v>21</v>
      </c>
      <c r="M6" s="157" t="s">
        <v>22</v>
      </c>
      <c r="N6" s="158" t="s">
        <v>21</v>
      </c>
      <c r="O6" s="157" t="s">
        <v>22</v>
      </c>
      <c r="P6" s="156" t="s">
        <v>21</v>
      </c>
    </row>
    <row r="7" spans="1:16" s="115" customFormat="1" ht="12" customHeight="1">
      <c r="A7" s="155"/>
      <c r="B7" s="155"/>
      <c r="C7" s="155"/>
      <c r="D7" s="154"/>
      <c r="E7" s="116"/>
      <c r="F7" s="116"/>
      <c r="G7" s="116"/>
      <c r="H7" s="116"/>
      <c r="I7" s="116"/>
      <c r="J7" s="116"/>
      <c r="K7" s="153"/>
      <c r="L7" s="116"/>
      <c r="M7" s="116"/>
      <c r="N7" s="116"/>
      <c r="O7" s="116"/>
      <c r="P7" s="116"/>
    </row>
    <row r="8" spans="1:16" s="115" customFormat="1" ht="13.5" customHeight="1">
      <c r="A8" s="144"/>
      <c r="B8" s="144"/>
      <c r="C8" s="144"/>
      <c r="D8" s="143"/>
      <c r="E8" s="141"/>
      <c r="F8" s="411" t="s">
        <v>27</v>
      </c>
      <c r="G8" s="411"/>
      <c r="H8" s="411"/>
      <c r="I8" s="141"/>
      <c r="J8" s="152"/>
      <c r="K8" s="140"/>
      <c r="L8" s="141"/>
      <c r="M8" s="416" t="s">
        <v>30</v>
      </c>
      <c r="N8" s="416"/>
      <c r="O8" s="416"/>
      <c r="P8" s="141"/>
    </row>
    <row r="9" spans="1:16" s="115" customFormat="1" ht="10.5" customHeight="1">
      <c r="A9" s="144"/>
      <c r="B9" s="144"/>
      <c r="C9" s="144"/>
      <c r="D9" s="143"/>
      <c r="E9" s="149"/>
      <c r="F9" s="149"/>
      <c r="G9" s="149"/>
      <c r="H9" s="149"/>
      <c r="I9" s="149"/>
      <c r="J9" s="149"/>
      <c r="K9" s="148"/>
      <c r="L9" s="141"/>
      <c r="M9" s="149"/>
      <c r="N9" s="149"/>
      <c r="O9" s="149"/>
      <c r="P9" s="149"/>
    </row>
    <row r="10" spans="1:16" s="115" customFormat="1" ht="13.5" customHeight="1">
      <c r="A10" s="129"/>
      <c r="B10" s="411" t="s">
        <v>27</v>
      </c>
      <c r="C10" s="411"/>
      <c r="D10" s="144"/>
      <c r="E10" s="186">
        <f>SUM(E12:E31)</f>
        <v>484549780</v>
      </c>
      <c r="F10" s="185">
        <f>SUM(F12:F31)</f>
        <v>9018</v>
      </c>
      <c r="G10" s="185">
        <f>SUM(G12:G31)</f>
        <v>468906849</v>
      </c>
      <c r="H10" s="185">
        <f>SUM(H12:H31)</f>
        <v>8518</v>
      </c>
      <c r="I10" s="185">
        <f>SUM(I12:I31)</f>
        <v>13763082</v>
      </c>
      <c r="J10" s="184"/>
      <c r="K10" s="183"/>
      <c r="L10" s="182">
        <f>SUM(L12:L31)</f>
        <v>2929892</v>
      </c>
      <c r="M10" s="172">
        <f>SUM(M12:M31)</f>
        <v>26</v>
      </c>
      <c r="N10" s="173">
        <f>SUM(N12:N31)</f>
        <v>2487717</v>
      </c>
      <c r="O10" s="173">
        <f>SUM(O12:O31)</f>
        <v>24</v>
      </c>
      <c r="P10" s="172">
        <f>SUM(P12:P31)</f>
        <v>440626</v>
      </c>
    </row>
    <row r="11" spans="1:16" s="115" customFormat="1" ht="10.5" customHeight="1">
      <c r="A11" s="129"/>
      <c r="B11" s="144"/>
      <c r="C11" s="144"/>
      <c r="D11" s="144"/>
      <c r="E11" s="181"/>
      <c r="F11" s="149"/>
      <c r="G11" s="149"/>
      <c r="H11" s="149"/>
      <c r="I11" s="149"/>
      <c r="J11" s="149"/>
      <c r="K11" s="181"/>
      <c r="L11" s="179"/>
      <c r="M11" s="141"/>
      <c r="N11" s="141"/>
      <c r="O11" s="141"/>
      <c r="P11" s="141"/>
    </row>
    <row r="12" spans="1:16" s="115" customFormat="1" ht="13.5" customHeight="1">
      <c r="A12" s="129"/>
      <c r="B12" s="128"/>
      <c r="C12" s="127" t="s">
        <v>3</v>
      </c>
      <c r="D12" s="128"/>
      <c r="E12" s="180">
        <f t="shared" ref="E12:I17" si="0">L12+E37+L37</f>
        <v>25057977</v>
      </c>
      <c r="F12" s="147">
        <f t="shared" si="0"/>
        <v>608</v>
      </c>
      <c r="G12" s="147">
        <f t="shared" si="0"/>
        <v>23575064</v>
      </c>
      <c r="H12" s="147">
        <f t="shared" si="0"/>
        <v>572</v>
      </c>
      <c r="I12" s="147">
        <f t="shared" si="0"/>
        <v>1371314</v>
      </c>
      <c r="J12" s="125"/>
      <c r="K12" s="169"/>
      <c r="L12" s="190">
        <v>437653</v>
      </c>
      <c r="M12" s="189">
        <v>2</v>
      </c>
      <c r="N12" s="189">
        <v>314909</v>
      </c>
      <c r="O12" s="189">
        <v>2</v>
      </c>
      <c r="P12" s="189">
        <v>122736</v>
      </c>
    </row>
    <row r="13" spans="1:16" s="115" customFormat="1" ht="13.5" customHeight="1">
      <c r="A13" s="129"/>
      <c r="B13" s="128"/>
      <c r="C13" s="127" t="s">
        <v>17</v>
      </c>
      <c r="D13" s="128"/>
      <c r="E13" s="180">
        <f t="shared" si="0"/>
        <v>60011585</v>
      </c>
      <c r="F13" s="147">
        <f t="shared" si="0"/>
        <v>624</v>
      </c>
      <c r="G13" s="147">
        <f t="shared" si="0"/>
        <v>58929355</v>
      </c>
      <c r="H13" s="147">
        <f t="shared" si="0"/>
        <v>601</v>
      </c>
      <c r="I13" s="147">
        <f t="shared" si="0"/>
        <v>808910</v>
      </c>
      <c r="J13" s="125"/>
      <c r="K13" s="169"/>
      <c r="L13" s="190">
        <v>183356</v>
      </c>
      <c r="M13" s="189">
        <v>1</v>
      </c>
      <c r="N13" s="189">
        <v>129483</v>
      </c>
      <c r="O13" s="189">
        <v>1</v>
      </c>
      <c r="P13" s="189">
        <v>53872</v>
      </c>
    </row>
    <row r="14" spans="1:16" s="115" customFormat="1" ht="13.5" customHeight="1">
      <c r="A14" s="129"/>
      <c r="B14" s="128"/>
      <c r="C14" s="127" t="s">
        <v>16</v>
      </c>
      <c r="D14" s="128"/>
      <c r="E14" s="180">
        <f t="shared" si="0"/>
        <v>17909080</v>
      </c>
      <c r="F14" s="147">
        <f t="shared" si="0"/>
        <v>562</v>
      </c>
      <c r="G14" s="147">
        <f t="shared" si="0"/>
        <v>17556767</v>
      </c>
      <c r="H14" s="147">
        <f t="shared" si="0"/>
        <v>551</v>
      </c>
      <c r="I14" s="147">
        <f t="shared" si="0"/>
        <v>285778</v>
      </c>
      <c r="J14" s="125"/>
      <c r="K14" s="169"/>
      <c r="L14" s="190">
        <v>150871</v>
      </c>
      <c r="M14" s="189">
        <v>2</v>
      </c>
      <c r="N14" s="189">
        <v>129403</v>
      </c>
      <c r="O14" s="189">
        <v>2</v>
      </c>
      <c r="P14" s="189">
        <v>20689</v>
      </c>
    </row>
    <row r="15" spans="1:16" s="115" customFormat="1" ht="13.5" customHeight="1">
      <c r="A15" s="129"/>
      <c r="B15" s="128"/>
      <c r="C15" s="127" t="s">
        <v>15</v>
      </c>
      <c r="D15" s="128"/>
      <c r="E15" s="180">
        <f t="shared" si="0"/>
        <v>22154627</v>
      </c>
      <c r="F15" s="147">
        <f t="shared" si="0"/>
        <v>586</v>
      </c>
      <c r="G15" s="147">
        <f t="shared" si="0"/>
        <v>21102726</v>
      </c>
      <c r="H15" s="147">
        <f t="shared" si="0"/>
        <v>549</v>
      </c>
      <c r="I15" s="147">
        <f t="shared" si="0"/>
        <v>969621</v>
      </c>
      <c r="J15" s="125"/>
      <c r="K15" s="169"/>
      <c r="L15" s="190">
        <v>145943</v>
      </c>
      <c r="M15" s="189">
        <v>2</v>
      </c>
      <c r="N15" s="189">
        <v>127226</v>
      </c>
      <c r="O15" s="189">
        <v>2</v>
      </c>
      <c r="P15" s="189">
        <v>18690</v>
      </c>
    </row>
    <row r="16" spans="1:16" s="115" customFormat="1" ht="13.5" customHeight="1">
      <c r="A16" s="129"/>
      <c r="B16" s="128"/>
      <c r="C16" s="127" t="s">
        <v>2</v>
      </c>
      <c r="D16" s="128"/>
      <c r="E16" s="180">
        <f t="shared" si="0"/>
        <v>41098855</v>
      </c>
      <c r="F16" s="147">
        <f t="shared" si="0"/>
        <v>592</v>
      </c>
      <c r="G16" s="147">
        <f t="shared" si="0"/>
        <v>40129236</v>
      </c>
      <c r="H16" s="147">
        <f t="shared" si="0"/>
        <v>554</v>
      </c>
      <c r="I16" s="147">
        <f t="shared" si="0"/>
        <v>861556</v>
      </c>
      <c r="J16" s="125"/>
      <c r="K16" s="169"/>
      <c r="L16" s="190">
        <v>259132</v>
      </c>
      <c r="M16" s="189">
        <v>3</v>
      </c>
      <c r="N16" s="189">
        <v>233013</v>
      </c>
      <c r="O16" s="189">
        <v>3</v>
      </c>
      <c r="P16" s="189">
        <v>26055</v>
      </c>
    </row>
    <row r="17" spans="1:16" s="115" customFormat="1" ht="13.5" customHeight="1">
      <c r="A17" s="129"/>
      <c r="B17" s="128"/>
      <c r="C17" s="127" t="s">
        <v>14</v>
      </c>
      <c r="D17" s="128"/>
      <c r="E17" s="180">
        <f t="shared" si="0"/>
        <v>98269329</v>
      </c>
      <c r="F17" s="147">
        <f t="shared" si="0"/>
        <v>538</v>
      </c>
      <c r="G17" s="147">
        <f t="shared" si="0"/>
        <v>95525594</v>
      </c>
      <c r="H17" s="147">
        <f t="shared" si="0"/>
        <v>492</v>
      </c>
      <c r="I17" s="147">
        <f t="shared" si="0"/>
        <v>2420833</v>
      </c>
      <c r="J17" s="125"/>
      <c r="K17" s="169"/>
      <c r="L17" s="190">
        <v>550645</v>
      </c>
      <c r="M17" s="189">
        <v>3</v>
      </c>
      <c r="N17" s="189">
        <v>511188</v>
      </c>
      <c r="O17" s="189">
        <v>3</v>
      </c>
      <c r="P17" s="189">
        <v>39455</v>
      </c>
    </row>
    <row r="18" spans="1:16" s="115" customFormat="1" ht="10.5" customHeight="1">
      <c r="A18" s="129"/>
      <c r="B18" s="128"/>
      <c r="C18" s="127"/>
      <c r="D18" s="128"/>
      <c r="E18" s="180"/>
      <c r="F18" s="147"/>
      <c r="G18" s="147"/>
      <c r="H18" s="147"/>
      <c r="I18" s="147"/>
      <c r="J18" s="125"/>
      <c r="K18" s="169"/>
      <c r="L18" s="187"/>
      <c r="M18" s="188"/>
      <c r="N18" s="188"/>
      <c r="O18" s="188"/>
      <c r="P18" s="188"/>
    </row>
    <row r="19" spans="1:16" s="115" customFormat="1" ht="13.5" customHeight="1">
      <c r="A19" s="129"/>
      <c r="B19" s="128"/>
      <c r="C19" s="127" t="s">
        <v>10</v>
      </c>
      <c r="D19" s="128"/>
      <c r="E19" s="180">
        <f t="shared" ref="E19:I24" si="1">L19+E44+L44</f>
        <v>18645051</v>
      </c>
      <c r="F19" s="147">
        <f t="shared" si="1"/>
        <v>447</v>
      </c>
      <c r="G19" s="147">
        <f t="shared" si="1"/>
        <v>18105547</v>
      </c>
      <c r="H19" s="147">
        <f t="shared" si="1"/>
        <v>431</v>
      </c>
      <c r="I19" s="147">
        <f t="shared" si="1"/>
        <v>464968</v>
      </c>
      <c r="J19" s="125"/>
      <c r="K19" s="169"/>
      <c r="L19" s="190">
        <v>141278</v>
      </c>
      <c r="M19" s="189">
        <v>1</v>
      </c>
      <c r="N19" s="189">
        <v>117388</v>
      </c>
      <c r="O19" s="189">
        <v>1</v>
      </c>
      <c r="P19" s="189">
        <v>23748</v>
      </c>
    </row>
    <row r="20" spans="1:16" s="115" customFormat="1" ht="13.5" customHeight="1">
      <c r="A20" s="129"/>
      <c r="B20" s="128"/>
      <c r="C20" s="127" t="s">
        <v>9</v>
      </c>
      <c r="D20" s="128"/>
      <c r="E20" s="180">
        <f t="shared" si="1"/>
        <v>17968768</v>
      </c>
      <c r="F20" s="147">
        <f t="shared" si="1"/>
        <v>442</v>
      </c>
      <c r="G20" s="147">
        <f t="shared" si="1"/>
        <v>17400150</v>
      </c>
      <c r="H20" s="147">
        <f t="shared" si="1"/>
        <v>421</v>
      </c>
      <c r="I20" s="147">
        <f t="shared" si="1"/>
        <v>500100</v>
      </c>
      <c r="J20" s="125"/>
      <c r="K20" s="169"/>
      <c r="L20" s="190">
        <v>119978</v>
      </c>
      <c r="M20" s="189">
        <v>1</v>
      </c>
      <c r="N20" s="189">
        <v>113073</v>
      </c>
      <c r="O20" s="189">
        <v>1</v>
      </c>
      <c r="P20" s="189">
        <v>6905</v>
      </c>
    </row>
    <row r="21" spans="1:16" s="115" customFormat="1" ht="13.5" customHeight="1">
      <c r="A21" s="129"/>
      <c r="B21" s="128"/>
      <c r="C21" s="127" t="s">
        <v>8</v>
      </c>
      <c r="D21" s="128"/>
      <c r="E21" s="180">
        <f t="shared" si="1"/>
        <v>15073407</v>
      </c>
      <c r="F21" s="147">
        <f t="shared" si="1"/>
        <v>270</v>
      </c>
      <c r="G21" s="147">
        <f t="shared" si="1"/>
        <v>14827088</v>
      </c>
      <c r="H21" s="147">
        <f t="shared" si="1"/>
        <v>258</v>
      </c>
      <c r="I21" s="147">
        <f t="shared" si="1"/>
        <v>222033</v>
      </c>
      <c r="J21" s="125"/>
      <c r="K21" s="169"/>
      <c r="L21" s="190">
        <v>84663</v>
      </c>
      <c r="M21" s="189">
        <v>1</v>
      </c>
      <c r="N21" s="189">
        <v>74423</v>
      </c>
      <c r="O21" s="189">
        <v>1</v>
      </c>
      <c r="P21" s="189">
        <v>10222</v>
      </c>
    </row>
    <row r="22" spans="1:16" s="115" customFormat="1" ht="13.5" customHeight="1">
      <c r="A22" s="129"/>
      <c r="B22" s="128"/>
      <c r="C22" s="127" t="s">
        <v>7</v>
      </c>
      <c r="D22" s="128"/>
      <c r="E22" s="180">
        <f t="shared" si="1"/>
        <v>26935050</v>
      </c>
      <c r="F22" s="147">
        <f t="shared" si="1"/>
        <v>754</v>
      </c>
      <c r="G22" s="147">
        <f t="shared" si="1"/>
        <v>25777436</v>
      </c>
      <c r="H22" s="147">
        <f t="shared" si="1"/>
        <v>710</v>
      </c>
      <c r="I22" s="147">
        <f t="shared" si="1"/>
        <v>1030297</v>
      </c>
      <c r="J22" s="125"/>
      <c r="K22" s="169"/>
      <c r="L22" s="190">
        <v>132106</v>
      </c>
      <c r="M22" s="189">
        <v>2</v>
      </c>
      <c r="N22" s="189">
        <v>120456</v>
      </c>
      <c r="O22" s="189">
        <v>2</v>
      </c>
      <c r="P22" s="189">
        <v>11600</v>
      </c>
    </row>
    <row r="23" spans="1:16" s="115" customFormat="1" ht="13.5" customHeight="1">
      <c r="A23" s="129"/>
      <c r="B23" s="128"/>
      <c r="C23" s="127" t="s">
        <v>13</v>
      </c>
      <c r="D23" s="128"/>
      <c r="E23" s="180">
        <f t="shared" si="1"/>
        <v>26602203</v>
      </c>
      <c r="F23" s="147">
        <f t="shared" si="1"/>
        <v>535</v>
      </c>
      <c r="G23" s="147">
        <f t="shared" si="1"/>
        <v>25494627</v>
      </c>
      <c r="H23" s="147">
        <f t="shared" si="1"/>
        <v>486</v>
      </c>
      <c r="I23" s="147">
        <f t="shared" si="1"/>
        <v>1023993</v>
      </c>
      <c r="J23" s="125"/>
      <c r="K23" s="169"/>
      <c r="L23" s="190">
        <v>111010</v>
      </c>
      <c r="M23" s="189">
        <v>2</v>
      </c>
      <c r="N23" s="189">
        <v>95893</v>
      </c>
      <c r="O23" s="189">
        <v>1</v>
      </c>
      <c r="P23" s="189">
        <v>15087</v>
      </c>
    </row>
    <row r="24" spans="1:16" s="115" customFormat="1" ht="13.5" customHeight="1">
      <c r="A24" s="129"/>
      <c r="B24" s="128"/>
      <c r="C24" s="127" t="s">
        <v>12</v>
      </c>
      <c r="D24" s="128"/>
      <c r="E24" s="180">
        <f t="shared" si="1"/>
        <v>18616849</v>
      </c>
      <c r="F24" s="147">
        <f t="shared" si="1"/>
        <v>588</v>
      </c>
      <c r="G24" s="147">
        <f t="shared" si="1"/>
        <v>17660077</v>
      </c>
      <c r="H24" s="147">
        <f t="shared" si="1"/>
        <v>546</v>
      </c>
      <c r="I24" s="147">
        <f t="shared" si="1"/>
        <v>832850</v>
      </c>
      <c r="J24" s="125"/>
      <c r="K24" s="169"/>
      <c r="L24" s="190">
        <v>98265</v>
      </c>
      <c r="M24" s="189">
        <v>1</v>
      </c>
      <c r="N24" s="189">
        <v>86367</v>
      </c>
      <c r="O24" s="189">
        <v>1</v>
      </c>
      <c r="P24" s="189">
        <v>11898</v>
      </c>
    </row>
    <row r="25" spans="1:16" s="115" customFormat="1" ht="10.5" customHeight="1">
      <c r="A25" s="129"/>
      <c r="B25" s="128"/>
      <c r="C25" s="127"/>
      <c r="D25" s="128"/>
      <c r="E25" s="180"/>
      <c r="F25" s="147"/>
      <c r="G25" s="147"/>
      <c r="H25" s="147"/>
      <c r="I25" s="147"/>
      <c r="J25" s="125"/>
      <c r="K25" s="169"/>
      <c r="L25" s="187"/>
      <c r="M25" s="188"/>
      <c r="N25" s="188"/>
      <c r="O25" s="188"/>
      <c r="P25" s="188"/>
    </row>
    <row r="26" spans="1:16" s="115" customFormat="1" ht="13.5" customHeight="1">
      <c r="A26" s="129"/>
      <c r="B26" s="128"/>
      <c r="C26" s="127" t="s">
        <v>6</v>
      </c>
      <c r="D26" s="128"/>
      <c r="E26" s="180">
        <f t="shared" ref="E26:I29" si="2">L26+E51+L51</f>
        <v>16281126</v>
      </c>
      <c r="F26" s="147">
        <f t="shared" si="2"/>
        <v>609</v>
      </c>
      <c r="G26" s="147">
        <f t="shared" si="2"/>
        <v>15521908</v>
      </c>
      <c r="H26" s="147">
        <f t="shared" si="2"/>
        <v>570</v>
      </c>
      <c r="I26" s="147">
        <f t="shared" si="2"/>
        <v>698398</v>
      </c>
      <c r="J26" s="125"/>
      <c r="K26" s="169"/>
      <c r="L26" s="190">
        <v>79886</v>
      </c>
      <c r="M26" s="189">
        <v>1</v>
      </c>
      <c r="N26" s="189">
        <v>72749</v>
      </c>
      <c r="O26" s="189">
        <v>1</v>
      </c>
      <c r="P26" s="189">
        <v>7136</v>
      </c>
    </row>
    <row r="27" spans="1:16" s="115" customFormat="1" ht="13.5" customHeight="1">
      <c r="A27" s="129"/>
      <c r="B27" s="128"/>
      <c r="C27" s="127" t="s">
        <v>11</v>
      </c>
      <c r="D27" s="128"/>
      <c r="E27" s="180">
        <f t="shared" si="2"/>
        <v>22562296</v>
      </c>
      <c r="F27" s="147">
        <f t="shared" si="2"/>
        <v>815</v>
      </c>
      <c r="G27" s="147">
        <f t="shared" si="2"/>
        <v>21575418</v>
      </c>
      <c r="H27" s="147">
        <f t="shared" si="2"/>
        <v>779</v>
      </c>
      <c r="I27" s="147">
        <f t="shared" si="2"/>
        <v>813969</v>
      </c>
      <c r="J27" s="125"/>
      <c r="K27" s="169"/>
      <c r="L27" s="190">
        <v>89680</v>
      </c>
      <c r="M27" s="189">
        <v>2</v>
      </c>
      <c r="N27" s="189">
        <v>82436</v>
      </c>
      <c r="O27" s="189">
        <v>1</v>
      </c>
      <c r="P27" s="189">
        <v>7244</v>
      </c>
    </row>
    <row r="28" spans="1:16" s="115" customFormat="1" ht="13.5" customHeight="1">
      <c r="A28" s="129"/>
      <c r="B28" s="128"/>
      <c r="C28" s="127" t="s">
        <v>5</v>
      </c>
      <c r="D28" s="128"/>
      <c r="E28" s="180">
        <f t="shared" si="2"/>
        <v>20049797</v>
      </c>
      <c r="F28" s="147">
        <f t="shared" si="2"/>
        <v>510</v>
      </c>
      <c r="G28" s="147">
        <f t="shared" si="2"/>
        <v>19252676</v>
      </c>
      <c r="H28" s="147">
        <f t="shared" si="2"/>
        <v>487</v>
      </c>
      <c r="I28" s="147">
        <f t="shared" si="2"/>
        <v>721525</v>
      </c>
      <c r="J28" s="125"/>
      <c r="K28" s="169"/>
      <c r="L28" s="190">
        <v>181601</v>
      </c>
      <c r="M28" s="189">
        <v>1</v>
      </c>
      <c r="N28" s="189">
        <v>173066</v>
      </c>
      <c r="O28" s="189">
        <v>1</v>
      </c>
      <c r="P28" s="189">
        <v>8535</v>
      </c>
    </row>
    <row r="29" spans="1:16" s="115" customFormat="1" ht="13.5" customHeight="1">
      <c r="A29" s="129"/>
      <c r="B29" s="128"/>
      <c r="C29" s="127" t="s">
        <v>4</v>
      </c>
      <c r="D29" s="128"/>
      <c r="E29" s="180">
        <f t="shared" si="2"/>
        <v>18845862</v>
      </c>
      <c r="F29" s="147">
        <f t="shared" si="2"/>
        <v>538</v>
      </c>
      <c r="G29" s="147">
        <f t="shared" si="2"/>
        <v>18005262</v>
      </c>
      <c r="H29" s="147">
        <f t="shared" si="2"/>
        <v>511</v>
      </c>
      <c r="I29" s="147">
        <f t="shared" si="2"/>
        <v>736937</v>
      </c>
      <c r="J29" s="125"/>
      <c r="K29" s="169"/>
      <c r="L29" s="190">
        <v>163825</v>
      </c>
      <c r="M29" s="189">
        <v>1</v>
      </c>
      <c r="N29" s="189">
        <v>106644</v>
      </c>
      <c r="O29" s="189">
        <v>1</v>
      </c>
      <c r="P29" s="189">
        <v>56754</v>
      </c>
    </row>
    <row r="30" spans="1:16" s="115" customFormat="1" ht="10.5" customHeight="1">
      <c r="A30" s="129"/>
      <c r="B30" s="128"/>
      <c r="C30" s="127"/>
      <c r="D30" s="128"/>
      <c r="E30" s="180"/>
      <c r="F30" s="147"/>
      <c r="G30" s="147"/>
      <c r="H30" s="147"/>
      <c r="I30" s="147"/>
      <c r="J30" s="125"/>
      <c r="K30" s="169"/>
      <c r="L30" s="169"/>
      <c r="M30" s="125"/>
      <c r="N30" s="125"/>
      <c r="O30" s="125"/>
      <c r="P30" s="125"/>
    </row>
    <row r="31" spans="1:16" s="115" customFormat="1" ht="13.5" customHeight="1">
      <c r="A31" s="129"/>
      <c r="B31" s="128"/>
      <c r="C31" s="127" t="s">
        <v>20</v>
      </c>
      <c r="D31" s="128"/>
      <c r="E31" s="180">
        <f>L31+E56+L56</f>
        <v>18467918</v>
      </c>
      <c r="F31" s="147">
        <f>M31+F56+M56</f>
        <v>0</v>
      </c>
      <c r="G31" s="147">
        <f>N31+G56+N56</f>
        <v>18467918</v>
      </c>
      <c r="H31" s="147">
        <f>O31+H56+O56</f>
        <v>0</v>
      </c>
      <c r="I31" s="167">
        <f>P31+I56+P56</f>
        <v>0</v>
      </c>
      <c r="J31" s="125"/>
      <c r="K31" s="169"/>
      <c r="L31" s="168">
        <v>0</v>
      </c>
      <c r="M31" s="167">
        <v>0</v>
      </c>
      <c r="N31" s="167">
        <v>0</v>
      </c>
      <c r="O31" s="167">
        <v>0</v>
      </c>
      <c r="P31" s="167">
        <v>0</v>
      </c>
    </row>
    <row r="32" spans="1:16" s="115" customFormat="1" ht="10.5" customHeight="1">
      <c r="A32" s="116"/>
      <c r="B32" s="116"/>
      <c r="C32" s="116"/>
      <c r="D32" s="116"/>
      <c r="E32" s="178"/>
      <c r="K32" s="178"/>
      <c r="L32" s="178"/>
    </row>
    <row r="33" spans="1:16" s="115" customFormat="1" ht="13.5" customHeight="1">
      <c r="A33" s="144"/>
      <c r="B33" s="144"/>
      <c r="C33" s="144"/>
      <c r="D33" s="144"/>
      <c r="E33" s="179"/>
      <c r="F33" s="419" t="s">
        <v>29</v>
      </c>
      <c r="G33" s="419"/>
      <c r="H33" s="419"/>
      <c r="I33" s="141"/>
      <c r="J33" s="141"/>
      <c r="K33" s="179"/>
      <c r="L33" s="179"/>
      <c r="M33" s="419" t="s">
        <v>28</v>
      </c>
      <c r="N33" s="419"/>
      <c r="O33" s="419"/>
      <c r="P33" s="141"/>
    </row>
    <row r="34" spans="1:16" s="115" customFormat="1" ht="10.5" customHeight="1">
      <c r="A34" s="144"/>
      <c r="B34" s="144"/>
      <c r="C34" s="144"/>
      <c r="D34" s="144"/>
      <c r="E34" s="171"/>
      <c r="F34" s="134"/>
      <c r="G34" s="134"/>
      <c r="H34" s="134"/>
      <c r="I34" s="134"/>
      <c r="J34" s="134"/>
      <c r="K34" s="171"/>
      <c r="L34" s="178"/>
      <c r="M34" s="134"/>
      <c r="N34" s="134"/>
      <c r="O34" s="134"/>
      <c r="P34" s="134"/>
    </row>
    <row r="35" spans="1:16" s="115" customFormat="1" ht="13.5" customHeight="1">
      <c r="A35" s="129"/>
      <c r="B35" s="411" t="s">
        <v>27</v>
      </c>
      <c r="C35" s="411"/>
      <c r="D35" s="144"/>
      <c r="E35" s="177">
        <f>SUM(E37:E56)</f>
        <v>467753282</v>
      </c>
      <c r="F35" s="173">
        <f>SUM(F37:F56)</f>
        <v>8560</v>
      </c>
      <c r="G35" s="172">
        <f>SUM(G37:G56)</f>
        <v>463240575</v>
      </c>
      <c r="H35" s="172">
        <f>SUM(H37:H56)</f>
        <v>8393</v>
      </c>
      <c r="I35" s="173">
        <f>SUM(I37:I56)</f>
        <v>4418352</v>
      </c>
      <c r="J35" s="176"/>
      <c r="K35" s="175"/>
      <c r="L35" s="174">
        <f>SUM(L37:L56)</f>
        <v>13866606</v>
      </c>
      <c r="M35" s="172">
        <f>SUM(M37:M56)</f>
        <v>432</v>
      </c>
      <c r="N35" s="173">
        <f>SUM(N37:N56)</f>
        <v>3178557</v>
      </c>
      <c r="O35" s="172">
        <f>SUM(O37:O56)</f>
        <v>101</v>
      </c>
      <c r="P35" s="172">
        <f>SUM(P37:P56)</f>
        <v>8904104</v>
      </c>
    </row>
    <row r="36" spans="1:16" s="115" customFormat="1" ht="10.5" customHeight="1">
      <c r="A36" s="129"/>
      <c r="B36" s="128"/>
      <c r="C36" s="127"/>
      <c r="D36" s="128"/>
      <c r="E36" s="171"/>
      <c r="F36" s="134"/>
      <c r="G36" s="134"/>
      <c r="H36" s="134"/>
      <c r="I36" s="134"/>
      <c r="J36" s="134"/>
      <c r="K36" s="171"/>
      <c r="L36" s="171"/>
      <c r="M36" s="134"/>
      <c r="N36" s="134"/>
      <c r="O36" s="134"/>
      <c r="P36" s="134"/>
    </row>
    <row r="37" spans="1:16" s="115" customFormat="1" ht="13.5" customHeight="1">
      <c r="A37" s="129"/>
      <c r="B37" s="128"/>
      <c r="C37" s="127" t="s">
        <v>3</v>
      </c>
      <c r="D37" s="128"/>
      <c r="E37" s="190">
        <v>23470854</v>
      </c>
      <c r="F37" s="189">
        <v>577</v>
      </c>
      <c r="G37" s="189">
        <v>23082809</v>
      </c>
      <c r="H37" s="189">
        <v>565</v>
      </c>
      <c r="I37" s="189">
        <v>385673</v>
      </c>
      <c r="J37" s="188"/>
      <c r="K37" s="187"/>
      <c r="L37" s="190">
        <v>1149470</v>
      </c>
      <c r="M37" s="191">
        <v>29</v>
      </c>
      <c r="N37" s="189">
        <v>177346</v>
      </c>
      <c r="O37" s="189">
        <v>5</v>
      </c>
      <c r="P37" s="189">
        <v>862905</v>
      </c>
    </row>
    <row r="38" spans="1:16" s="115" customFormat="1" ht="13.5" customHeight="1">
      <c r="A38" s="129"/>
      <c r="B38" s="128"/>
      <c r="C38" s="127" t="s">
        <v>17</v>
      </c>
      <c r="D38" s="128"/>
      <c r="E38" s="190">
        <v>58893394</v>
      </c>
      <c r="F38" s="189">
        <v>603</v>
      </c>
      <c r="G38" s="189">
        <v>58636507</v>
      </c>
      <c r="H38" s="189">
        <v>594</v>
      </c>
      <c r="I38" s="189">
        <v>247763</v>
      </c>
      <c r="J38" s="188"/>
      <c r="K38" s="187"/>
      <c r="L38" s="190">
        <v>934835</v>
      </c>
      <c r="M38" s="191">
        <v>20</v>
      </c>
      <c r="N38" s="189">
        <v>163365</v>
      </c>
      <c r="O38" s="189">
        <v>6</v>
      </c>
      <c r="P38" s="189">
        <v>507275</v>
      </c>
    </row>
    <row r="39" spans="1:16" s="115" customFormat="1" ht="13.5" customHeight="1">
      <c r="A39" s="129"/>
      <c r="B39" s="128"/>
      <c r="C39" s="127" t="s">
        <v>16</v>
      </c>
      <c r="D39" s="128"/>
      <c r="E39" s="190">
        <v>17490632</v>
      </c>
      <c r="F39" s="189">
        <v>551</v>
      </c>
      <c r="G39" s="189">
        <v>17367411</v>
      </c>
      <c r="H39" s="189">
        <v>548</v>
      </c>
      <c r="I39" s="189">
        <v>120800</v>
      </c>
      <c r="J39" s="188"/>
      <c r="K39" s="187"/>
      <c r="L39" s="190">
        <v>267577</v>
      </c>
      <c r="M39" s="191">
        <v>9</v>
      </c>
      <c r="N39" s="189">
        <v>59953</v>
      </c>
      <c r="O39" s="189">
        <v>1</v>
      </c>
      <c r="P39" s="189">
        <v>144289</v>
      </c>
    </row>
    <row r="40" spans="1:16" s="115" customFormat="1" ht="13.5" customHeight="1">
      <c r="A40" s="129"/>
      <c r="B40" s="128"/>
      <c r="C40" s="127" t="s">
        <v>15</v>
      </c>
      <c r="D40" s="128"/>
      <c r="E40" s="190">
        <v>21025037</v>
      </c>
      <c r="F40" s="189">
        <v>550</v>
      </c>
      <c r="G40" s="189">
        <v>20733272</v>
      </c>
      <c r="H40" s="189">
        <v>538</v>
      </c>
      <c r="I40" s="189">
        <v>286111</v>
      </c>
      <c r="J40" s="188"/>
      <c r="K40" s="187"/>
      <c r="L40" s="190">
        <v>983647</v>
      </c>
      <c r="M40" s="191">
        <v>34</v>
      </c>
      <c r="N40" s="189">
        <v>242228</v>
      </c>
      <c r="O40" s="189">
        <v>9</v>
      </c>
      <c r="P40" s="189">
        <v>664820</v>
      </c>
    </row>
    <row r="41" spans="1:16" s="115" customFormat="1" ht="13.5" customHeight="1">
      <c r="A41" s="129"/>
      <c r="B41" s="128"/>
      <c r="C41" s="127" t="s">
        <v>2</v>
      </c>
      <c r="D41" s="128"/>
      <c r="E41" s="190">
        <v>40034086</v>
      </c>
      <c r="F41" s="189">
        <v>556</v>
      </c>
      <c r="G41" s="189">
        <v>39679965</v>
      </c>
      <c r="H41" s="189">
        <v>543</v>
      </c>
      <c r="I41" s="189">
        <v>342843</v>
      </c>
      <c r="J41" s="188"/>
      <c r="K41" s="187"/>
      <c r="L41" s="190">
        <v>805637</v>
      </c>
      <c r="M41" s="191">
        <v>33</v>
      </c>
      <c r="N41" s="189">
        <v>216258</v>
      </c>
      <c r="O41" s="189">
        <v>8</v>
      </c>
      <c r="P41" s="189">
        <v>492658</v>
      </c>
    </row>
    <row r="42" spans="1:16" s="115" customFormat="1" ht="13.5" customHeight="1">
      <c r="A42" s="129"/>
      <c r="B42" s="128"/>
      <c r="C42" s="127" t="s">
        <v>14</v>
      </c>
      <c r="D42" s="128"/>
      <c r="E42" s="190">
        <v>95237449</v>
      </c>
      <c r="F42" s="189">
        <v>494</v>
      </c>
      <c r="G42" s="189">
        <v>94508139</v>
      </c>
      <c r="H42" s="189">
        <v>481</v>
      </c>
      <c r="I42" s="189">
        <v>690410</v>
      </c>
      <c r="J42" s="188"/>
      <c r="K42" s="187"/>
      <c r="L42" s="190">
        <v>2481235</v>
      </c>
      <c r="M42" s="191">
        <v>41</v>
      </c>
      <c r="N42" s="189">
        <v>506267</v>
      </c>
      <c r="O42" s="189">
        <v>8</v>
      </c>
      <c r="P42" s="194">
        <v>1690968</v>
      </c>
    </row>
    <row r="43" spans="1:16" s="115" customFormat="1" ht="10.5" customHeight="1">
      <c r="A43" s="129"/>
      <c r="B43" s="128"/>
      <c r="C43" s="127"/>
      <c r="D43" s="128"/>
      <c r="E43" s="187"/>
      <c r="F43" s="188"/>
      <c r="G43" s="193"/>
      <c r="H43" s="188"/>
      <c r="I43" s="188"/>
      <c r="J43" s="188"/>
      <c r="K43" s="187"/>
      <c r="L43" s="187"/>
      <c r="M43" s="192"/>
      <c r="N43" s="188"/>
      <c r="O43" s="188"/>
      <c r="P43" s="188"/>
    </row>
    <row r="44" spans="1:16" s="115" customFormat="1" ht="13.5" customHeight="1">
      <c r="A44" s="129"/>
      <c r="B44" s="128"/>
      <c r="C44" s="127" t="s">
        <v>10</v>
      </c>
      <c r="D44" s="128"/>
      <c r="E44" s="190">
        <v>18061305</v>
      </c>
      <c r="F44" s="189">
        <v>434</v>
      </c>
      <c r="G44" s="189">
        <v>17885820</v>
      </c>
      <c r="H44" s="189">
        <v>427</v>
      </c>
      <c r="I44" s="189">
        <v>172809</v>
      </c>
      <c r="J44" s="188"/>
      <c r="K44" s="187"/>
      <c r="L44" s="190">
        <v>442468</v>
      </c>
      <c r="M44" s="191">
        <v>12</v>
      </c>
      <c r="N44" s="189">
        <v>102339</v>
      </c>
      <c r="O44" s="189">
        <v>3</v>
      </c>
      <c r="P44" s="189">
        <v>268411</v>
      </c>
    </row>
    <row r="45" spans="1:16" s="115" customFormat="1" ht="13.5" customHeight="1">
      <c r="A45" s="129"/>
      <c r="B45" s="128"/>
      <c r="C45" s="127" t="s">
        <v>9</v>
      </c>
      <c r="D45" s="128"/>
      <c r="E45" s="190">
        <v>17266236</v>
      </c>
      <c r="F45" s="189">
        <v>422</v>
      </c>
      <c r="G45" s="189">
        <v>17119739</v>
      </c>
      <c r="H45" s="189">
        <v>415</v>
      </c>
      <c r="I45" s="189">
        <v>145136</v>
      </c>
      <c r="J45" s="188"/>
      <c r="K45" s="187"/>
      <c r="L45" s="190">
        <v>582554</v>
      </c>
      <c r="M45" s="191">
        <v>19</v>
      </c>
      <c r="N45" s="189">
        <v>167338</v>
      </c>
      <c r="O45" s="189">
        <v>5</v>
      </c>
      <c r="P45" s="189">
        <v>348059</v>
      </c>
    </row>
    <row r="46" spans="1:16" s="115" customFormat="1" ht="13.5" customHeight="1">
      <c r="A46" s="129"/>
      <c r="B46" s="128"/>
      <c r="C46" s="127" t="s">
        <v>8</v>
      </c>
      <c r="D46" s="128"/>
      <c r="E46" s="190">
        <v>14789414</v>
      </c>
      <c r="F46" s="189">
        <v>259</v>
      </c>
      <c r="G46" s="189">
        <v>14684709</v>
      </c>
      <c r="H46" s="189">
        <v>254</v>
      </c>
      <c r="I46" s="189">
        <v>103528</v>
      </c>
      <c r="J46" s="188"/>
      <c r="K46" s="187"/>
      <c r="L46" s="190">
        <v>199330</v>
      </c>
      <c r="M46" s="191">
        <v>10</v>
      </c>
      <c r="N46" s="189">
        <v>67956</v>
      </c>
      <c r="O46" s="189">
        <v>3</v>
      </c>
      <c r="P46" s="189">
        <v>108283</v>
      </c>
    </row>
    <row r="47" spans="1:16" s="115" customFormat="1" ht="13.5" customHeight="1">
      <c r="A47" s="129"/>
      <c r="B47" s="128"/>
      <c r="C47" s="127" t="s">
        <v>7</v>
      </c>
      <c r="D47" s="128"/>
      <c r="E47" s="190">
        <v>25704039</v>
      </c>
      <c r="F47" s="189">
        <v>710</v>
      </c>
      <c r="G47" s="189">
        <v>25364883</v>
      </c>
      <c r="H47" s="189">
        <v>696</v>
      </c>
      <c r="I47" s="189">
        <v>336575</v>
      </c>
      <c r="J47" s="188"/>
      <c r="K47" s="187"/>
      <c r="L47" s="190">
        <v>1098905</v>
      </c>
      <c r="M47" s="191">
        <v>42</v>
      </c>
      <c r="N47" s="189">
        <v>292097</v>
      </c>
      <c r="O47" s="189">
        <v>12</v>
      </c>
      <c r="P47" s="189">
        <v>682122</v>
      </c>
    </row>
    <row r="48" spans="1:16" s="115" customFormat="1" ht="13.5" customHeight="1">
      <c r="A48" s="129"/>
      <c r="B48" s="128"/>
      <c r="C48" s="127" t="s">
        <v>13</v>
      </c>
      <c r="D48" s="128"/>
      <c r="E48" s="190">
        <v>25539678</v>
      </c>
      <c r="F48" s="189">
        <v>492</v>
      </c>
      <c r="G48" s="189">
        <v>25189162</v>
      </c>
      <c r="H48" s="189">
        <v>476</v>
      </c>
      <c r="I48" s="189">
        <v>348928</v>
      </c>
      <c r="J48" s="188"/>
      <c r="K48" s="187"/>
      <c r="L48" s="190">
        <v>951515</v>
      </c>
      <c r="M48" s="191">
        <v>41</v>
      </c>
      <c r="N48" s="189">
        <v>209572</v>
      </c>
      <c r="O48" s="189">
        <v>9</v>
      </c>
      <c r="P48" s="189">
        <v>659978</v>
      </c>
    </row>
    <row r="49" spans="1:16" s="115" customFormat="1" ht="13.5" customHeight="1">
      <c r="A49" s="129"/>
      <c r="B49" s="128"/>
      <c r="C49" s="127" t="s">
        <v>12</v>
      </c>
      <c r="D49" s="128"/>
      <c r="E49" s="190">
        <v>17702711</v>
      </c>
      <c r="F49" s="189">
        <v>552</v>
      </c>
      <c r="G49" s="189">
        <v>17415120</v>
      </c>
      <c r="H49" s="189">
        <v>538</v>
      </c>
      <c r="I49" s="189">
        <v>282609</v>
      </c>
      <c r="J49" s="188"/>
      <c r="K49" s="187"/>
      <c r="L49" s="190">
        <v>815873</v>
      </c>
      <c r="M49" s="191">
        <v>35</v>
      </c>
      <c r="N49" s="189">
        <v>158590</v>
      </c>
      <c r="O49" s="189">
        <v>7</v>
      </c>
      <c r="P49" s="189">
        <v>538343</v>
      </c>
    </row>
    <row r="50" spans="1:16" s="115" customFormat="1" ht="10.5" customHeight="1">
      <c r="A50" s="129"/>
      <c r="B50" s="128"/>
      <c r="C50" s="127"/>
      <c r="D50" s="128"/>
      <c r="E50" s="187"/>
      <c r="F50" s="188"/>
      <c r="G50" s="188"/>
      <c r="H50" s="188"/>
      <c r="I50" s="188"/>
      <c r="J50" s="188"/>
      <c r="K50" s="187"/>
      <c r="L50" s="187"/>
      <c r="M50" s="192"/>
      <c r="N50" s="188"/>
      <c r="O50" s="188"/>
      <c r="P50" s="188"/>
    </row>
    <row r="51" spans="1:16" s="115" customFormat="1" ht="13.5" customHeight="1">
      <c r="A51" s="129"/>
      <c r="B51" s="128"/>
      <c r="C51" s="127" t="s">
        <v>6</v>
      </c>
      <c r="D51" s="128"/>
      <c r="E51" s="190">
        <v>15519991</v>
      </c>
      <c r="F51" s="189">
        <v>574</v>
      </c>
      <c r="G51" s="189">
        <v>15307943</v>
      </c>
      <c r="H51" s="189">
        <v>563</v>
      </c>
      <c r="I51" s="189">
        <v>210953</v>
      </c>
      <c r="J51" s="188"/>
      <c r="K51" s="187"/>
      <c r="L51" s="190">
        <v>681249</v>
      </c>
      <c r="M51" s="191">
        <v>34</v>
      </c>
      <c r="N51" s="189">
        <v>141216</v>
      </c>
      <c r="O51" s="189">
        <v>6</v>
      </c>
      <c r="P51" s="189">
        <v>480309</v>
      </c>
    </row>
    <row r="52" spans="1:16" s="115" customFormat="1" ht="13.5" customHeight="1">
      <c r="A52" s="129"/>
      <c r="B52" s="128"/>
      <c r="C52" s="127" t="s">
        <v>11</v>
      </c>
      <c r="D52" s="128"/>
      <c r="E52" s="190">
        <v>21583853</v>
      </c>
      <c r="F52" s="189">
        <v>783</v>
      </c>
      <c r="G52" s="189">
        <v>21307419</v>
      </c>
      <c r="H52" s="189">
        <v>770</v>
      </c>
      <c r="I52" s="189">
        <v>273698</v>
      </c>
      <c r="J52" s="188"/>
      <c r="K52" s="187"/>
      <c r="L52" s="190">
        <v>888763</v>
      </c>
      <c r="M52" s="191">
        <v>30</v>
      </c>
      <c r="N52" s="189">
        <v>185563</v>
      </c>
      <c r="O52" s="189">
        <v>8</v>
      </c>
      <c r="P52" s="189">
        <v>533027</v>
      </c>
    </row>
    <row r="53" spans="1:16" s="115" customFormat="1" ht="13.5" customHeight="1">
      <c r="A53" s="129"/>
      <c r="B53" s="128"/>
      <c r="C53" s="127" t="s">
        <v>5</v>
      </c>
      <c r="D53" s="128"/>
      <c r="E53" s="190">
        <v>19028747</v>
      </c>
      <c r="F53" s="189">
        <v>489</v>
      </c>
      <c r="G53" s="189">
        <v>18780879</v>
      </c>
      <c r="H53" s="189">
        <v>481</v>
      </c>
      <c r="I53" s="189">
        <v>243713</v>
      </c>
      <c r="J53" s="188"/>
      <c r="K53" s="187"/>
      <c r="L53" s="190">
        <v>839449</v>
      </c>
      <c r="M53" s="191">
        <v>20</v>
      </c>
      <c r="N53" s="189">
        <v>298731</v>
      </c>
      <c r="O53" s="189">
        <v>5</v>
      </c>
      <c r="P53" s="189">
        <v>469277</v>
      </c>
    </row>
    <row r="54" spans="1:16" s="115" customFormat="1" ht="13.5" customHeight="1">
      <c r="A54" s="129"/>
      <c r="B54" s="128"/>
      <c r="C54" s="127" t="s">
        <v>4</v>
      </c>
      <c r="D54" s="128"/>
      <c r="E54" s="190">
        <v>17937938</v>
      </c>
      <c r="F54" s="189">
        <v>514</v>
      </c>
      <c r="G54" s="189">
        <v>17708880</v>
      </c>
      <c r="H54" s="189">
        <v>504</v>
      </c>
      <c r="I54" s="189">
        <v>226803</v>
      </c>
      <c r="J54" s="188"/>
      <c r="K54" s="187"/>
      <c r="L54" s="190">
        <v>744099</v>
      </c>
      <c r="M54" s="191">
        <v>23</v>
      </c>
      <c r="N54" s="189">
        <v>189738</v>
      </c>
      <c r="O54" s="189">
        <v>6</v>
      </c>
      <c r="P54" s="189">
        <v>453380</v>
      </c>
    </row>
    <row r="55" spans="1:16" s="115" customFormat="1" ht="10.5" customHeight="1">
      <c r="A55" s="129"/>
      <c r="B55" s="128"/>
      <c r="C55" s="127"/>
      <c r="D55" s="128"/>
      <c r="E55" s="187"/>
      <c r="F55" s="188"/>
      <c r="G55" s="188"/>
      <c r="H55" s="188"/>
      <c r="I55" s="188"/>
      <c r="J55" s="188"/>
      <c r="K55" s="187"/>
      <c r="L55" s="190"/>
      <c r="M55" s="189"/>
      <c r="N55" s="189"/>
      <c r="O55" s="189"/>
      <c r="P55" s="189"/>
    </row>
    <row r="56" spans="1:16" s="115" customFormat="1" ht="13.5" customHeight="1">
      <c r="A56" s="116"/>
      <c r="B56" s="116"/>
      <c r="C56" s="127" t="s">
        <v>20</v>
      </c>
      <c r="D56" s="128"/>
      <c r="E56" s="190">
        <v>18467918</v>
      </c>
      <c r="F56" s="147">
        <f>M56+F81+M81</f>
        <v>0</v>
      </c>
      <c r="G56" s="189">
        <v>18467918</v>
      </c>
      <c r="H56" s="147">
        <f>O56+H81+O81</f>
        <v>0</v>
      </c>
      <c r="I56" s="167">
        <v>0</v>
      </c>
      <c r="J56" s="188"/>
      <c r="K56" s="187"/>
      <c r="L56" s="168">
        <v>0</v>
      </c>
      <c r="M56" s="167">
        <v>0</v>
      </c>
      <c r="N56" s="167">
        <v>0</v>
      </c>
      <c r="O56" s="167">
        <v>0</v>
      </c>
      <c r="P56" s="167">
        <v>0</v>
      </c>
    </row>
    <row r="57" spans="1:16" s="115" customFormat="1" ht="10.5" customHeight="1">
      <c r="A57" s="122"/>
      <c r="B57" s="122"/>
      <c r="C57" s="122"/>
      <c r="D57" s="121"/>
      <c r="E57" s="120"/>
      <c r="F57" s="118"/>
      <c r="G57" s="118"/>
      <c r="H57" s="118"/>
      <c r="I57" s="118"/>
      <c r="J57" s="118"/>
      <c r="K57" s="119"/>
      <c r="L57" s="118"/>
      <c r="M57" s="118"/>
      <c r="N57" s="118"/>
      <c r="O57" s="118"/>
      <c r="P57" s="118"/>
    </row>
    <row r="58" spans="1:16" s="115" customFormat="1" ht="10.5">
      <c r="A58" s="117" t="s">
        <v>19</v>
      </c>
      <c r="B58" s="117"/>
      <c r="C58" s="117"/>
      <c r="D58" s="117"/>
    </row>
    <row r="59" spans="1:16" s="115" customFormat="1" ht="10.5">
      <c r="A59" s="116" t="s">
        <v>18</v>
      </c>
      <c r="B59" s="116"/>
      <c r="C59" s="116"/>
      <c r="D59" s="116"/>
    </row>
  </sheetData>
  <mergeCells count="13">
    <mergeCell ref="B10:C10"/>
    <mergeCell ref="F33:H33"/>
    <mergeCell ref="M33:O33"/>
    <mergeCell ref="B35:C35"/>
    <mergeCell ref="A5:D6"/>
    <mergeCell ref="L5:M5"/>
    <mergeCell ref="N5:O5"/>
    <mergeCell ref="I6:J6"/>
    <mergeCell ref="F8:H8"/>
    <mergeCell ref="M8:O8"/>
    <mergeCell ref="E5:F5"/>
    <mergeCell ref="G5:H5"/>
    <mergeCell ref="I5:J5"/>
  </mergeCells>
  <phoneticPr fontId="2"/>
  <pageMargins left="0.78740157480314965" right="0.86614173228346458" top="0.98425196850393704" bottom="0.78740157480314965" header="0.59055118110236227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/>
  <dimension ref="A1:P59"/>
  <sheetViews>
    <sheetView showGridLines="0" zoomScale="125" zoomScaleNormal="125" workbookViewId="0"/>
  </sheetViews>
  <sheetFormatPr defaultRowHeight="12"/>
  <cols>
    <col min="1" max="1" width="0.875" style="115" customWidth="1"/>
    <col min="2" max="2" width="1.125" style="115" customWidth="1"/>
    <col min="3" max="3" width="5.625" style="115" customWidth="1"/>
    <col min="4" max="4" width="0.875" style="115" customWidth="1"/>
    <col min="5" max="5" width="9.125" style="115" customWidth="1"/>
    <col min="6" max="6" width="5" style="115" customWidth="1"/>
    <col min="7" max="7" width="9.125" style="115" customWidth="1"/>
    <col min="8" max="8" width="5" style="115" customWidth="1"/>
    <col min="9" max="9" width="9" style="115" customWidth="1"/>
    <col min="10" max="10" width="0.5" style="115" customWidth="1"/>
    <col min="11" max="11" width="0.25" style="115" customWidth="1"/>
    <col min="12" max="12" width="9" style="115" customWidth="1"/>
    <col min="13" max="13" width="5" style="115" customWidth="1"/>
    <col min="14" max="14" width="9" style="115" customWidth="1"/>
    <col min="15" max="15" width="5" style="115" customWidth="1"/>
    <col min="16" max="16" width="9" style="115" customWidth="1"/>
    <col min="17" max="16384" width="9" style="114"/>
  </cols>
  <sheetData>
    <row r="1" spans="1:16" s="115" customFormat="1" ht="15" customHeight="1">
      <c r="A1" s="166" t="s">
        <v>37</v>
      </c>
      <c r="B1" s="166"/>
      <c r="C1" s="166"/>
      <c r="D1" s="166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s="115" customFormat="1" ht="13.5" customHeight="1"/>
    <row r="3" spans="1:16" s="115" customFormat="1" ht="11.25" customHeight="1">
      <c r="A3" s="116" t="s">
        <v>25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29"/>
      <c r="P3" s="164" t="s">
        <v>44</v>
      </c>
    </row>
    <row r="4" spans="1:16" s="115" customFormat="1" ht="1.5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63"/>
      <c r="P4" s="116"/>
    </row>
    <row r="5" spans="1:16" s="115" customFormat="1" ht="23.25" customHeight="1">
      <c r="A5" s="412" t="s">
        <v>33</v>
      </c>
      <c r="B5" s="413"/>
      <c r="C5" s="413"/>
      <c r="D5" s="413"/>
      <c r="E5" s="413" t="s">
        <v>32</v>
      </c>
      <c r="F5" s="414"/>
      <c r="G5" s="413" t="s">
        <v>31</v>
      </c>
      <c r="H5" s="414"/>
      <c r="I5" s="417" t="s">
        <v>23</v>
      </c>
      <c r="J5" s="418"/>
      <c r="K5" s="162"/>
      <c r="L5" s="412" t="s">
        <v>32</v>
      </c>
      <c r="M5" s="414"/>
      <c r="N5" s="413" t="s">
        <v>31</v>
      </c>
      <c r="O5" s="414"/>
      <c r="P5" s="161" t="s">
        <v>23</v>
      </c>
    </row>
    <row r="6" spans="1:16" s="115" customFormat="1" ht="23.25" customHeight="1">
      <c r="A6" s="412"/>
      <c r="B6" s="413"/>
      <c r="C6" s="413"/>
      <c r="D6" s="413"/>
      <c r="E6" s="158" t="s">
        <v>21</v>
      </c>
      <c r="F6" s="158" t="s">
        <v>22</v>
      </c>
      <c r="G6" s="158" t="s">
        <v>21</v>
      </c>
      <c r="H6" s="158" t="s">
        <v>22</v>
      </c>
      <c r="I6" s="413" t="s">
        <v>21</v>
      </c>
      <c r="J6" s="415"/>
      <c r="K6" s="160"/>
      <c r="L6" s="159" t="s">
        <v>21</v>
      </c>
      <c r="M6" s="157" t="s">
        <v>22</v>
      </c>
      <c r="N6" s="158" t="s">
        <v>21</v>
      </c>
      <c r="O6" s="157" t="s">
        <v>22</v>
      </c>
      <c r="P6" s="156" t="s">
        <v>21</v>
      </c>
    </row>
    <row r="7" spans="1:16" s="115" customFormat="1" ht="12" customHeight="1">
      <c r="A7" s="155"/>
      <c r="B7" s="155"/>
      <c r="C7" s="155"/>
      <c r="D7" s="154"/>
      <c r="E7" s="116"/>
      <c r="F7" s="116"/>
      <c r="G7" s="116"/>
      <c r="H7" s="116"/>
      <c r="I7" s="116"/>
      <c r="J7" s="116"/>
      <c r="K7" s="153"/>
      <c r="L7" s="116"/>
      <c r="M7" s="116"/>
      <c r="N7" s="116"/>
      <c r="O7" s="116"/>
      <c r="P7" s="116"/>
    </row>
    <row r="8" spans="1:16" s="115" customFormat="1" ht="13.5" customHeight="1">
      <c r="A8" s="144"/>
      <c r="B8" s="144"/>
      <c r="C8" s="144"/>
      <c r="D8" s="143"/>
      <c r="E8" s="141"/>
      <c r="F8" s="411" t="s">
        <v>27</v>
      </c>
      <c r="G8" s="411"/>
      <c r="H8" s="411"/>
      <c r="I8" s="141"/>
      <c r="J8" s="152"/>
      <c r="K8" s="140"/>
      <c r="L8" s="141"/>
      <c r="M8" s="416" t="s">
        <v>30</v>
      </c>
      <c r="N8" s="416"/>
      <c r="O8" s="416"/>
      <c r="P8" s="141"/>
    </row>
    <row r="9" spans="1:16" s="115" customFormat="1" ht="10.5" customHeight="1">
      <c r="A9" s="144"/>
      <c r="B9" s="144"/>
      <c r="C9" s="144"/>
      <c r="D9" s="143"/>
      <c r="E9" s="149"/>
      <c r="F9" s="149"/>
      <c r="G9" s="149"/>
      <c r="H9" s="149"/>
      <c r="I9" s="149"/>
      <c r="J9" s="149"/>
      <c r="K9" s="148"/>
      <c r="L9" s="141"/>
      <c r="M9" s="149"/>
      <c r="N9" s="149"/>
      <c r="O9" s="149"/>
      <c r="P9" s="149"/>
    </row>
    <row r="10" spans="1:16" s="115" customFormat="1" ht="13.5" customHeight="1">
      <c r="A10" s="129"/>
      <c r="B10" s="411" t="s">
        <v>27</v>
      </c>
      <c r="C10" s="411"/>
      <c r="D10" s="144"/>
      <c r="E10" s="186">
        <v>496471376</v>
      </c>
      <c r="F10" s="185">
        <v>8932</v>
      </c>
      <c r="G10" s="185">
        <v>480596201</v>
      </c>
      <c r="H10" s="185">
        <v>8448</v>
      </c>
      <c r="I10" s="185">
        <v>13893584</v>
      </c>
      <c r="J10" s="184"/>
      <c r="K10" s="183"/>
      <c r="L10" s="182">
        <v>2796627</v>
      </c>
      <c r="M10" s="172">
        <v>27</v>
      </c>
      <c r="N10" s="173">
        <v>2412750</v>
      </c>
      <c r="O10" s="173">
        <v>25</v>
      </c>
      <c r="P10" s="172">
        <v>376468</v>
      </c>
    </row>
    <row r="11" spans="1:16" s="115" customFormat="1" ht="10.5" customHeight="1">
      <c r="A11" s="129"/>
      <c r="B11" s="144"/>
      <c r="C11" s="144"/>
      <c r="D11" s="144"/>
      <c r="E11" s="181"/>
      <c r="F11" s="149"/>
      <c r="G11" s="149"/>
      <c r="H11" s="149"/>
      <c r="I11" s="149"/>
      <c r="J11" s="149"/>
      <c r="K11" s="181"/>
      <c r="L11" s="179"/>
      <c r="M11" s="141"/>
      <c r="N11" s="141"/>
      <c r="O11" s="141"/>
      <c r="P11" s="141"/>
    </row>
    <row r="12" spans="1:16" s="115" customFormat="1" ht="13.5" customHeight="1">
      <c r="A12" s="129"/>
      <c r="B12" s="128"/>
      <c r="C12" s="127" t="s">
        <v>3</v>
      </c>
      <c r="D12" s="128"/>
      <c r="E12" s="180">
        <v>25372977</v>
      </c>
      <c r="F12" s="147">
        <v>603</v>
      </c>
      <c r="G12" s="147">
        <v>24072197</v>
      </c>
      <c r="H12" s="147">
        <v>570</v>
      </c>
      <c r="I12" s="147">
        <v>1150725</v>
      </c>
      <c r="J12" s="125"/>
      <c r="K12" s="169"/>
      <c r="L12" s="170">
        <v>171347</v>
      </c>
      <c r="M12" s="123">
        <v>2</v>
      </c>
      <c r="N12" s="123">
        <v>157811</v>
      </c>
      <c r="O12" s="123">
        <v>2</v>
      </c>
      <c r="P12" s="123">
        <v>13498</v>
      </c>
    </row>
    <row r="13" spans="1:16" s="115" customFormat="1" ht="13.5" customHeight="1">
      <c r="A13" s="129"/>
      <c r="B13" s="128"/>
      <c r="C13" s="127" t="s">
        <v>17</v>
      </c>
      <c r="D13" s="128"/>
      <c r="E13" s="180">
        <v>60202867</v>
      </c>
      <c r="F13" s="147">
        <v>621</v>
      </c>
      <c r="G13" s="147">
        <v>59213927</v>
      </c>
      <c r="H13" s="147">
        <v>598</v>
      </c>
      <c r="I13" s="147">
        <v>936763</v>
      </c>
      <c r="J13" s="125"/>
      <c r="K13" s="169"/>
      <c r="L13" s="170">
        <v>256656</v>
      </c>
      <c r="M13" s="123">
        <v>1</v>
      </c>
      <c r="N13" s="123">
        <v>154987</v>
      </c>
      <c r="O13" s="123">
        <v>1</v>
      </c>
      <c r="P13" s="123">
        <v>95609</v>
      </c>
    </row>
    <row r="14" spans="1:16" s="115" customFormat="1" ht="13.5" customHeight="1">
      <c r="A14" s="129"/>
      <c r="B14" s="128"/>
      <c r="C14" s="127" t="s">
        <v>16</v>
      </c>
      <c r="D14" s="128"/>
      <c r="E14" s="180">
        <v>18083918</v>
      </c>
      <c r="F14" s="147">
        <v>556</v>
      </c>
      <c r="G14" s="147">
        <v>17733746</v>
      </c>
      <c r="H14" s="147">
        <v>545</v>
      </c>
      <c r="I14" s="147">
        <v>268787</v>
      </c>
      <c r="J14" s="125"/>
      <c r="K14" s="169"/>
      <c r="L14" s="170">
        <v>95451</v>
      </c>
      <c r="M14" s="123">
        <v>2</v>
      </c>
      <c r="N14" s="123">
        <v>90108</v>
      </c>
      <c r="O14" s="123">
        <v>2</v>
      </c>
      <c r="P14" s="123">
        <v>5326</v>
      </c>
    </row>
    <row r="15" spans="1:16" s="115" customFormat="1" ht="13.5" customHeight="1">
      <c r="A15" s="129"/>
      <c r="B15" s="128"/>
      <c r="C15" s="127" t="s">
        <v>15</v>
      </c>
      <c r="D15" s="128"/>
      <c r="E15" s="180">
        <v>22855331</v>
      </c>
      <c r="F15" s="147">
        <v>579</v>
      </c>
      <c r="G15" s="147">
        <v>21764939</v>
      </c>
      <c r="H15" s="147">
        <v>543</v>
      </c>
      <c r="I15" s="147">
        <v>984850</v>
      </c>
      <c r="J15" s="125"/>
      <c r="K15" s="169"/>
      <c r="L15" s="170">
        <v>115216</v>
      </c>
      <c r="M15" s="123">
        <v>2</v>
      </c>
      <c r="N15" s="123">
        <v>99861</v>
      </c>
      <c r="O15" s="123">
        <v>1</v>
      </c>
      <c r="P15" s="123">
        <v>15102</v>
      </c>
    </row>
    <row r="16" spans="1:16" s="115" customFormat="1" ht="13.5" customHeight="1">
      <c r="A16" s="129"/>
      <c r="B16" s="128"/>
      <c r="C16" s="127" t="s">
        <v>2</v>
      </c>
      <c r="D16" s="128"/>
      <c r="E16" s="180">
        <v>43716473</v>
      </c>
      <c r="F16" s="147">
        <v>592</v>
      </c>
      <c r="G16" s="147">
        <v>42797138</v>
      </c>
      <c r="H16" s="147">
        <v>556</v>
      </c>
      <c r="I16" s="147">
        <v>810271</v>
      </c>
      <c r="J16" s="125"/>
      <c r="K16" s="169"/>
      <c r="L16" s="170">
        <v>254279</v>
      </c>
      <c r="M16" s="123">
        <v>3</v>
      </c>
      <c r="N16" s="123">
        <v>242662</v>
      </c>
      <c r="O16" s="123">
        <v>3</v>
      </c>
      <c r="P16" s="123">
        <v>11285</v>
      </c>
    </row>
    <row r="17" spans="1:16" s="115" customFormat="1" ht="13.5" customHeight="1">
      <c r="A17" s="129"/>
      <c r="B17" s="128"/>
      <c r="C17" s="127" t="s">
        <v>14</v>
      </c>
      <c r="D17" s="128"/>
      <c r="E17" s="180">
        <v>102948367</v>
      </c>
      <c r="F17" s="147">
        <v>543</v>
      </c>
      <c r="G17" s="147">
        <v>99890775</v>
      </c>
      <c r="H17" s="147">
        <v>494</v>
      </c>
      <c r="I17" s="147">
        <v>2487507</v>
      </c>
      <c r="J17" s="125"/>
      <c r="K17" s="169"/>
      <c r="L17" s="170">
        <v>664072</v>
      </c>
      <c r="M17" s="123">
        <v>3</v>
      </c>
      <c r="N17" s="123">
        <v>608324</v>
      </c>
      <c r="O17" s="123">
        <v>3</v>
      </c>
      <c r="P17" s="123">
        <v>55719</v>
      </c>
    </row>
    <row r="18" spans="1:16" s="115" customFormat="1" ht="10.5" customHeight="1">
      <c r="A18" s="129"/>
      <c r="B18" s="128"/>
      <c r="C18" s="127"/>
      <c r="D18" s="128"/>
      <c r="E18" s="180"/>
      <c r="F18" s="147"/>
      <c r="G18" s="147"/>
      <c r="H18" s="147"/>
      <c r="I18" s="147"/>
      <c r="J18" s="125"/>
      <c r="K18" s="169"/>
      <c r="L18" s="169"/>
      <c r="M18" s="125"/>
      <c r="N18" s="125"/>
      <c r="O18" s="125"/>
      <c r="P18" s="125"/>
    </row>
    <row r="19" spans="1:16" s="115" customFormat="1" ht="13.5" customHeight="1">
      <c r="A19" s="129"/>
      <c r="B19" s="128"/>
      <c r="C19" s="127" t="s">
        <v>10</v>
      </c>
      <c r="D19" s="128"/>
      <c r="E19" s="180">
        <v>19092968</v>
      </c>
      <c r="F19" s="147">
        <v>440</v>
      </c>
      <c r="G19" s="147">
        <v>18588459</v>
      </c>
      <c r="H19" s="147">
        <v>426</v>
      </c>
      <c r="I19" s="147">
        <v>443372</v>
      </c>
      <c r="J19" s="125"/>
      <c r="K19" s="169"/>
      <c r="L19" s="170">
        <v>81064</v>
      </c>
      <c r="M19" s="123">
        <v>1</v>
      </c>
      <c r="N19" s="123">
        <v>68044</v>
      </c>
      <c r="O19" s="123">
        <v>1</v>
      </c>
      <c r="P19" s="123">
        <v>12902</v>
      </c>
    </row>
    <row r="20" spans="1:16" s="115" customFormat="1" ht="13.5" customHeight="1">
      <c r="A20" s="129"/>
      <c r="B20" s="128"/>
      <c r="C20" s="127" t="s">
        <v>9</v>
      </c>
      <c r="D20" s="128"/>
      <c r="E20" s="180">
        <v>18436068</v>
      </c>
      <c r="F20" s="147">
        <v>441</v>
      </c>
      <c r="G20" s="147">
        <v>17750768</v>
      </c>
      <c r="H20" s="147">
        <v>420</v>
      </c>
      <c r="I20" s="147">
        <v>582792</v>
      </c>
      <c r="J20" s="125"/>
      <c r="K20" s="169"/>
      <c r="L20" s="170">
        <v>177318</v>
      </c>
      <c r="M20" s="123">
        <v>1</v>
      </c>
      <c r="N20" s="123">
        <v>121382</v>
      </c>
      <c r="O20" s="123">
        <v>1</v>
      </c>
      <c r="P20" s="123">
        <v>55936</v>
      </c>
    </row>
    <row r="21" spans="1:16" s="115" customFormat="1" ht="13.5" customHeight="1">
      <c r="A21" s="129"/>
      <c r="B21" s="128"/>
      <c r="C21" s="127" t="s">
        <v>8</v>
      </c>
      <c r="D21" s="128"/>
      <c r="E21" s="180">
        <v>15503904</v>
      </c>
      <c r="F21" s="147">
        <v>265</v>
      </c>
      <c r="G21" s="147">
        <v>15282443</v>
      </c>
      <c r="H21" s="147">
        <v>255</v>
      </c>
      <c r="I21" s="147">
        <v>199979</v>
      </c>
      <c r="J21" s="125"/>
      <c r="K21" s="169"/>
      <c r="L21" s="170">
        <v>96886</v>
      </c>
      <c r="M21" s="123">
        <v>1</v>
      </c>
      <c r="N21" s="123">
        <v>93389</v>
      </c>
      <c r="O21" s="123">
        <v>1</v>
      </c>
      <c r="P21" s="123">
        <v>3488</v>
      </c>
    </row>
    <row r="22" spans="1:16" s="115" customFormat="1" ht="13.5" customHeight="1">
      <c r="A22" s="129"/>
      <c r="B22" s="128"/>
      <c r="C22" s="127" t="s">
        <v>7</v>
      </c>
      <c r="D22" s="128"/>
      <c r="E22" s="180">
        <v>26620442</v>
      </c>
      <c r="F22" s="147">
        <v>746</v>
      </c>
      <c r="G22" s="147">
        <v>25399420</v>
      </c>
      <c r="H22" s="147">
        <v>700</v>
      </c>
      <c r="I22" s="147">
        <v>1101067</v>
      </c>
      <c r="J22" s="125"/>
      <c r="K22" s="169"/>
      <c r="L22" s="170">
        <v>145243</v>
      </c>
      <c r="M22" s="123">
        <v>2</v>
      </c>
      <c r="N22" s="123">
        <v>111879</v>
      </c>
      <c r="O22" s="123">
        <v>2</v>
      </c>
      <c r="P22" s="123">
        <v>33363</v>
      </c>
    </row>
    <row r="23" spans="1:16" s="115" customFormat="1" ht="13.5" customHeight="1">
      <c r="A23" s="129"/>
      <c r="B23" s="128"/>
      <c r="C23" s="127" t="s">
        <v>13</v>
      </c>
      <c r="D23" s="128"/>
      <c r="E23" s="180">
        <v>27522487</v>
      </c>
      <c r="F23" s="147">
        <v>531</v>
      </c>
      <c r="G23" s="147">
        <v>26487540</v>
      </c>
      <c r="H23" s="147">
        <v>486</v>
      </c>
      <c r="I23" s="147">
        <v>953156</v>
      </c>
      <c r="J23" s="125"/>
      <c r="K23" s="169"/>
      <c r="L23" s="170">
        <v>184603</v>
      </c>
      <c r="M23" s="123">
        <v>2</v>
      </c>
      <c r="N23" s="123">
        <v>172550</v>
      </c>
      <c r="O23" s="123">
        <v>2</v>
      </c>
      <c r="P23" s="123">
        <v>12008</v>
      </c>
    </row>
    <row r="24" spans="1:16" s="115" customFormat="1" ht="13.5" customHeight="1">
      <c r="A24" s="129"/>
      <c r="B24" s="128"/>
      <c r="C24" s="127" t="s">
        <v>12</v>
      </c>
      <c r="D24" s="128"/>
      <c r="E24" s="180">
        <v>19164972</v>
      </c>
      <c r="F24" s="147">
        <v>583</v>
      </c>
      <c r="G24" s="147">
        <v>18259503</v>
      </c>
      <c r="H24" s="147">
        <v>544</v>
      </c>
      <c r="I24" s="147">
        <v>816202</v>
      </c>
      <c r="J24" s="125"/>
      <c r="K24" s="169"/>
      <c r="L24" s="170">
        <v>82471</v>
      </c>
      <c r="M24" s="123">
        <v>1</v>
      </c>
      <c r="N24" s="123">
        <v>74919</v>
      </c>
      <c r="O24" s="123">
        <v>1</v>
      </c>
      <c r="P24" s="123">
        <v>7553</v>
      </c>
    </row>
    <row r="25" spans="1:16" s="115" customFormat="1" ht="10.5" customHeight="1">
      <c r="A25" s="129"/>
      <c r="B25" s="128"/>
      <c r="C25" s="127"/>
      <c r="D25" s="128"/>
      <c r="E25" s="180"/>
      <c r="F25" s="147"/>
      <c r="G25" s="147"/>
      <c r="H25" s="147"/>
      <c r="I25" s="147"/>
      <c r="J25" s="125"/>
      <c r="K25" s="169"/>
      <c r="L25" s="169"/>
      <c r="M25" s="125"/>
      <c r="N25" s="125"/>
      <c r="O25" s="125"/>
      <c r="P25" s="125"/>
    </row>
    <row r="26" spans="1:16" s="115" customFormat="1" ht="13.5" customHeight="1">
      <c r="A26" s="129"/>
      <c r="B26" s="128"/>
      <c r="C26" s="127" t="s">
        <v>6</v>
      </c>
      <c r="D26" s="128"/>
      <c r="E26" s="180">
        <v>16133667</v>
      </c>
      <c r="F26" s="147">
        <v>599</v>
      </c>
      <c r="G26" s="147">
        <v>15317662</v>
      </c>
      <c r="H26" s="147">
        <v>561</v>
      </c>
      <c r="I26" s="147">
        <v>681785</v>
      </c>
      <c r="J26" s="125"/>
      <c r="K26" s="169"/>
      <c r="L26" s="170">
        <v>98100</v>
      </c>
      <c r="M26" s="123">
        <v>1</v>
      </c>
      <c r="N26" s="123">
        <v>83659</v>
      </c>
      <c r="O26" s="123">
        <v>1</v>
      </c>
      <c r="P26" s="123">
        <v>14441</v>
      </c>
    </row>
    <row r="27" spans="1:16" s="115" customFormat="1" ht="13.5" customHeight="1">
      <c r="A27" s="129"/>
      <c r="B27" s="128"/>
      <c r="C27" s="127" t="s">
        <v>11</v>
      </c>
      <c r="D27" s="128"/>
      <c r="E27" s="180">
        <v>22748094</v>
      </c>
      <c r="F27" s="147">
        <v>801</v>
      </c>
      <c r="G27" s="147">
        <v>21774383</v>
      </c>
      <c r="H27" s="147">
        <v>767</v>
      </c>
      <c r="I27" s="147">
        <v>889773</v>
      </c>
      <c r="J27" s="125"/>
      <c r="K27" s="169"/>
      <c r="L27" s="170">
        <v>128769</v>
      </c>
      <c r="M27" s="123">
        <v>2</v>
      </c>
      <c r="N27" s="123">
        <v>110661</v>
      </c>
      <c r="O27" s="123">
        <v>2</v>
      </c>
      <c r="P27" s="123">
        <v>18065</v>
      </c>
    </row>
    <row r="28" spans="1:16" s="115" customFormat="1" ht="13.5" customHeight="1">
      <c r="A28" s="129"/>
      <c r="B28" s="128"/>
      <c r="C28" s="127" t="s">
        <v>5</v>
      </c>
      <c r="D28" s="128"/>
      <c r="E28" s="180">
        <v>20225312</v>
      </c>
      <c r="F28" s="147">
        <v>501</v>
      </c>
      <c r="G28" s="147">
        <v>19243681</v>
      </c>
      <c r="H28" s="147">
        <v>478</v>
      </c>
      <c r="I28" s="147">
        <v>840951</v>
      </c>
      <c r="J28" s="125"/>
      <c r="K28" s="169"/>
      <c r="L28" s="170">
        <v>154348</v>
      </c>
      <c r="M28" s="123">
        <v>2</v>
      </c>
      <c r="N28" s="123">
        <v>138687</v>
      </c>
      <c r="O28" s="123">
        <v>1</v>
      </c>
      <c r="P28" s="123">
        <v>15661</v>
      </c>
    </row>
    <row r="29" spans="1:16" s="115" customFormat="1" ht="13.5" customHeight="1">
      <c r="A29" s="129"/>
      <c r="B29" s="128"/>
      <c r="C29" s="127" t="s">
        <v>4</v>
      </c>
      <c r="D29" s="128"/>
      <c r="E29" s="180">
        <v>18824711</v>
      </c>
      <c r="F29" s="147">
        <v>531</v>
      </c>
      <c r="G29" s="147">
        <v>18000802</v>
      </c>
      <c r="H29" s="147">
        <v>505</v>
      </c>
      <c r="I29" s="147">
        <v>745604</v>
      </c>
      <c r="J29" s="125"/>
      <c r="K29" s="169"/>
      <c r="L29" s="170">
        <v>90804</v>
      </c>
      <c r="M29" s="123">
        <v>1</v>
      </c>
      <c r="N29" s="123">
        <v>83827</v>
      </c>
      <c r="O29" s="123">
        <v>1</v>
      </c>
      <c r="P29" s="123">
        <v>6512</v>
      </c>
    </row>
    <row r="30" spans="1:16" s="115" customFormat="1" ht="10.5" customHeight="1">
      <c r="A30" s="129"/>
      <c r="B30" s="128"/>
      <c r="C30" s="127"/>
      <c r="D30" s="128"/>
      <c r="E30" s="180"/>
      <c r="F30" s="147"/>
      <c r="G30" s="147"/>
      <c r="H30" s="147"/>
      <c r="I30" s="147"/>
      <c r="J30" s="125"/>
      <c r="K30" s="169"/>
      <c r="L30" s="169"/>
      <c r="M30" s="125"/>
      <c r="N30" s="125"/>
      <c r="O30" s="125"/>
      <c r="P30" s="125"/>
    </row>
    <row r="31" spans="1:16" s="115" customFormat="1" ht="13.5" customHeight="1">
      <c r="A31" s="129"/>
      <c r="B31" s="128"/>
      <c r="C31" s="127" t="s">
        <v>20</v>
      </c>
      <c r="D31" s="128"/>
      <c r="E31" s="180">
        <v>19018818</v>
      </c>
      <c r="F31" s="147">
        <v>0</v>
      </c>
      <c r="G31" s="147">
        <v>19018818</v>
      </c>
      <c r="H31" s="147">
        <v>0</v>
      </c>
      <c r="I31" s="167">
        <v>0</v>
      </c>
      <c r="J31" s="125"/>
      <c r="K31" s="169"/>
      <c r="L31" s="168">
        <v>0</v>
      </c>
      <c r="M31" s="167">
        <v>0</v>
      </c>
      <c r="N31" s="167">
        <v>0</v>
      </c>
      <c r="O31" s="167">
        <v>0</v>
      </c>
      <c r="P31" s="167">
        <v>0</v>
      </c>
    </row>
    <row r="32" spans="1:16" s="115" customFormat="1" ht="10.5" customHeight="1">
      <c r="A32" s="116"/>
      <c r="B32" s="116"/>
      <c r="C32" s="116"/>
      <c r="D32" s="116"/>
      <c r="E32" s="178"/>
      <c r="K32" s="178"/>
      <c r="L32" s="178"/>
    </row>
    <row r="33" spans="1:16" s="115" customFormat="1" ht="13.5" customHeight="1">
      <c r="A33" s="144"/>
      <c r="B33" s="144"/>
      <c r="C33" s="144"/>
      <c r="D33" s="144"/>
      <c r="E33" s="179"/>
      <c r="F33" s="419" t="s">
        <v>29</v>
      </c>
      <c r="G33" s="419"/>
      <c r="H33" s="419"/>
      <c r="I33" s="141"/>
      <c r="J33" s="141"/>
      <c r="K33" s="179"/>
      <c r="L33" s="179"/>
      <c r="M33" s="419" t="s">
        <v>28</v>
      </c>
      <c r="N33" s="419"/>
      <c r="O33" s="419"/>
      <c r="P33" s="141"/>
    </row>
    <row r="34" spans="1:16" s="115" customFormat="1" ht="10.5" customHeight="1">
      <c r="A34" s="144"/>
      <c r="B34" s="144"/>
      <c r="C34" s="144"/>
      <c r="D34" s="144"/>
      <c r="E34" s="171"/>
      <c r="F34" s="134"/>
      <c r="G34" s="134"/>
      <c r="H34" s="134"/>
      <c r="I34" s="134"/>
      <c r="J34" s="134"/>
      <c r="K34" s="171"/>
      <c r="L34" s="178"/>
      <c r="M34" s="134"/>
      <c r="N34" s="134"/>
      <c r="O34" s="134"/>
      <c r="P34" s="134"/>
    </row>
    <row r="35" spans="1:16" s="115" customFormat="1" ht="13.5" customHeight="1">
      <c r="A35" s="129"/>
      <c r="B35" s="411" t="s">
        <v>27</v>
      </c>
      <c r="C35" s="411"/>
      <c r="D35" s="144"/>
      <c r="E35" s="177">
        <v>479113543</v>
      </c>
      <c r="F35" s="173">
        <v>8469</v>
      </c>
      <c r="G35" s="172">
        <v>474811856</v>
      </c>
      <c r="H35" s="172">
        <v>8311</v>
      </c>
      <c r="I35" s="173">
        <v>4194125</v>
      </c>
      <c r="J35" s="176"/>
      <c r="K35" s="175"/>
      <c r="L35" s="174">
        <v>14561206</v>
      </c>
      <c r="M35" s="172">
        <v>436</v>
      </c>
      <c r="N35" s="173">
        <v>3371595</v>
      </c>
      <c r="O35" s="172">
        <v>112</v>
      </c>
      <c r="P35" s="172">
        <v>9322991</v>
      </c>
    </row>
    <row r="36" spans="1:16" s="115" customFormat="1" ht="10.5" customHeight="1">
      <c r="A36" s="129"/>
      <c r="B36" s="128"/>
      <c r="C36" s="127"/>
      <c r="D36" s="128"/>
      <c r="E36" s="171"/>
      <c r="F36" s="134"/>
      <c r="G36" s="134"/>
      <c r="H36" s="134"/>
      <c r="I36" s="134"/>
      <c r="J36" s="134"/>
      <c r="K36" s="171"/>
      <c r="L36" s="171"/>
      <c r="M36" s="134"/>
      <c r="N36" s="134"/>
      <c r="O36" s="134"/>
      <c r="P36" s="134"/>
    </row>
    <row r="37" spans="1:16" s="115" customFormat="1" ht="13.5" customHeight="1">
      <c r="A37" s="129"/>
      <c r="B37" s="128"/>
      <c r="C37" s="127" t="s">
        <v>3</v>
      </c>
      <c r="D37" s="128"/>
      <c r="E37" s="170">
        <v>24042693</v>
      </c>
      <c r="F37" s="123">
        <v>572</v>
      </c>
      <c r="G37" s="123">
        <v>23703259</v>
      </c>
      <c r="H37" s="123">
        <v>562</v>
      </c>
      <c r="I37" s="123">
        <v>330935</v>
      </c>
      <c r="J37" s="125"/>
      <c r="K37" s="169"/>
      <c r="L37" s="170">
        <v>1158937</v>
      </c>
      <c r="M37" s="130">
        <v>29</v>
      </c>
      <c r="N37" s="123">
        <v>211127</v>
      </c>
      <c r="O37" s="123">
        <v>6</v>
      </c>
      <c r="P37" s="123">
        <v>806292</v>
      </c>
    </row>
    <row r="38" spans="1:16" s="115" customFormat="1" ht="13.5" customHeight="1">
      <c r="A38" s="129"/>
      <c r="B38" s="128"/>
      <c r="C38" s="127" t="s">
        <v>17</v>
      </c>
      <c r="D38" s="128"/>
      <c r="E38" s="170">
        <v>59152185</v>
      </c>
      <c r="F38" s="123">
        <v>599</v>
      </c>
      <c r="G38" s="123">
        <v>58897345</v>
      </c>
      <c r="H38" s="123">
        <v>591</v>
      </c>
      <c r="I38" s="123">
        <v>251146</v>
      </c>
      <c r="J38" s="125"/>
      <c r="K38" s="169"/>
      <c r="L38" s="170">
        <v>794026</v>
      </c>
      <c r="M38" s="130">
        <v>21</v>
      </c>
      <c r="N38" s="123">
        <v>161595</v>
      </c>
      <c r="O38" s="123">
        <v>6</v>
      </c>
      <c r="P38" s="123">
        <v>590008</v>
      </c>
    </row>
    <row r="39" spans="1:16" s="115" customFormat="1" ht="13.5" customHeight="1">
      <c r="A39" s="129"/>
      <c r="B39" s="128"/>
      <c r="C39" s="127" t="s">
        <v>16</v>
      </c>
      <c r="D39" s="128"/>
      <c r="E39" s="170">
        <v>17687516</v>
      </c>
      <c r="F39" s="123">
        <v>545</v>
      </c>
      <c r="G39" s="123">
        <v>17592668</v>
      </c>
      <c r="H39" s="123">
        <v>542</v>
      </c>
      <c r="I39" s="123">
        <v>91686</v>
      </c>
      <c r="J39" s="125"/>
      <c r="K39" s="169"/>
      <c r="L39" s="170">
        <v>300951</v>
      </c>
      <c r="M39" s="130">
        <v>9</v>
      </c>
      <c r="N39" s="123">
        <v>50970</v>
      </c>
      <c r="O39" s="123">
        <v>1</v>
      </c>
      <c r="P39" s="123">
        <v>171775</v>
      </c>
    </row>
    <row r="40" spans="1:16" s="115" customFormat="1" ht="13.5" customHeight="1">
      <c r="A40" s="129"/>
      <c r="B40" s="128"/>
      <c r="C40" s="127" t="s">
        <v>15</v>
      </c>
      <c r="D40" s="128"/>
      <c r="E40" s="170">
        <v>21699891</v>
      </c>
      <c r="F40" s="123">
        <v>543</v>
      </c>
      <c r="G40" s="123">
        <v>21403410</v>
      </c>
      <c r="H40" s="123">
        <v>531</v>
      </c>
      <c r="I40" s="123">
        <v>292750</v>
      </c>
      <c r="J40" s="125"/>
      <c r="K40" s="169"/>
      <c r="L40" s="170">
        <v>1040224</v>
      </c>
      <c r="M40" s="130">
        <v>34</v>
      </c>
      <c r="N40" s="123">
        <v>261668</v>
      </c>
      <c r="O40" s="123">
        <v>11</v>
      </c>
      <c r="P40" s="123">
        <v>676998</v>
      </c>
    </row>
    <row r="41" spans="1:16" s="115" customFormat="1" ht="13.5" customHeight="1">
      <c r="A41" s="129"/>
      <c r="B41" s="128"/>
      <c r="C41" s="127" t="s">
        <v>2</v>
      </c>
      <c r="D41" s="128"/>
      <c r="E41" s="170">
        <v>42606930</v>
      </c>
      <c r="F41" s="123">
        <v>554</v>
      </c>
      <c r="G41" s="123">
        <v>42286931</v>
      </c>
      <c r="H41" s="123">
        <v>542</v>
      </c>
      <c r="I41" s="123">
        <v>304780</v>
      </c>
      <c r="J41" s="125"/>
      <c r="K41" s="169"/>
      <c r="L41" s="170">
        <v>855264</v>
      </c>
      <c r="M41" s="130">
        <v>35</v>
      </c>
      <c r="N41" s="123">
        <v>267545</v>
      </c>
      <c r="O41" s="123">
        <v>11</v>
      </c>
      <c r="P41" s="123">
        <v>494206</v>
      </c>
    </row>
    <row r="42" spans="1:16" s="115" customFormat="1" ht="13.5" customHeight="1">
      <c r="A42" s="129"/>
      <c r="B42" s="128"/>
      <c r="C42" s="127" t="s">
        <v>14</v>
      </c>
      <c r="D42" s="128"/>
      <c r="E42" s="170">
        <v>99486611</v>
      </c>
      <c r="F42" s="123">
        <v>496</v>
      </c>
      <c r="G42" s="123">
        <v>98747295</v>
      </c>
      <c r="H42" s="123">
        <v>482</v>
      </c>
      <c r="I42" s="123">
        <v>689677</v>
      </c>
      <c r="J42" s="125"/>
      <c r="K42" s="169"/>
      <c r="L42" s="170">
        <v>2797684</v>
      </c>
      <c r="M42" s="130">
        <v>44</v>
      </c>
      <c r="N42" s="123">
        <v>535156</v>
      </c>
      <c r="O42" s="123">
        <v>9</v>
      </c>
      <c r="P42" s="133">
        <v>1742111</v>
      </c>
    </row>
    <row r="43" spans="1:16" s="115" customFormat="1" ht="10.5" customHeight="1">
      <c r="A43" s="129"/>
      <c r="B43" s="128"/>
      <c r="C43" s="127"/>
      <c r="D43" s="128"/>
      <c r="E43" s="169"/>
      <c r="F43" s="125"/>
      <c r="G43" s="132"/>
      <c r="H43" s="125"/>
      <c r="I43" s="125"/>
      <c r="J43" s="125"/>
      <c r="K43" s="169"/>
      <c r="L43" s="169"/>
      <c r="M43" s="131"/>
      <c r="N43" s="125"/>
      <c r="O43" s="125"/>
      <c r="P43" s="125"/>
    </row>
    <row r="44" spans="1:16" s="115" customFormat="1" ht="13.5" customHeight="1">
      <c r="A44" s="129"/>
      <c r="B44" s="128"/>
      <c r="C44" s="127" t="s">
        <v>10</v>
      </c>
      <c r="D44" s="128"/>
      <c r="E44" s="170">
        <v>18561385</v>
      </c>
      <c r="F44" s="123">
        <v>428</v>
      </c>
      <c r="G44" s="123">
        <v>18422152</v>
      </c>
      <c r="H44" s="123">
        <v>422</v>
      </c>
      <c r="I44" s="123">
        <v>136058</v>
      </c>
      <c r="J44" s="125"/>
      <c r="K44" s="169"/>
      <c r="L44" s="170">
        <v>450519</v>
      </c>
      <c r="M44" s="130">
        <v>11</v>
      </c>
      <c r="N44" s="123">
        <v>98263</v>
      </c>
      <c r="O44" s="123">
        <v>3</v>
      </c>
      <c r="P44" s="123">
        <v>294412</v>
      </c>
    </row>
    <row r="45" spans="1:16" s="115" customFormat="1" ht="13.5" customHeight="1">
      <c r="A45" s="129"/>
      <c r="B45" s="128"/>
      <c r="C45" s="127" t="s">
        <v>9</v>
      </c>
      <c r="D45" s="128"/>
      <c r="E45" s="170">
        <v>17655441</v>
      </c>
      <c r="F45" s="123">
        <v>421</v>
      </c>
      <c r="G45" s="123">
        <v>17498700</v>
      </c>
      <c r="H45" s="123">
        <v>414</v>
      </c>
      <c r="I45" s="123">
        <v>155239</v>
      </c>
      <c r="J45" s="125"/>
      <c r="K45" s="169"/>
      <c r="L45" s="170">
        <v>603309</v>
      </c>
      <c r="M45" s="130">
        <v>19</v>
      </c>
      <c r="N45" s="123">
        <v>130686</v>
      </c>
      <c r="O45" s="123">
        <v>5</v>
      </c>
      <c r="P45" s="123">
        <v>371617</v>
      </c>
    </row>
    <row r="46" spans="1:16" s="115" customFormat="1" ht="13.5" customHeight="1">
      <c r="A46" s="129"/>
      <c r="B46" s="128"/>
      <c r="C46" s="127" t="s">
        <v>8</v>
      </c>
      <c r="D46" s="128"/>
      <c r="E46" s="170">
        <v>15212957</v>
      </c>
      <c r="F46" s="123">
        <v>255</v>
      </c>
      <c r="G46" s="123">
        <v>15127916</v>
      </c>
      <c r="H46" s="123">
        <v>251</v>
      </c>
      <c r="I46" s="123">
        <v>83616</v>
      </c>
      <c r="J46" s="125"/>
      <c r="K46" s="169"/>
      <c r="L46" s="170">
        <v>194061</v>
      </c>
      <c r="M46" s="130">
        <v>9</v>
      </c>
      <c r="N46" s="123">
        <v>61138</v>
      </c>
      <c r="O46" s="123">
        <v>3</v>
      </c>
      <c r="P46" s="123">
        <v>112875</v>
      </c>
    </row>
    <row r="47" spans="1:16" s="115" customFormat="1" ht="13.5" customHeight="1">
      <c r="A47" s="129"/>
      <c r="B47" s="128"/>
      <c r="C47" s="127" t="s">
        <v>7</v>
      </c>
      <c r="D47" s="128"/>
      <c r="E47" s="170">
        <v>25252550</v>
      </c>
      <c r="F47" s="123">
        <v>701</v>
      </c>
      <c r="G47" s="123">
        <v>24924261</v>
      </c>
      <c r="H47" s="123">
        <v>686</v>
      </c>
      <c r="I47" s="123">
        <v>327216</v>
      </c>
      <c r="J47" s="125"/>
      <c r="K47" s="169"/>
      <c r="L47" s="170">
        <v>1222649</v>
      </c>
      <c r="M47" s="130">
        <v>43</v>
      </c>
      <c r="N47" s="123">
        <v>363280</v>
      </c>
      <c r="O47" s="123">
        <v>12</v>
      </c>
      <c r="P47" s="123">
        <v>740488</v>
      </c>
    </row>
    <row r="48" spans="1:16" s="115" customFormat="1" ht="13.5" customHeight="1">
      <c r="A48" s="129"/>
      <c r="B48" s="128"/>
      <c r="C48" s="127" t="s">
        <v>13</v>
      </c>
      <c r="D48" s="128"/>
      <c r="E48" s="170">
        <v>26399615</v>
      </c>
      <c r="F48" s="123">
        <v>490</v>
      </c>
      <c r="G48" s="123">
        <v>26069097</v>
      </c>
      <c r="H48" s="123">
        <v>475</v>
      </c>
      <c r="I48" s="123">
        <v>328997</v>
      </c>
      <c r="J48" s="125"/>
      <c r="K48" s="169"/>
      <c r="L48" s="170">
        <v>938269</v>
      </c>
      <c r="M48" s="130">
        <v>39</v>
      </c>
      <c r="N48" s="123">
        <v>245893</v>
      </c>
      <c r="O48" s="123">
        <v>9</v>
      </c>
      <c r="P48" s="123">
        <v>612151</v>
      </c>
    </row>
    <row r="49" spans="1:16" s="115" customFormat="1" ht="13.5" customHeight="1">
      <c r="A49" s="129"/>
      <c r="B49" s="128"/>
      <c r="C49" s="127" t="s">
        <v>12</v>
      </c>
      <c r="D49" s="128"/>
      <c r="E49" s="170">
        <v>18249468</v>
      </c>
      <c r="F49" s="123">
        <v>547</v>
      </c>
      <c r="G49" s="123">
        <v>17977683</v>
      </c>
      <c r="H49" s="123">
        <v>534</v>
      </c>
      <c r="I49" s="123">
        <v>264259</v>
      </c>
      <c r="J49" s="125"/>
      <c r="K49" s="169"/>
      <c r="L49" s="170">
        <v>833033</v>
      </c>
      <c r="M49" s="130">
        <v>35</v>
      </c>
      <c r="N49" s="123">
        <v>206901</v>
      </c>
      <c r="O49" s="123">
        <v>9</v>
      </c>
      <c r="P49" s="123">
        <v>544390</v>
      </c>
    </row>
    <row r="50" spans="1:16" s="115" customFormat="1" ht="10.5" customHeight="1">
      <c r="A50" s="129"/>
      <c r="B50" s="128"/>
      <c r="C50" s="127"/>
      <c r="D50" s="128"/>
      <c r="E50" s="169"/>
      <c r="F50" s="125"/>
      <c r="G50" s="125"/>
      <c r="H50" s="125"/>
      <c r="I50" s="125"/>
      <c r="J50" s="125"/>
      <c r="K50" s="169"/>
      <c r="L50" s="169"/>
      <c r="M50" s="131"/>
      <c r="N50" s="125"/>
      <c r="O50" s="125"/>
      <c r="P50" s="125"/>
    </row>
    <row r="51" spans="1:16" s="115" customFormat="1" ht="13.5" customHeight="1">
      <c r="A51" s="129"/>
      <c r="B51" s="128"/>
      <c r="C51" s="127" t="s">
        <v>6</v>
      </c>
      <c r="D51" s="128"/>
      <c r="E51" s="170">
        <v>15240744</v>
      </c>
      <c r="F51" s="123">
        <v>564</v>
      </c>
      <c r="G51" s="123">
        <v>15042464</v>
      </c>
      <c r="H51" s="123">
        <v>553</v>
      </c>
      <c r="I51" s="123">
        <v>196292</v>
      </c>
      <c r="J51" s="125"/>
      <c r="K51" s="169"/>
      <c r="L51" s="170">
        <v>794823</v>
      </c>
      <c r="M51" s="130">
        <v>34</v>
      </c>
      <c r="N51" s="123">
        <v>191539</v>
      </c>
      <c r="O51" s="123">
        <v>7</v>
      </c>
      <c r="P51" s="123">
        <v>471052</v>
      </c>
    </row>
    <row r="52" spans="1:16" s="115" customFormat="1" ht="13.5" customHeight="1">
      <c r="A52" s="129"/>
      <c r="B52" s="128"/>
      <c r="C52" s="127" t="s">
        <v>11</v>
      </c>
      <c r="D52" s="128"/>
      <c r="E52" s="170">
        <v>21739361</v>
      </c>
      <c r="F52" s="123">
        <v>768</v>
      </c>
      <c r="G52" s="123">
        <v>21461659</v>
      </c>
      <c r="H52" s="123">
        <v>756</v>
      </c>
      <c r="I52" s="123">
        <v>276102</v>
      </c>
      <c r="J52" s="125"/>
      <c r="K52" s="169"/>
      <c r="L52" s="170">
        <v>879964</v>
      </c>
      <c r="M52" s="130">
        <v>31</v>
      </c>
      <c r="N52" s="123">
        <v>202063</v>
      </c>
      <c r="O52" s="123">
        <v>9</v>
      </c>
      <c r="P52" s="123">
        <v>595606</v>
      </c>
    </row>
    <row r="53" spans="1:16" s="115" customFormat="1" ht="13.5" customHeight="1">
      <c r="A53" s="129"/>
      <c r="B53" s="128"/>
      <c r="C53" s="127" t="s">
        <v>5</v>
      </c>
      <c r="D53" s="128"/>
      <c r="E53" s="170">
        <v>19177363</v>
      </c>
      <c r="F53" s="123">
        <v>480</v>
      </c>
      <c r="G53" s="123">
        <v>18949986</v>
      </c>
      <c r="H53" s="123">
        <v>473</v>
      </c>
      <c r="I53" s="123">
        <v>225861</v>
      </c>
      <c r="J53" s="125"/>
      <c r="K53" s="169"/>
      <c r="L53" s="170">
        <v>893601</v>
      </c>
      <c r="M53" s="130">
        <v>19</v>
      </c>
      <c r="N53" s="123">
        <v>155008</v>
      </c>
      <c r="O53" s="123">
        <v>4</v>
      </c>
      <c r="P53" s="123">
        <v>599429</v>
      </c>
    </row>
    <row r="54" spans="1:16" s="115" customFormat="1" ht="13.5" customHeight="1">
      <c r="A54" s="129"/>
      <c r="B54" s="128"/>
      <c r="C54" s="127" t="s">
        <v>4</v>
      </c>
      <c r="D54" s="128"/>
      <c r="E54" s="170">
        <v>17930015</v>
      </c>
      <c r="F54" s="123">
        <v>506</v>
      </c>
      <c r="G54" s="123">
        <v>17688212</v>
      </c>
      <c r="H54" s="123">
        <v>497</v>
      </c>
      <c r="I54" s="123">
        <v>239511</v>
      </c>
      <c r="J54" s="125"/>
      <c r="K54" s="169"/>
      <c r="L54" s="170">
        <v>803892</v>
      </c>
      <c r="M54" s="130">
        <v>24</v>
      </c>
      <c r="N54" s="123">
        <v>228763</v>
      </c>
      <c r="O54" s="123">
        <v>7</v>
      </c>
      <c r="P54" s="123">
        <v>499581</v>
      </c>
    </row>
    <row r="55" spans="1:16" s="115" customFormat="1" ht="10.5" customHeight="1">
      <c r="A55" s="129"/>
      <c r="B55" s="128"/>
      <c r="C55" s="127"/>
      <c r="D55" s="128"/>
      <c r="E55" s="169"/>
      <c r="F55" s="125"/>
      <c r="G55" s="125"/>
      <c r="H55" s="125"/>
      <c r="I55" s="125"/>
      <c r="J55" s="125"/>
      <c r="K55" s="169"/>
      <c r="L55" s="170"/>
      <c r="M55" s="123"/>
      <c r="N55" s="123"/>
      <c r="O55" s="123"/>
      <c r="P55" s="123"/>
    </row>
    <row r="56" spans="1:16" s="115" customFormat="1" ht="13.5" customHeight="1">
      <c r="A56" s="116"/>
      <c r="B56" s="116"/>
      <c r="C56" s="127" t="s">
        <v>20</v>
      </c>
      <c r="D56" s="128"/>
      <c r="E56" s="170">
        <v>19018818</v>
      </c>
      <c r="F56" s="147">
        <v>0</v>
      </c>
      <c r="G56" s="123">
        <v>19018818</v>
      </c>
      <c r="H56" s="147">
        <v>0</v>
      </c>
      <c r="I56" s="167">
        <v>0</v>
      </c>
      <c r="J56" s="125"/>
      <c r="K56" s="169"/>
      <c r="L56" s="168">
        <v>0</v>
      </c>
      <c r="M56" s="167">
        <v>0</v>
      </c>
      <c r="N56" s="167">
        <v>0</v>
      </c>
      <c r="O56" s="167">
        <v>0</v>
      </c>
      <c r="P56" s="167">
        <v>0</v>
      </c>
    </row>
    <row r="57" spans="1:16" s="115" customFormat="1" ht="10.5" customHeight="1">
      <c r="A57" s="122"/>
      <c r="B57" s="122"/>
      <c r="C57" s="122"/>
      <c r="D57" s="121"/>
      <c r="E57" s="120"/>
      <c r="F57" s="118"/>
      <c r="G57" s="118"/>
      <c r="H57" s="118"/>
      <c r="I57" s="118"/>
      <c r="J57" s="118"/>
      <c r="K57" s="119"/>
      <c r="L57" s="118"/>
      <c r="M57" s="118"/>
      <c r="N57" s="118"/>
      <c r="O57" s="118"/>
      <c r="P57" s="118"/>
    </row>
    <row r="58" spans="1:16" s="115" customFormat="1" ht="10.5">
      <c r="A58" s="117" t="s">
        <v>19</v>
      </c>
      <c r="B58" s="117"/>
      <c r="C58" s="117"/>
      <c r="D58" s="117"/>
    </row>
    <row r="59" spans="1:16" s="115" customFormat="1" ht="10.5">
      <c r="A59" s="116" t="s">
        <v>18</v>
      </c>
      <c r="B59" s="116"/>
      <c r="C59" s="116"/>
      <c r="D59" s="116"/>
    </row>
  </sheetData>
  <mergeCells count="13">
    <mergeCell ref="B10:C10"/>
    <mergeCell ref="F33:H33"/>
    <mergeCell ref="M33:O33"/>
    <mergeCell ref="B35:C35"/>
    <mergeCell ref="A5:D6"/>
    <mergeCell ref="L5:M5"/>
    <mergeCell ref="N5:O5"/>
    <mergeCell ref="I6:J6"/>
    <mergeCell ref="F8:H8"/>
    <mergeCell ref="M8:O8"/>
    <mergeCell ref="E5:F5"/>
    <mergeCell ref="G5:H5"/>
    <mergeCell ref="I5:J5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1"/>
  <dimension ref="A1:P59"/>
  <sheetViews>
    <sheetView showGridLines="0" zoomScale="125" zoomScaleNormal="125" workbookViewId="0"/>
  </sheetViews>
  <sheetFormatPr defaultRowHeight="12"/>
  <cols>
    <col min="1" max="1" width="0.875" style="115" customWidth="1"/>
    <col min="2" max="2" width="1.125" style="115" customWidth="1"/>
    <col min="3" max="3" width="5.625" style="115" customWidth="1"/>
    <col min="4" max="4" width="0.875" style="115" customWidth="1"/>
    <col min="5" max="5" width="9.125" style="115" customWidth="1"/>
    <col min="6" max="6" width="5" style="115" customWidth="1"/>
    <col min="7" max="7" width="9.125" style="115" customWidth="1"/>
    <col min="8" max="8" width="5" style="115" customWidth="1"/>
    <col min="9" max="9" width="9" style="115" customWidth="1"/>
    <col min="10" max="10" width="0.5" style="115" customWidth="1"/>
    <col min="11" max="11" width="0.25" style="115" customWidth="1"/>
    <col min="12" max="12" width="9" style="115" customWidth="1"/>
    <col min="13" max="13" width="5" style="115" customWidth="1"/>
    <col min="14" max="14" width="9" style="115" customWidth="1"/>
    <col min="15" max="15" width="5" style="115" customWidth="1"/>
    <col min="16" max="16" width="9" style="115" customWidth="1"/>
    <col min="17" max="16384" width="9" style="114"/>
  </cols>
  <sheetData>
    <row r="1" spans="1:16" s="115" customFormat="1" ht="15" customHeight="1">
      <c r="A1" s="166" t="s">
        <v>37</v>
      </c>
      <c r="B1" s="166"/>
      <c r="C1" s="166"/>
      <c r="D1" s="166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s="115" customFormat="1" ht="13.5" customHeight="1"/>
    <row r="3" spans="1:16" s="115" customFormat="1" ht="11.25" customHeight="1">
      <c r="A3" s="116" t="s">
        <v>25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29"/>
      <c r="P3" s="164" t="s">
        <v>43</v>
      </c>
    </row>
    <row r="4" spans="1:16" s="115" customFormat="1" ht="1.5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63"/>
      <c r="P4" s="116"/>
    </row>
    <row r="5" spans="1:16" s="115" customFormat="1" ht="23.25" customHeight="1">
      <c r="A5" s="412" t="s">
        <v>33</v>
      </c>
      <c r="B5" s="413"/>
      <c r="C5" s="413"/>
      <c r="D5" s="413"/>
      <c r="E5" s="413" t="s">
        <v>32</v>
      </c>
      <c r="F5" s="414"/>
      <c r="G5" s="413" t="s">
        <v>31</v>
      </c>
      <c r="H5" s="414"/>
      <c r="I5" s="417" t="s">
        <v>23</v>
      </c>
      <c r="J5" s="418"/>
      <c r="K5" s="162"/>
      <c r="L5" s="412" t="s">
        <v>32</v>
      </c>
      <c r="M5" s="414"/>
      <c r="N5" s="413" t="s">
        <v>31</v>
      </c>
      <c r="O5" s="414"/>
      <c r="P5" s="161" t="s">
        <v>23</v>
      </c>
    </row>
    <row r="6" spans="1:16" s="115" customFormat="1" ht="23.25" customHeight="1">
      <c r="A6" s="412"/>
      <c r="B6" s="413"/>
      <c r="C6" s="413"/>
      <c r="D6" s="413"/>
      <c r="E6" s="158" t="s">
        <v>21</v>
      </c>
      <c r="F6" s="158" t="s">
        <v>22</v>
      </c>
      <c r="G6" s="158" t="s">
        <v>21</v>
      </c>
      <c r="H6" s="158" t="s">
        <v>22</v>
      </c>
      <c r="I6" s="413" t="s">
        <v>21</v>
      </c>
      <c r="J6" s="415"/>
      <c r="K6" s="160"/>
      <c r="L6" s="159" t="s">
        <v>21</v>
      </c>
      <c r="M6" s="157" t="s">
        <v>22</v>
      </c>
      <c r="N6" s="158" t="s">
        <v>21</v>
      </c>
      <c r="O6" s="157" t="s">
        <v>22</v>
      </c>
      <c r="P6" s="156" t="s">
        <v>21</v>
      </c>
    </row>
    <row r="7" spans="1:16" s="115" customFormat="1" ht="12" customHeight="1">
      <c r="A7" s="155"/>
      <c r="B7" s="155"/>
      <c r="C7" s="155"/>
      <c r="D7" s="154"/>
      <c r="E7" s="116"/>
      <c r="F7" s="116"/>
      <c r="G7" s="116"/>
      <c r="H7" s="116"/>
      <c r="I7" s="116"/>
      <c r="J7" s="116"/>
      <c r="K7" s="153"/>
      <c r="L7" s="116"/>
      <c r="M7" s="116"/>
      <c r="N7" s="116"/>
      <c r="O7" s="116"/>
      <c r="P7" s="116"/>
    </row>
    <row r="8" spans="1:16" s="115" customFormat="1" ht="13.5" customHeight="1">
      <c r="A8" s="144"/>
      <c r="B8" s="144"/>
      <c r="C8" s="144"/>
      <c r="D8" s="143"/>
      <c r="E8" s="141"/>
      <c r="F8" s="411" t="s">
        <v>27</v>
      </c>
      <c r="G8" s="411"/>
      <c r="H8" s="411"/>
      <c r="I8" s="141"/>
      <c r="J8" s="152"/>
      <c r="K8" s="140"/>
      <c r="L8" s="141"/>
      <c r="M8" s="416" t="s">
        <v>30</v>
      </c>
      <c r="N8" s="416"/>
      <c r="O8" s="416"/>
      <c r="P8" s="141"/>
    </row>
    <row r="9" spans="1:16" s="115" customFormat="1" ht="10.5" customHeight="1">
      <c r="A9" s="144"/>
      <c r="B9" s="144"/>
      <c r="C9" s="144"/>
      <c r="D9" s="143"/>
      <c r="E9" s="149"/>
      <c r="F9" s="149"/>
      <c r="G9" s="149"/>
      <c r="H9" s="149"/>
      <c r="I9" s="149"/>
      <c r="J9" s="149"/>
      <c r="K9" s="148"/>
      <c r="L9" s="141"/>
      <c r="M9" s="149"/>
      <c r="N9" s="149"/>
      <c r="O9" s="149"/>
      <c r="P9" s="149"/>
    </row>
    <row r="10" spans="1:16" s="115" customFormat="1" ht="13.5" customHeight="1">
      <c r="A10" s="129"/>
      <c r="B10" s="411" t="s">
        <v>27</v>
      </c>
      <c r="C10" s="411"/>
      <c r="D10" s="143"/>
      <c r="E10" s="150">
        <v>498945347</v>
      </c>
      <c r="F10" s="150">
        <v>8828</v>
      </c>
      <c r="G10" s="150">
        <v>480473573</v>
      </c>
      <c r="H10" s="150">
        <v>8348</v>
      </c>
      <c r="I10" s="150">
        <v>14601560</v>
      </c>
      <c r="J10" s="149"/>
      <c r="K10" s="148"/>
      <c r="L10" s="138">
        <v>3179396</v>
      </c>
      <c r="M10" s="137">
        <v>29</v>
      </c>
      <c r="N10" s="138">
        <v>2691082</v>
      </c>
      <c r="O10" s="142">
        <v>27</v>
      </c>
      <c r="P10" s="137">
        <v>301825</v>
      </c>
    </row>
    <row r="11" spans="1:16" s="115" customFormat="1" ht="10.5" customHeight="1">
      <c r="A11" s="129"/>
      <c r="B11" s="144"/>
      <c r="C11" s="144"/>
      <c r="D11" s="143"/>
      <c r="E11" s="149"/>
      <c r="F11" s="149"/>
      <c r="G11" s="149"/>
      <c r="H11" s="149"/>
      <c r="I11" s="149"/>
      <c r="J11" s="149"/>
      <c r="K11" s="148"/>
      <c r="L11" s="141"/>
      <c r="M11" s="141"/>
      <c r="N11" s="141"/>
      <c r="O11" s="141"/>
      <c r="P11" s="141"/>
    </row>
    <row r="12" spans="1:16" s="115" customFormat="1" ht="13.5" customHeight="1">
      <c r="A12" s="129"/>
      <c r="B12" s="128"/>
      <c r="C12" s="127" t="s">
        <v>3</v>
      </c>
      <c r="D12" s="126"/>
      <c r="E12" s="147">
        <v>25322760</v>
      </c>
      <c r="F12" s="147">
        <v>592</v>
      </c>
      <c r="G12" s="147">
        <v>23970568</v>
      </c>
      <c r="H12" s="147">
        <v>560</v>
      </c>
      <c r="I12" s="147">
        <v>1164027</v>
      </c>
      <c r="J12" s="125"/>
      <c r="K12" s="124"/>
      <c r="L12" s="123">
        <v>168443</v>
      </c>
      <c r="M12" s="123">
        <v>2</v>
      </c>
      <c r="N12" s="123">
        <v>154707</v>
      </c>
      <c r="O12" s="123">
        <v>2</v>
      </c>
      <c r="P12" s="123">
        <v>13670</v>
      </c>
    </row>
    <row r="13" spans="1:16" s="115" customFormat="1" ht="13.5" customHeight="1">
      <c r="A13" s="129"/>
      <c r="B13" s="128"/>
      <c r="C13" s="127" t="s">
        <v>17</v>
      </c>
      <c r="D13" s="126"/>
      <c r="E13" s="147">
        <v>58492447</v>
      </c>
      <c r="F13" s="147">
        <v>620</v>
      </c>
      <c r="G13" s="147">
        <v>57451605</v>
      </c>
      <c r="H13" s="147">
        <v>597</v>
      </c>
      <c r="I13" s="147">
        <v>796148</v>
      </c>
      <c r="J13" s="125"/>
      <c r="K13" s="124"/>
      <c r="L13" s="123">
        <v>138919</v>
      </c>
      <c r="M13" s="123">
        <v>1</v>
      </c>
      <c r="N13" s="123">
        <v>133869</v>
      </c>
      <c r="O13" s="123">
        <v>1</v>
      </c>
      <c r="P13" s="123">
        <v>5029</v>
      </c>
    </row>
    <row r="14" spans="1:16" s="115" customFormat="1" ht="13.5" customHeight="1">
      <c r="A14" s="129"/>
      <c r="B14" s="128"/>
      <c r="C14" s="127" t="s">
        <v>16</v>
      </c>
      <c r="D14" s="126"/>
      <c r="E14" s="147">
        <v>18100297</v>
      </c>
      <c r="F14" s="147">
        <v>556</v>
      </c>
      <c r="G14" s="147">
        <v>17730346</v>
      </c>
      <c r="H14" s="147">
        <v>543</v>
      </c>
      <c r="I14" s="147">
        <v>302038</v>
      </c>
      <c r="J14" s="125"/>
      <c r="K14" s="124"/>
      <c r="L14" s="123">
        <v>148061</v>
      </c>
      <c r="M14" s="123">
        <v>2</v>
      </c>
      <c r="N14" s="123">
        <v>137863</v>
      </c>
      <c r="O14" s="123">
        <v>2</v>
      </c>
      <c r="P14" s="123">
        <v>10199</v>
      </c>
    </row>
    <row r="15" spans="1:16" s="115" customFormat="1" ht="13.5" customHeight="1">
      <c r="A15" s="129"/>
      <c r="B15" s="128"/>
      <c r="C15" s="127" t="s">
        <v>15</v>
      </c>
      <c r="D15" s="126"/>
      <c r="E15" s="147">
        <v>22800812</v>
      </c>
      <c r="F15" s="147">
        <v>573</v>
      </c>
      <c r="G15" s="147">
        <v>21653466</v>
      </c>
      <c r="H15" s="147">
        <v>536</v>
      </c>
      <c r="I15" s="147">
        <v>1043824</v>
      </c>
      <c r="J15" s="125"/>
      <c r="K15" s="124"/>
      <c r="L15" s="123">
        <v>160353</v>
      </c>
      <c r="M15" s="123">
        <v>2</v>
      </c>
      <c r="N15" s="123">
        <v>135819</v>
      </c>
      <c r="O15" s="123">
        <v>2</v>
      </c>
      <c r="P15" s="123">
        <v>24535</v>
      </c>
    </row>
    <row r="16" spans="1:16" s="115" customFormat="1" ht="13.5" customHeight="1">
      <c r="A16" s="129"/>
      <c r="B16" s="128"/>
      <c r="C16" s="127" t="s">
        <v>2</v>
      </c>
      <c r="D16" s="126"/>
      <c r="E16" s="147">
        <v>44703651</v>
      </c>
      <c r="F16" s="147">
        <v>591</v>
      </c>
      <c r="G16" s="147">
        <v>43729670</v>
      </c>
      <c r="H16" s="147">
        <v>553</v>
      </c>
      <c r="I16" s="147">
        <v>859232</v>
      </c>
      <c r="J16" s="125"/>
      <c r="K16" s="124"/>
      <c r="L16" s="123">
        <v>328234</v>
      </c>
      <c r="M16" s="123">
        <v>3</v>
      </c>
      <c r="N16" s="123">
        <v>310679</v>
      </c>
      <c r="O16" s="123">
        <v>3</v>
      </c>
      <c r="P16" s="123">
        <v>17546</v>
      </c>
    </row>
    <row r="17" spans="1:16" s="115" customFormat="1" ht="13.5" customHeight="1">
      <c r="A17" s="129"/>
      <c r="B17" s="128"/>
      <c r="C17" s="127" t="s">
        <v>14</v>
      </c>
      <c r="D17" s="126"/>
      <c r="E17" s="147">
        <v>108430554</v>
      </c>
      <c r="F17" s="147">
        <v>547</v>
      </c>
      <c r="G17" s="147">
        <v>103231031</v>
      </c>
      <c r="H17" s="147">
        <v>496</v>
      </c>
      <c r="I17" s="147">
        <v>2801011</v>
      </c>
      <c r="J17" s="125"/>
      <c r="K17" s="124"/>
      <c r="L17" s="123">
        <v>834005</v>
      </c>
      <c r="M17" s="123">
        <v>4</v>
      </c>
      <c r="N17" s="123">
        <v>617618</v>
      </c>
      <c r="O17" s="123">
        <v>3</v>
      </c>
      <c r="P17" s="123">
        <v>30960</v>
      </c>
    </row>
    <row r="18" spans="1:16" s="115" customFormat="1" ht="10.5" customHeight="1">
      <c r="A18" s="129"/>
      <c r="B18" s="128"/>
      <c r="C18" s="127"/>
      <c r="D18" s="126"/>
      <c r="E18" s="125"/>
      <c r="F18" s="125"/>
      <c r="G18" s="125"/>
      <c r="H18" s="125"/>
      <c r="I18" s="125"/>
      <c r="J18" s="125"/>
      <c r="K18" s="124"/>
      <c r="L18" s="125"/>
      <c r="M18" s="125"/>
      <c r="N18" s="125"/>
      <c r="O18" s="125"/>
      <c r="P18" s="125"/>
    </row>
    <row r="19" spans="1:16" s="115" customFormat="1" ht="13.5" customHeight="1">
      <c r="A19" s="129"/>
      <c r="B19" s="128"/>
      <c r="C19" s="127" t="s">
        <v>10</v>
      </c>
      <c r="D19" s="126"/>
      <c r="E19" s="147">
        <v>18628991</v>
      </c>
      <c r="F19" s="147">
        <v>435</v>
      </c>
      <c r="G19" s="147">
        <v>18139818</v>
      </c>
      <c r="H19" s="147">
        <v>423</v>
      </c>
      <c r="I19" s="147">
        <v>451174</v>
      </c>
      <c r="J19" s="125"/>
      <c r="K19" s="124"/>
      <c r="L19" s="123">
        <v>123567</v>
      </c>
      <c r="M19" s="123">
        <v>1</v>
      </c>
      <c r="N19" s="123">
        <v>100931</v>
      </c>
      <c r="O19" s="123">
        <v>1</v>
      </c>
      <c r="P19" s="123">
        <v>22560</v>
      </c>
    </row>
    <row r="20" spans="1:16" s="115" customFormat="1" ht="13.5" customHeight="1">
      <c r="A20" s="129"/>
      <c r="B20" s="128"/>
      <c r="C20" s="127" t="s">
        <v>9</v>
      </c>
      <c r="D20" s="126"/>
      <c r="E20" s="147">
        <v>17704051</v>
      </c>
      <c r="F20" s="147">
        <v>440</v>
      </c>
      <c r="G20" s="147">
        <v>16985037</v>
      </c>
      <c r="H20" s="147">
        <v>419</v>
      </c>
      <c r="I20" s="147">
        <v>604081</v>
      </c>
      <c r="J20" s="125"/>
      <c r="K20" s="124"/>
      <c r="L20" s="123">
        <v>131209</v>
      </c>
      <c r="M20" s="123">
        <v>1</v>
      </c>
      <c r="N20" s="123">
        <v>125245</v>
      </c>
      <c r="O20" s="123">
        <v>1</v>
      </c>
      <c r="P20" s="123">
        <v>5404</v>
      </c>
    </row>
    <row r="21" spans="1:16" s="115" customFormat="1" ht="13.5" customHeight="1">
      <c r="A21" s="129"/>
      <c r="B21" s="128"/>
      <c r="C21" s="127" t="s">
        <v>8</v>
      </c>
      <c r="D21" s="126"/>
      <c r="E21" s="147">
        <v>15690640</v>
      </c>
      <c r="F21" s="147">
        <v>265</v>
      </c>
      <c r="G21" s="147">
        <v>15467731</v>
      </c>
      <c r="H21" s="147">
        <v>254</v>
      </c>
      <c r="I21" s="147">
        <v>195447</v>
      </c>
      <c r="J21" s="125"/>
      <c r="K21" s="124"/>
      <c r="L21" s="123">
        <v>114440</v>
      </c>
      <c r="M21" s="123">
        <v>1</v>
      </c>
      <c r="N21" s="123">
        <v>111355</v>
      </c>
      <c r="O21" s="123">
        <v>1</v>
      </c>
      <c r="P21" s="123">
        <v>2979</v>
      </c>
    </row>
    <row r="22" spans="1:16" s="115" customFormat="1" ht="13.5" customHeight="1">
      <c r="A22" s="129"/>
      <c r="B22" s="128"/>
      <c r="C22" s="127" t="s">
        <v>7</v>
      </c>
      <c r="D22" s="126"/>
      <c r="E22" s="147">
        <v>26617639</v>
      </c>
      <c r="F22" s="147">
        <v>735</v>
      </c>
      <c r="G22" s="147">
        <v>25306454</v>
      </c>
      <c r="H22" s="147">
        <v>688</v>
      </c>
      <c r="I22" s="147">
        <v>1224085</v>
      </c>
      <c r="J22" s="125"/>
      <c r="K22" s="124"/>
      <c r="L22" s="123">
        <v>179303</v>
      </c>
      <c r="M22" s="123">
        <v>2</v>
      </c>
      <c r="N22" s="123">
        <v>157841</v>
      </c>
      <c r="O22" s="123">
        <v>2</v>
      </c>
      <c r="P22" s="123">
        <v>21336</v>
      </c>
    </row>
    <row r="23" spans="1:16" s="115" customFormat="1" ht="13.5" customHeight="1">
      <c r="A23" s="129"/>
      <c r="B23" s="128"/>
      <c r="C23" s="127" t="s">
        <v>13</v>
      </c>
      <c r="D23" s="126"/>
      <c r="E23" s="147">
        <v>27588437</v>
      </c>
      <c r="F23" s="147">
        <v>524</v>
      </c>
      <c r="G23" s="147">
        <v>26568119</v>
      </c>
      <c r="H23" s="147">
        <v>482</v>
      </c>
      <c r="I23" s="147">
        <v>940385</v>
      </c>
      <c r="J23" s="125"/>
      <c r="K23" s="124"/>
      <c r="L23" s="123">
        <v>181571</v>
      </c>
      <c r="M23" s="123">
        <v>2</v>
      </c>
      <c r="N23" s="123">
        <v>168441</v>
      </c>
      <c r="O23" s="123">
        <v>2</v>
      </c>
      <c r="P23" s="123">
        <v>13124</v>
      </c>
    </row>
    <row r="24" spans="1:16" s="115" customFormat="1" ht="13.5" customHeight="1">
      <c r="A24" s="129"/>
      <c r="B24" s="128"/>
      <c r="C24" s="127" t="s">
        <v>12</v>
      </c>
      <c r="D24" s="126"/>
      <c r="E24" s="147">
        <v>19070171</v>
      </c>
      <c r="F24" s="147">
        <v>576</v>
      </c>
      <c r="G24" s="147">
        <v>18121928</v>
      </c>
      <c r="H24" s="147">
        <v>538</v>
      </c>
      <c r="I24" s="147">
        <v>834173</v>
      </c>
      <c r="J24" s="125"/>
      <c r="K24" s="124"/>
      <c r="L24" s="123">
        <v>100914</v>
      </c>
      <c r="M24" s="123">
        <v>2</v>
      </c>
      <c r="N24" s="123">
        <v>85014</v>
      </c>
      <c r="O24" s="123">
        <v>2</v>
      </c>
      <c r="P24" s="123">
        <v>15878</v>
      </c>
    </row>
    <row r="25" spans="1:16" s="115" customFormat="1" ht="10.5" customHeight="1">
      <c r="A25" s="129"/>
      <c r="B25" s="128"/>
      <c r="C25" s="127"/>
      <c r="D25" s="126"/>
      <c r="E25" s="125"/>
      <c r="F25" s="125"/>
      <c r="G25" s="125"/>
      <c r="H25" s="125"/>
      <c r="I25" s="125"/>
      <c r="J25" s="125"/>
      <c r="K25" s="124"/>
      <c r="L25" s="125"/>
      <c r="M25" s="125"/>
      <c r="N25" s="125"/>
      <c r="O25" s="125" t="s">
        <v>1</v>
      </c>
      <c r="P25" s="125"/>
    </row>
    <row r="26" spans="1:16" s="115" customFormat="1" ht="13.5" customHeight="1">
      <c r="A26" s="129"/>
      <c r="B26" s="128"/>
      <c r="C26" s="127" t="s">
        <v>6</v>
      </c>
      <c r="D26" s="126"/>
      <c r="E26" s="147">
        <v>15711864</v>
      </c>
      <c r="F26" s="147">
        <v>584</v>
      </c>
      <c r="G26" s="147">
        <v>14847004</v>
      </c>
      <c r="H26" s="147">
        <v>548</v>
      </c>
      <c r="I26" s="147">
        <v>797136</v>
      </c>
      <c r="J26" s="125"/>
      <c r="K26" s="124"/>
      <c r="L26" s="123">
        <v>95298</v>
      </c>
      <c r="M26" s="123">
        <v>1</v>
      </c>
      <c r="N26" s="123">
        <v>88497</v>
      </c>
      <c r="O26" s="123">
        <v>1</v>
      </c>
      <c r="P26" s="123">
        <v>6739</v>
      </c>
    </row>
    <row r="27" spans="1:16" s="115" customFormat="1" ht="13.5" customHeight="1">
      <c r="A27" s="129"/>
      <c r="B27" s="128"/>
      <c r="C27" s="127" t="s">
        <v>11</v>
      </c>
      <c r="D27" s="126"/>
      <c r="E27" s="147">
        <v>22085823</v>
      </c>
      <c r="F27" s="147">
        <v>780</v>
      </c>
      <c r="G27" s="147">
        <v>21113200</v>
      </c>
      <c r="H27" s="147">
        <v>747</v>
      </c>
      <c r="I27" s="147">
        <v>881769</v>
      </c>
      <c r="J27" s="125"/>
      <c r="K27" s="124"/>
      <c r="L27" s="123">
        <v>200718</v>
      </c>
      <c r="M27" s="123">
        <v>2</v>
      </c>
      <c r="N27" s="123">
        <v>109544</v>
      </c>
      <c r="O27" s="123">
        <v>2</v>
      </c>
      <c r="P27" s="123">
        <v>91174</v>
      </c>
    </row>
    <row r="28" spans="1:16" s="115" customFormat="1" ht="13.5" customHeight="1">
      <c r="A28" s="129"/>
      <c r="B28" s="128"/>
      <c r="C28" s="127" t="s">
        <v>5</v>
      </c>
      <c r="D28" s="126"/>
      <c r="E28" s="147">
        <v>19841231</v>
      </c>
      <c r="F28" s="147">
        <v>484</v>
      </c>
      <c r="G28" s="147">
        <v>18892353</v>
      </c>
      <c r="H28" s="147">
        <v>464</v>
      </c>
      <c r="I28" s="147">
        <v>893890</v>
      </c>
      <c r="J28" s="125"/>
      <c r="K28" s="124"/>
      <c r="L28" s="123">
        <v>148624</v>
      </c>
      <c r="M28" s="123">
        <v>2</v>
      </c>
      <c r="N28" s="123">
        <v>139487</v>
      </c>
      <c r="O28" s="123">
        <v>1</v>
      </c>
      <c r="P28" s="123">
        <v>9131</v>
      </c>
    </row>
    <row r="29" spans="1:16" s="115" customFormat="1" ht="13.5" customHeight="1">
      <c r="A29" s="129"/>
      <c r="B29" s="128"/>
      <c r="C29" s="127" t="s">
        <v>4</v>
      </c>
      <c r="D29" s="126"/>
      <c r="E29" s="147">
        <v>18528696</v>
      </c>
      <c r="F29" s="147">
        <v>526</v>
      </c>
      <c r="G29" s="147">
        <v>17637960</v>
      </c>
      <c r="H29" s="147">
        <v>500</v>
      </c>
      <c r="I29" s="147">
        <v>813140</v>
      </c>
      <c r="J29" s="125"/>
      <c r="K29" s="124"/>
      <c r="L29" s="123">
        <v>125736</v>
      </c>
      <c r="M29" s="123">
        <v>1</v>
      </c>
      <c r="N29" s="123">
        <v>114171</v>
      </c>
      <c r="O29" s="123">
        <v>1</v>
      </c>
      <c r="P29" s="123">
        <v>11561</v>
      </c>
    </row>
    <row r="30" spans="1:16" s="115" customFormat="1" ht="10.5" customHeight="1">
      <c r="A30" s="129"/>
      <c r="B30" s="128"/>
      <c r="C30" s="127"/>
      <c r="D30" s="126"/>
      <c r="E30" s="125"/>
      <c r="F30" s="125"/>
      <c r="G30" s="125"/>
      <c r="H30" s="125"/>
      <c r="I30" s="125"/>
      <c r="J30" s="125"/>
      <c r="K30" s="124"/>
      <c r="L30" s="125"/>
      <c r="M30" s="125"/>
      <c r="N30" s="125"/>
      <c r="O30" s="125"/>
      <c r="P30" s="125"/>
    </row>
    <row r="31" spans="1:16" s="115" customFormat="1" ht="13.5" customHeight="1">
      <c r="A31" s="129"/>
      <c r="B31" s="128"/>
      <c r="C31" s="127" t="s">
        <v>20</v>
      </c>
      <c r="D31" s="126"/>
      <c r="E31" s="147">
        <v>19627283</v>
      </c>
      <c r="F31" s="123">
        <v>0</v>
      </c>
      <c r="G31" s="123">
        <v>19627283</v>
      </c>
      <c r="H31" s="123">
        <v>0</v>
      </c>
      <c r="I31" s="123" t="s">
        <v>0</v>
      </c>
      <c r="J31" s="125"/>
      <c r="K31" s="124"/>
      <c r="L31" s="123">
        <v>1</v>
      </c>
      <c r="M31" s="123">
        <v>0</v>
      </c>
      <c r="N31" s="123">
        <v>1</v>
      </c>
      <c r="O31" s="123">
        <v>0</v>
      </c>
      <c r="P31" s="123" t="s">
        <v>0</v>
      </c>
    </row>
    <row r="32" spans="1:16" s="115" customFormat="1" ht="10.5" customHeight="1">
      <c r="A32" s="116"/>
      <c r="B32" s="116"/>
      <c r="C32" s="116"/>
      <c r="D32" s="146"/>
      <c r="K32" s="145"/>
    </row>
    <row r="33" spans="1:16" s="115" customFormat="1" ht="13.5" customHeight="1">
      <c r="A33" s="144"/>
      <c r="B33" s="144"/>
      <c r="C33" s="144"/>
      <c r="D33" s="143"/>
      <c r="E33" s="141"/>
      <c r="F33" s="416" t="s">
        <v>29</v>
      </c>
      <c r="G33" s="416"/>
      <c r="H33" s="416"/>
      <c r="I33" s="141"/>
      <c r="J33" s="141"/>
      <c r="K33" s="140"/>
      <c r="L33" s="141"/>
      <c r="M33" s="416" t="s">
        <v>28</v>
      </c>
      <c r="N33" s="416"/>
      <c r="O33" s="416"/>
      <c r="P33" s="141"/>
    </row>
    <row r="34" spans="1:16" s="115" customFormat="1" ht="10.5" customHeight="1">
      <c r="A34" s="144"/>
      <c r="B34" s="144"/>
      <c r="C34" s="144"/>
      <c r="D34" s="143"/>
      <c r="E34" s="134"/>
      <c r="F34" s="134"/>
      <c r="G34" s="134"/>
      <c r="H34" s="134"/>
      <c r="I34" s="134"/>
      <c r="J34" s="134"/>
      <c r="K34" s="135"/>
      <c r="M34" s="134"/>
      <c r="N34" s="134"/>
      <c r="O34" s="134"/>
      <c r="P34" s="134"/>
    </row>
    <row r="35" spans="1:16" s="115" customFormat="1" ht="13.5" customHeight="1">
      <c r="A35" s="129"/>
      <c r="B35" s="411" t="s">
        <v>27</v>
      </c>
      <c r="C35" s="411"/>
      <c r="D35" s="143"/>
      <c r="E35" s="139">
        <v>478584433</v>
      </c>
      <c r="F35" s="142">
        <v>8373</v>
      </c>
      <c r="G35" s="139">
        <v>474180106</v>
      </c>
      <c r="H35" s="137">
        <v>8212</v>
      </c>
      <c r="I35" s="138">
        <v>4296404</v>
      </c>
      <c r="J35" s="141"/>
      <c r="K35" s="140"/>
      <c r="L35" s="139">
        <v>17181518</v>
      </c>
      <c r="M35" s="137">
        <v>426</v>
      </c>
      <c r="N35" s="138">
        <v>3602385</v>
      </c>
      <c r="O35" s="137">
        <v>109</v>
      </c>
      <c r="P35" s="136">
        <v>10003331</v>
      </c>
    </row>
    <row r="36" spans="1:16" s="115" customFormat="1" ht="10.5" customHeight="1">
      <c r="A36" s="129"/>
      <c r="B36" s="128"/>
      <c r="C36" s="127"/>
      <c r="D36" s="126"/>
      <c r="E36" s="134"/>
      <c r="F36" s="134"/>
      <c r="G36" s="134"/>
      <c r="H36" s="134"/>
      <c r="I36" s="134"/>
      <c r="J36" s="134"/>
      <c r="K36" s="135"/>
      <c r="L36" s="134"/>
      <c r="M36" s="134"/>
      <c r="N36" s="134"/>
      <c r="O36" s="134"/>
      <c r="P36" s="134"/>
    </row>
    <row r="37" spans="1:16" s="115" customFormat="1" ht="13.5" customHeight="1">
      <c r="A37" s="129"/>
      <c r="B37" s="128"/>
      <c r="C37" s="127" t="s">
        <v>3</v>
      </c>
      <c r="D37" s="126"/>
      <c r="E37" s="123">
        <v>23929597</v>
      </c>
      <c r="F37" s="123">
        <v>561</v>
      </c>
      <c r="G37" s="123">
        <v>23600326</v>
      </c>
      <c r="H37" s="123">
        <v>552</v>
      </c>
      <c r="I37" s="123">
        <v>319904</v>
      </c>
      <c r="J37" s="125"/>
      <c r="K37" s="124"/>
      <c r="L37" s="123">
        <v>1224720</v>
      </c>
      <c r="M37" s="130">
        <v>29</v>
      </c>
      <c r="N37" s="123">
        <v>215535</v>
      </c>
      <c r="O37" s="123">
        <v>6</v>
      </c>
      <c r="P37" s="123">
        <v>830453</v>
      </c>
    </row>
    <row r="38" spans="1:16" s="115" customFormat="1" ht="13.5" customHeight="1">
      <c r="A38" s="129"/>
      <c r="B38" s="128"/>
      <c r="C38" s="127" t="s">
        <v>17</v>
      </c>
      <c r="D38" s="126"/>
      <c r="E38" s="123">
        <v>57378144</v>
      </c>
      <c r="F38" s="123">
        <v>598</v>
      </c>
      <c r="G38" s="123">
        <v>57097867</v>
      </c>
      <c r="H38" s="123">
        <v>589</v>
      </c>
      <c r="I38" s="123">
        <v>270001</v>
      </c>
      <c r="J38" s="125"/>
      <c r="K38" s="124"/>
      <c r="L38" s="123">
        <v>975384</v>
      </c>
      <c r="M38" s="130">
        <v>21</v>
      </c>
      <c r="N38" s="123">
        <v>219869</v>
      </c>
      <c r="O38" s="123">
        <v>7</v>
      </c>
      <c r="P38" s="123">
        <v>521118</v>
      </c>
    </row>
    <row r="39" spans="1:16" s="115" customFormat="1" ht="13.5" customHeight="1">
      <c r="A39" s="129"/>
      <c r="B39" s="128"/>
      <c r="C39" s="127" t="s">
        <v>16</v>
      </c>
      <c r="D39" s="126"/>
      <c r="E39" s="123">
        <v>17593225</v>
      </c>
      <c r="F39" s="123">
        <v>543</v>
      </c>
      <c r="G39" s="123">
        <v>17519371</v>
      </c>
      <c r="H39" s="123">
        <v>539</v>
      </c>
      <c r="I39" s="123">
        <v>70876</v>
      </c>
      <c r="J39" s="125"/>
      <c r="K39" s="124"/>
      <c r="L39" s="123">
        <v>359011</v>
      </c>
      <c r="M39" s="130">
        <v>11</v>
      </c>
      <c r="N39" s="123">
        <v>73112</v>
      </c>
      <c r="O39" s="123">
        <v>2</v>
      </c>
      <c r="P39" s="123">
        <v>220963</v>
      </c>
    </row>
    <row r="40" spans="1:16" s="115" customFormat="1" ht="13.5" customHeight="1">
      <c r="A40" s="129"/>
      <c r="B40" s="128"/>
      <c r="C40" s="127" t="s">
        <v>15</v>
      </c>
      <c r="D40" s="126"/>
      <c r="E40" s="123">
        <v>21605252</v>
      </c>
      <c r="F40" s="123">
        <v>541</v>
      </c>
      <c r="G40" s="123">
        <v>21264668</v>
      </c>
      <c r="H40" s="123">
        <v>526</v>
      </c>
      <c r="I40" s="123">
        <v>336985</v>
      </c>
      <c r="J40" s="125"/>
      <c r="K40" s="124"/>
      <c r="L40" s="123">
        <v>1035207</v>
      </c>
      <c r="M40" s="130">
        <v>30</v>
      </c>
      <c r="N40" s="123">
        <v>252979</v>
      </c>
      <c r="O40" s="123">
        <v>8</v>
      </c>
      <c r="P40" s="123">
        <v>682304</v>
      </c>
    </row>
    <row r="41" spans="1:16" s="115" customFormat="1" ht="13.5" customHeight="1">
      <c r="A41" s="129"/>
      <c r="B41" s="128"/>
      <c r="C41" s="127" t="s">
        <v>2</v>
      </c>
      <c r="D41" s="126"/>
      <c r="E41" s="123">
        <v>43408138</v>
      </c>
      <c r="F41" s="123">
        <v>551</v>
      </c>
      <c r="G41" s="123">
        <v>43089749</v>
      </c>
      <c r="H41" s="123">
        <v>538</v>
      </c>
      <c r="I41" s="123">
        <v>314284</v>
      </c>
      <c r="J41" s="125"/>
      <c r="K41" s="124"/>
      <c r="L41" s="123">
        <v>967279</v>
      </c>
      <c r="M41" s="130">
        <v>37</v>
      </c>
      <c r="N41" s="123">
        <v>329242</v>
      </c>
      <c r="O41" s="123">
        <v>12</v>
      </c>
      <c r="P41" s="123">
        <v>527402</v>
      </c>
    </row>
    <row r="42" spans="1:16" s="115" customFormat="1" ht="13.5" customHeight="1">
      <c r="A42" s="129"/>
      <c r="B42" s="128"/>
      <c r="C42" s="127" t="s">
        <v>14</v>
      </c>
      <c r="D42" s="126"/>
      <c r="E42" s="123">
        <v>102730146</v>
      </c>
      <c r="F42" s="123">
        <v>497</v>
      </c>
      <c r="G42" s="123">
        <v>101961694</v>
      </c>
      <c r="H42" s="123">
        <v>484</v>
      </c>
      <c r="I42" s="123">
        <v>715768</v>
      </c>
      <c r="J42" s="125"/>
      <c r="K42" s="124"/>
      <c r="L42" s="123">
        <v>4866403</v>
      </c>
      <c r="M42" s="130">
        <v>46</v>
      </c>
      <c r="N42" s="123">
        <v>651719</v>
      </c>
      <c r="O42" s="123">
        <v>9</v>
      </c>
      <c r="P42" s="133">
        <v>2054283</v>
      </c>
    </row>
    <row r="43" spans="1:16" s="115" customFormat="1" ht="10.5" customHeight="1">
      <c r="A43" s="129"/>
      <c r="B43" s="128"/>
      <c r="C43" s="127"/>
      <c r="D43" s="126"/>
      <c r="E43" s="125"/>
      <c r="F43" s="125"/>
      <c r="G43" s="132"/>
      <c r="H43" s="125"/>
      <c r="I43" s="125"/>
      <c r="J43" s="125"/>
      <c r="K43" s="124"/>
      <c r="L43" s="125"/>
      <c r="M43" s="131"/>
      <c r="N43" s="125"/>
      <c r="O43" s="125"/>
      <c r="P43" s="125"/>
    </row>
    <row r="44" spans="1:16" s="115" customFormat="1" ht="13.5" customHeight="1">
      <c r="A44" s="129"/>
      <c r="B44" s="128"/>
      <c r="C44" s="127" t="s">
        <v>10</v>
      </c>
      <c r="D44" s="126"/>
      <c r="E44" s="123">
        <v>18044113</v>
      </c>
      <c r="F44" s="123">
        <v>423</v>
      </c>
      <c r="G44" s="123">
        <v>17924111</v>
      </c>
      <c r="H44" s="123">
        <v>419</v>
      </c>
      <c r="I44" s="123">
        <v>116689</v>
      </c>
      <c r="J44" s="125"/>
      <c r="K44" s="124"/>
      <c r="L44" s="123">
        <v>461311</v>
      </c>
      <c r="M44" s="130">
        <v>11</v>
      </c>
      <c r="N44" s="123">
        <v>114776</v>
      </c>
      <c r="O44" s="123">
        <v>3</v>
      </c>
      <c r="P44" s="123">
        <v>311925</v>
      </c>
    </row>
    <row r="45" spans="1:16" s="115" customFormat="1" ht="13.5" customHeight="1">
      <c r="A45" s="129"/>
      <c r="B45" s="128"/>
      <c r="C45" s="127" t="s">
        <v>9</v>
      </c>
      <c r="D45" s="126"/>
      <c r="E45" s="123">
        <v>16877682</v>
      </c>
      <c r="F45" s="123">
        <v>420</v>
      </c>
      <c r="G45" s="123">
        <v>16716499</v>
      </c>
      <c r="H45" s="123">
        <v>413</v>
      </c>
      <c r="I45" s="123">
        <v>159587</v>
      </c>
      <c r="J45" s="125"/>
      <c r="K45" s="124"/>
      <c r="L45" s="123">
        <v>695160</v>
      </c>
      <c r="M45" s="130">
        <v>19</v>
      </c>
      <c r="N45" s="123">
        <v>143293</v>
      </c>
      <c r="O45" s="123">
        <v>5</v>
      </c>
      <c r="P45" s="123">
        <v>439090</v>
      </c>
    </row>
    <row r="46" spans="1:16" s="115" customFormat="1" ht="13.5" customHeight="1">
      <c r="A46" s="129"/>
      <c r="B46" s="128"/>
      <c r="C46" s="127" t="s">
        <v>8</v>
      </c>
      <c r="D46" s="126"/>
      <c r="E46" s="123">
        <v>15374702</v>
      </c>
      <c r="F46" s="123">
        <v>255</v>
      </c>
      <c r="G46" s="123">
        <v>15296120</v>
      </c>
      <c r="H46" s="123">
        <v>250</v>
      </c>
      <c r="I46" s="123">
        <v>77292</v>
      </c>
      <c r="J46" s="125"/>
      <c r="K46" s="124"/>
      <c r="L46" s="123">
        <v>201498</v>
      </c>
      <c r="M46" s="130">
        <v>9</v>
      </c>
      <c r="N46" s="123">
        <v>60256</v>
      </c>
      <c r="O46" s="123">
        <v>3</v>
      </c>
      <c r="P46" s="123">
        <v>115176</v>
      </c>
    </row>
    <row r="47" spans="1:16" s="115" customFormat="1" ht="13.5" customHeight="1">
      <c r="A47" s="129"/>
      <c r="B47" s="128"/>
      <c r="C47" s="127" t="s">
        <v>7</v>
      </c>
      <c r="D47" s="126"/>
      <c r="E47" s="123">
        <v>25202776</v>
      </c>
      <c r="F47" s="123">
        <v>691</v>
      </c>
      <c r="G47" s="123">
        <v>24808761</v>
      </c>
      <c r="H47" s="123">
        <v>675</v>
      </c>
      <c r="I47" s="123">
        <v>392682</v>
      </c>
      <c r="J47" s="125"/>
      <c r="K47" s="124"/>
      <c r="L47" s="123">
        <v>1235560</v>
      </c>
      <c r="M47" s="130">
        <v>42</v>
      </c>
      <c r="N47" s="123">
        <v>339852</v>
      </c>
      <c r="O47" s="123">
        <v>11</v>
      </c>
      <c r="P47" s="123">
        <v>810067</v>
      </c>
    </row>
    <row r="48" spans="1:16" s="115" customFormat="1" ht="13.5" customHeight="1">
      <c r="A48" s="129"/>
      <c r="B48" s="128"/>
      <c r="C48" s="127" t="s">
        <v>13</v>
      </c>
      <c r="D48" s="126"/>
      <c r="E48" s="123">
        <v>26440902</v>
      </c>
      <c r="F48" s="123">
        <v>485</v>
      </c>
      <c r="G48" s="123">
        <v>26138089</v>
      </c>
      <c r="H48" s="123">
        <v>471</v>
      </c>
      <c r="I48" s="123">
        <v>300404</v>
      </c>
      <c r="J48" s="125"/>
      <c r="K48" s="124"/>
      <c r="L48" s="123">
        <v>965964</v>
      </c>
      <c r="M48" s="130">
        <v>37</v>
      </c>
      <c r="N48" s="123">
        <v>261589</v>
      </c>
      <c r="O48" s="123">
        <v>9</v>
      </c>
      <c r="P48" s="123">
        <v>626857</v>
      </c>
    </row>
    <row r="49" spans="1:16" s="115" customFormat="1" ht="13.5" customHeight="1">
      <c r="A49" s="129"/>
      <c r="B49" s="128"/>
      <c r="C49" s="127" t="s">
        <v>12</v>
      </c>
      <c r="D49" s="126"/>
      <c r="E49" s="123">
        <v>18131444</v>
      </c>
      <c r="F49" s="123">
        <v>542</v>
      </c>
      <c r="G49" s="123">
        <v>17844315</v>
      </c>
      <c r="H49" s="123">
        <v>529</v>
      </c>
      <c r="I49" s="123">
        <v>278109</v>
      </c>
      <c r="J49" s="125"/>
      <c r="K49" s="124"/>
      <c r="L49" s="123">
        <v>837813</v>
      </c>
      <c r="M49" s="130">
        <v>32</v>
      </c>
      <c r="N49" s="123">
        <v>192599</v>
      </c>
      <c r="O49" s="123">
        <v>7</v>
      </c>
      <c r="P49" s="123">
        <v>540186</v>
      </c>
    </row>
    <row r="50" spans="1:16" s="115" customFormat="1" ht="10.5" customHeight="1">
      <c r="A50" s="129"/>
      <c r="B50" s="128"/>
      <c r="C50" s="127"/>
      <c r="D50" s="126"/>
      <c r="E50" s="125"/>
      <c r="F50" s="125"/>
      <c r="G50" s="125"/>
      <c r="H50" s="125"/>
      <c r="I50" s="125"/>
      <c r="J50" s="125"/>
      <c r="K50" s="124"/>
      <c r="L50" s="125"/>
      <c r="M50" s="131"/>
      <c r="N50" s="125"/>
      <c r="O50" s="125"/>
      <c r="P50" s="125"/>
    </row>
    <row r="51" spans="1:16" s="115" customFormat="1" ht="13.5" customHeight="1">
      <c r="A51" s="129"/>
      <c r="B51" s="128"/>
      <c r="C51" s="127" t="s">
        <v>6</v>
      </c>
      <c r="D51" s="126"/>
      <c r="E51" s="123">
        <v>14814955</v>
      </c>
      <c r="F51" s="123">
        <v>551</v>
      </c>
      <c r="G51" s="123">
        <v>14601059</v>
      </c>
      <c r="H51" s="123">
        <v>540</v>
      </c>
      <c r="I51" s="123">
        <v>213143</v>
      </c>
      <c r="J51" s="125"/>
      <c r="K51" s="124"/>
      <c r="L51" s="123">
        <v>801611</v>
      </c>
      <c r="M51" s="130">
        <v>32</v>
      </c>
      <c r="N51" s="123">
        <v>157448</v>
      </c>
      <c r="O51" s="123">
        <v>7</v>
      </c>
      <c r="P51" s="123">
        <v>577254</v>
      </c>
    </row>
    <row r="52" spans="1:16" s="115" customFormat="1" ht="13.5" customHeight="1">
      <c r="A52" s="129"/>
      <c r="B52" s="128"/>
      <c r="C52" s="127" t="s">
        <v>11</v>
      </c>
      <c r="D52" s="126"/>
      <c r="E52" s="123">
        <v>21036427</v>
      </c>
      <c r="F52" s="123">
        <v>749</v>
      </c>
      <c r="G52" s="123">
        <v>20784468</v>
      </c>
      <c r="H52" s="123">
        <v>737</v>
      </c>
      <c r="I52" s="123">
        <v>251692</v>
      </c>
      <c r="J52" s="125"/>
      <c r="K52" s="124"/>
      <c r="L52" s="123">
        <v>848678</v>
      </c>
      <c r="M52" s="130">
        <v>29</v>
      </c>
      <c r="N52" s="123">
        <v>219188</v>
      </c>
      <c r="O52" s="123">
        <v>8</v>
      </c>
      <c r="P52" s="123">
        <v>538903</v>
      </c>
    </row>
    <row r="53" spans="1:16" s="115" customFormat="1" ht="13.5" customHeight="1">
      <c r="A53" s="129"/>
      <c r="B53" s="128"/>
      <c r="C53" s="127" t="s">
        <v>5</v>
      </c>
      <c r="D53" s="126"/>
      <c r="E53" s="123">
        <v>18824779</v>
      </c>
      <c r="F53" s="123">
        <v>465</v>
      </c>
      <c r="G53" s="123">
        <v>18589079</v>
      </c>
      <c r="H53" s="123">
        <v>458</v>
      </c>
      <c r="I53" s="123">
        <v>234049</v>
      </c>
      <c r="J53" s="125"/>
      <c r="K53" s="124"/>
      <c r="L53" s="123">
        <v>867828</v>
      </c>
      <c r="M53" s="130">
        <v>17</v>
      </c>
      <c r="N53" s="123">
        <v>163787</v>
      </c>
      <c r="O53" s="123">
        <v>5</v>
      </c>
      <c r="P53" s="123">
        <v>650710</v>
      </c>
    </row>
    <row r="54" spans="1:16" s="115" customFormat="1" ht="13.5" customHeight="1">
      <c r="A54" s="129"/>
      <c r="B54" s="128"/>
      <c r="C54" s="127" t="s">
        <v>4</v>
      </c>
      <c r="D54" s="126"/>
      <c r="E54" s="123">
        <v>17564869</v>
      </c>
      <c r="F54" s="123">
        <v>501</v>
      </c>
      <c r="G54" s="123">
        <v>17316648</v>
      </c>
      <c r="H54" s="123">
        <v>492</v>
      </c>
      <c r="I54" s="123">
        <v>244939</v>
      </c>
      <c r="J54" s="125"/>
      <c r="K54" s="124"/>
      <c r="L54" s="123">
        <v>838091</v>
      </c>
      <c r="M54" s="130">
        <v>24</v>
      </c>
      <c r="N54" s="123">
        <v>207141</v>
      </c>
      <c r="O54" s="123">
        <v>7</v>
      </c>
      <c r="P54" s="123">
        <v>556640</v>
      </c>
    </row>
    <row r="55" spans="1:16" s="115" customFormat="1" ht="10.5" customHeight="1">
      <c r="A55" s="129"/>
      <c r="B55" s="128"/>
      <c r="C55" s="127"/>
      <c r="D55" s="126"/>
      <c r="E55" s="125"/>
      <c r="F55" s="125"/>
      <c r="G55" s="125"/>
      <c r="H55" s="125"/>
      <c r="I55" s="125"/>
      <c r="J55" s="125"/>
      <c r="K55" s="124"/>
      <c r="L55" s="123"/>
      <c r="M55" s="123"/>
      <c r="N55" s="123"/>
      <c r="O55" s="123"/>
      <c r="P55" s="123"/>
    </row>
    <row r="56" spans="1:16" s="115" customFormat="1" ht="13.5" customHeight="1">
      <c r="A56" s="116"/>
      <c r="B56" s="116"/>
      <c r="C56" s="127" t="s">
        <v>20</v>
      </c>
      <c r="D56" s="126"/>
      <c r="E56" s="123">
        <v>19627282</v>
      </c>
      <c r="F56" s="123">
        <v>0</v>
      </c>
      <c r="G56" s="123">
        <v>19627282</v>
      </c>
      <c r="H56" s="123">
        <v>0</v>
      </c>
      <c r="I56" s="123" t="s">
        <v>42</v>
      </c>
      <c r="J56" s="125"/>
      <c r="K56" s="124"/>
      <c r="L56" s="123" t="s">
        <v>0</v>
      </c>
      <c r="M56" s="123" t="s">
        <v>0</v>
      </c>
      <c r="N56" s="123" t="s">
        <v>0</v>
      </c>
      <c r="O56" s="123" t="s">
        <v>0</v>
      </c>
      <c r="P56" s="123" t="s">
        <v>0</v>
      </c>
    </row>
    <row r="57" spans="1:16" s="115" customFormat="1" ht="10.5" customHeight="1">
      <c r="A57" s="122"/>
      <c r="B57" s="122"/>
      <c r="C57" s="122"/>
      <c r="D57" s="121"/>
      <c r="E57" s="120"/>
      <c r="F57" s="118"/>
      <c r="G57" s="118"/>
      <c r="H57" s="118"/>
      <c r="I57" s="118"/>
      <c r="J57" s="118"/>
      <c r="K57" s="119"/>
      <c r="L57" s="118"/>
      <c r="M57" s="118"/>
      <c r="N57" s="118"/>
      <c r="O57" s="118"/>
      <c r="P57" s="118"/>
    </row>
    <row r="58" spans="1:16" s="115" customFormat="1" ht="10.5">
      <c r="A58" s="117" t="s">
        <v>19</v>
      </c>
      <c r="B58" s="117"/>
      <c r="C58" s="117"/>
      <c r="D58" s="117"/>
    </row>
    <row r="59" spans="1:16" s="115" customFormat="1" ht="10.5">
      <c r="A59" s="116" t="s">
        <v>18</v>
      </c>
      <c r="B59" s="116"/>
      <c r="C59" s="116"/>
      <c r="D59" s="116"/>
    </row>
  </sheetData>
  <mergeCells count="13">
    <mergeCell ref="B10:C10"/>
    <mergeCell ref="F33:H33"/>
    <mergeCell ref="M33:O33"/>
    <mergeCell ref="B35:C35"/>
    <mergeCell ref="A5:D6"/>
    <mergeCell ref="L5:M5"/>
    <mergeCell ref="N5:O5"/>
    <mergeCell ref="I6:J6"/>
    <mergeCell ref="F8:H8"/>
    <mergeCell ref="M8:O8"/>
    <mergeCell ref="E5:F5"/>
    <mergeCell ref="G5:H5"/>
    <mergeCell ref="I5:J5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2"/>
  <dimension ref="A1:P59"/>
  <sheetViews>
    <sheetView showGridLines="0" zoomScale="125" zoomScaleNormal="125" workbookViewId="0"/>
  </sheetViews>
  <sheetFormatPr defaultRowHeight="12"/>
  <cols>
    <col min="1" max="1" width="0.875" style="115" customWidth="1"/>
    <col min="2" max="2" width="1.125" style="115" customWidth="1"/>
    <col min="3" max="3" width="5.625" style="115" customWidth="1"/>
    <col min="4" max="4" width="0.875" style="115" customWidth="1"/>
    <col min="5" max="5" width="9.125" style="115" customWidth="1"/>
    <col min="6" max="6" width="5" style="115" customWidth="1"/>
    <col min="7" max="7" width="9.125" style="115" customWidth="1"/>
    <col min="8" max="8" width="5" style="115" customWidth="1"/>
    <col min="9" max="9" width="9" style="115" customWidth="1"/>
    <col min="10" max="10" width="0.5" style="115" customWidth="1"/>
    <col min="11" max="11" width="0.25" style="115" customWidth="1"/>
    <col min="12" max="12" width="9" style="115" customWidth="1"/>
    <col min="13" max="13" width="5" style="115" customWidth="1"/>
    <col min="14" max="14" width="9" style="115" customWidth="1"/>
    <col min="15" max="15" width="5" style="115" customWidth="1"/>
    <col min="16" max="16" width="9" style="115" customWidth="1"/>
    <col min="17" max="16384" width="9" style="114"/>
  </cols>
  <sheetData>
    <row r="1" spans="1:16" s="115" customFormat="1" ht="15" customHeight="1">
      <c r="A1" s="166" t="s">
        <v>37</v>
      </c>
      <c r="B1" s="166"/>
      <c r="C1" s="166"/>
      <c r="D1" s="166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s="115" customFormat="1" ht="13.5" customHeight="1"/>
    <row r="3" spans="1:16" s="115" customFormat="1" ht="11.25" customHeight="1">
      <c r="A3" s="116" t="s">
        <v>25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29"/>
      <c r="P3" s="164" t="s">
        <v>41</v>
      </c>
    </row>
    <row r="4" spans="1:16" s="115" customFormat="1" ht="1.5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63"/>
      <c r="P4" s="116"/>
    </row>
    <row r="5" spans="1:16" s="115" customFormat="1" ht="23.25" customHeight="1">
      <c r="A5" s="412" t="s">
        <v>33</v>
      </c>
      <c r="B5" s="413"/>
      <c r="C5" s="413"/>
      <c r="D5" s="413"/>
      <c r="E5" s="413" t="s">
        <v>32</v>
      </c>
      <c r="F5" s="414"/>
      <c r="G5" s="413" t="s">
        <v>31</v>
      </c>
      <c r="H5" s="414"/>
      <c r="I5" s="417" t="s">
        <v>23</v>
      </c>
      <c r="J5" s="418"/>
      <c r="K5" s="162"/>
      <c r="L5" s="412" t="s">
        <v>32</v>
      </c>
      <c r="M5" s="414"/>
      <c r="N5" s="413" t="s">
        <v>31</v>
      </c>
      <c r="O5" s="414"/>
      <c r="P5" s="161" t="s">
        <v>23</v>
      </c>
    </row>
    <row r="6" spans="1:16" s="115" customFormat="1" ht="23.25" customHeight="1">
      <c r="A6" s="412"/>
      <c r="B6" s="413"/>
      <c r="C6" s="413"/>
      <c r="D6" s="413"/>
      <c r="E6" s="158" t="s">
        <v>21</v>
      </c>
      <c r="F6" s="158" t="s">
        <v>22</v>
      </c>
      <c r="G6" s="158" t="s">
        <v>21</v>
      </c>
      <c r="H6" s="158" t="s">
        <v>22</v>
      </c>
      <c r="I6" s="413" t="s">
        <v>21</v>
      </c>
      <c r="J6" s="415"/>
      <c r="K6" s="160"/>
      <c r="L6" s="159" t="s">
        <v>21</v>
      </c>
      <c r="M6" s="157" t="s">
        <v>22</v>
      </c>
      <c r="N6" s="158" t="s">
        <v>21</v>
      </c>
      <c r="O6" s="157" t="s">
        <v>22</v>
      </c>
      <c r="P6" s="156" t="s">
        <v>21</v>
      </c>
    </row>
    <row r="7" spans="1:16" s="115" customFormat="1" ht="12" customHeight="1">
      <c r="A7" s="155"/>
      <c r="B7" s="155"/>
      <c r="C7" s="155"/>
      <c r="D7" s="154"/>
      <c r="E7" s="116"/>
      <c r="F7" s="116"/>
      <c r="G7" s="116"/>
      <c r="H7" s="116"/>
      <c r="I7" s="116"/>
      <c r="J7" s="116"/>
      <c r="K7" s="153"/>
      <c r="L7" s="116"/>
      <c r="M7" s="116"/>
      <c r="N7" s="116"/>
      <c r="O7" s="116"/>
      <c r="P7" s="116"/>
    </row>
    <row r="8" spans="1:16" s="115" customFormat="1" ht="13.5" customHeight="1">
      <c r="A8" s="144"/>
      <c r="B8" s="144"/>
      <c r="C8" s="144"/>
      <c r="D8" s="143"/>
      <c r="E8" s="141"/>
      <c r="F8" s="411" t="s">
        <v>27</v>
      </c>
      <c r="G8" s="411"/>
      <c r="H8" s="411"/>
      <c r="I8" s="141"/>
      <c r="J8" s="152"/>
      <c r="K8" s="140"/>
      <c r="L8" s="141"/>
      <c r="M8" s="416" t="s">
        <v>30</v>
      </c>
      <c r="N8" s="416"/>
      <c r="O8" s="416"/>
      <c r="P8" s="141"/>
    </row>
    <row r="9" spans="1:16" s="115" customFormat="1" ht="10.5" customHeight="1">
      <c r="A9" s="144"/>
      <c r="B9" s="144"/>
      <c r="C9" s="144"/>
      <c r="D9" s="143"/>
      <c r="E9" s="149"/>
      <c r="F9" s="149"/>
      <c r="G9" s="149"/>
      <c r="H9" s="149"/>
      <c r="I9" s="149"/>
      <c r="J9" s="149"/>
      <c r="K9" s="148"/>
      <c r="L9" s="141"/>
      <c r="M9" s="149"/>
      <c r="N9" s="149"/>
      <c r="O9" s="149"/>
      <c r="P9" s="149"/>
    </row>
    <row r="10" spans="1:16" s="115" customFormat="1" ht="13.5" customHeight="1">
      <c r="A10" s="129"/>
      <c r="B10" s="411" t="s">
        <v>27</v>
      </c>
      <c r="C10" s="411"/>
      <c r="D10" s="143"/>
      <c r="E10" s="150">
        <v>515674942</v>
      </c>
      <c r="F10" s="150">
        <v>8725</v>
      </c>
      <c r="G10" s="150">
        <v>496595947</v>
      </c>
      <c r="H10" s="150">
        <v>8260</v>
      </c>
      <c r="I10" s="150">
        <v>17261741</v>
      </c>
      <c r="J10" s="149"/>
      <c r="K10" s="148"/>
      <c r="L10" s="138">
        <v>4160966</v>
      </c>
      <c r="M10" s="137">
        <v>34</v>
      </c>
      <c r="N10" s="138">
        <v>3334102</v>
      </c>
      <c r="O10" s="142">
        <v>31</v>
      </c>
      <c r="P10" s="137">
        <v>825005</v>
      </c>
    </row>
    <row r="11" spans="1:16" s="115" customFormat="1" ht="10.5" customHeight="1">
      <c r="A11" s="129"/>
      <c r="B11" s="144"/>
      <c r="C11" s="144"/>
      <c r="D11" s="143"/>
      <c r="E11" s="149"/>
      <c r="F11" s="149"/>
      <c r="G11" s="149"/>
      <c r="H11" s="149"/>
      <c r="I11" s="149"/>
      <c r="J11" s="149"/>
      <c r="K11" s="148"/>
      <c r="L11" s="141"/>
      <c r="M11" s="141"/>
      <c r="N11" s="141"/>
      <c r="O11" s="141"/>
      <c r="P11" s="141"/>
    </row>
    <row r="12" spans="1:16" s="115" customFormat="1" ht="13.5" customHeight="1">
      <c r="A12" s="129"/>
      <c r="B12" s="128"/>
      <c r="C12" s="127" t="s">
        <v>3</v>
      </c>
      <c r="D12" s="126"/>
      <c r="E12" s="147">
        <v>25958105</v>
      </c>
      <c r="F12" s="147">
        <v>585</v>
      </c>
      <c r="G12" s="147">
        <v>24486437</v>
      </c>
      <c r="H12" s="147">
        <v>554</v>
      </c>
      <c r="I12" s="147">
        <v>1227722</v>
      </c>
      <c r="J12" s="125"/>
      <c r="K12" s="124"/>
      <c r="L12" s="123">
        <v>188766</v>
      </c>
      <c r="M12" s="123">
        <v>2</v>
      </c>
      <c r="N12" s="123">
        <v>151918</v>
      </c>
      <c r="O12" s="123">
        <v>2</v>
      </c>
      <c r="P12" s="123">
        <v>36730</v>
      </c>
    </row>
    <row r="13" spans="1:16" s="115" customFormat="1" ht="13.5" customHeight="1">
      <c r="A13" s="129"/>
      <c r="B13" s="128"/>
      <c r="C13" s="127" t="s">
        <v>17</v>
      </c>
      <c r="D13" s="126"/>
      <c r="E13" s="147">
        <v>62382745</v>
      </c>
      <c r="F13" s="147">
        <v>619</v>
      </c>
      <c r="G13" s="147">
        <v>61147070</v>
      </c>
      <c r="H13" s="147">
        <v>594</v>
      </c>
      <c r="I13" s="147">
        <v>980618</v>
      </c>
      <c r="J13" s="125"/>
      <c r="K13" s="124"/>
      <c r="L13" s="123">
        <v>250128</v>
      </c>
      <c r="M13" s="123">
        <v>1</v>
      </c>
      <c r="N13" s="123">
        <v>212026</v>
      </c>
      <c r="O13" s="123">
        <v>1</v>
      </c>
      <c r="P13" s="123">
        <v>38101</v>
      </c>
    </row>
    <row r="14" spans="1:16" s="115" customFormat="1" ht="13.5" customHeight="1">
      <c r="A14" s="129"/>
      <c r="B14" s="128"/>
      <c r="C14" s="127" t="s">
        <v>16</v>
      </c>
      <c r="D14" s="126"/>
      <c r="E14" s="147">
        <v>19308168</v>
      </c>
      <c r="F14" s="147">
        <v>554</v>
      </c>
      <c r="G14" s="147">
        <v>18869182</v>
      </c>
      <c r="H14" s="147">
        <v>540</v>
      </c>
      <c r="I14" s="147">
        <v>360554</v>
      </c>
      <c r="J14" s="125"/>
      <c r="K14" s="124"/>
      <c r="L14" s="123">
        <v>200386</v>
      </c>
      <c r="M14" s="123">
        <v>2</v>
      </c>
      <c r="N14" s="123">
        <v>194003</v>
      </c>
      <c r="O14" s="123">
        <v>2</v>
      </c>
      <c r="P14" s="123">
        <v>6383</v>
      </c>
    </row>
    <row r="15" spans="1:16" s="115" customFormat="1" ht="13.5" customHeight="1">
      <c r="A15" s="129"/>
      <c r="B15" s="128"/>
      <c r="C15" s="127" t="s">
        <v>15</v>
      </c>
      <c r="D15" s="126"/>
      <c r="E15" s="147">
        <v>24775961</v>
      </c>
      <c r="F15" s="147">
        <v>565</v>
      </c>
      <c r="G15" s="147">
        <v>23657171</v>
      </c>
      <c r="H15" s="147">
        <v>533</v>
      </c>
      <c r="I15" s="147">
        <v>1043019</v>
      </c>
      <c r="J15" s="125"/>
      <c r="K15" s="124"/>
      <c r="L15" s="123">
        <v>203629</v>
      </c>
      <c r="M15" s="123">
        <v>3</v>
      </c>
      <c r="N15" s="123">
        <v>169625</v>
      </c>
      <c r="O15" s="123">
        <v>2</v>
      </c>
      <c r="P15" s="123">
        <v>33981</v>
      </c>
    </row>
    <row r="16" spans="1:16" s="115" customFormat="1" ht="13.5" customHeight="1">
      <c r="A16" s="129"/>
      <c r="B16" s="128"/>
      <c r="C16" s="127" t="s">
        <v>2</v>
      </c>
      <c r="D16" s="126"/>
      <c r="E16" s="147">
        <v>48371921</v>
      </c>
      <c r="F16" s="147">
        <v>590</v>
      </c>
      <c r="G16" s="147">
        <v>47104600</v>
      </c>
      <c r="H16" s="147">
        <v>550</v>
      </c>
      <c r="I16" s="147">
        <v>979992</v>
      </c>
      <c r="J16" s="125"/>
      <c r="K16" s="124"/>
      <c r="L16" s="123">
        <v>388086</v>
      </c>
      <c r="M16" s="123">
        <v>3</v>
      </c>
      <c r="N16" s="123">
        <v>363363</v>
      </c>
      <c r="O16" s="123">
        <v>3</v>
      </c>
      <c r="P16" s="123">
        <v>24724</v>
      </c>
    </row>
    <row r="17" spans="1:16" s="115" customFormat="1" ht="13.5" customHeight="1">
      <c r="A17" s="129"/>
      <c r="B17" s="128"/>
      <c r="C17" s="127" t="s">
        <v>14</v>
      </c>
      <c r="D17" s="126"/>
      <c r="E17" s="147">
        <v>101195996</v>
      </c>
      <c r="F17" s="147">
        <v>541</v>
      </c>
      <c r="G17" s="147">
        <v>95972309</v>
      </c>
      <c r="H17" s="147">
        <v>490</v>
      </c>
      <c r="I17" s="147">
        <v>4876382</v>
      </c>
      <c r="J17" s="125"/>
      <c r="K17" s="124"/>
      <c r="L17" s="123">
        <v>1027261</v>
      </c>
      <c r="M17" s="123">
        <v>4</v>
      </c>
      <c r="N17" s="123">
        <v>635926</v>
      </c>
      <c r="O17" s="123">
        <v>4</v>
      </c>
      <c r="P17" s="123">
        <v>390845</v>
      </c>
    </row>
    <row r="18" spans="1:16" s="115" customFormat="1" ht="10.5" customHeight="1">
      <c r="A18" s="129"/>
      <c r="B18" s="128"/>
      <c r="C18" s="127"/>
      <c r="D18" s="126"/>
      <c r="E18" s="125"/>
      <c r="F18" s="125"/>
      <c r="G18" s="125"/>
      <c r="H18" s="125"/>
      <c r="I18" s="125"/>
      <c r="J18" s="125"/>
      <c r="K18" s="124"/>
      <c r="L18" s="125"/>
      <c r="M18" s="125"/>
      <c r="N18" s="125"/>
      <c r="O18" s="125"/>
      <c r="P18" s="125"/>
    </row>
    <row r="19" spans="1:16" s="115" customFormat="1" ht="13.5" customHeight="1">
      <c r="A19" s="129"/>
      <c r="B19" s="128"/>
      <c r="C19" s="127" t="s">
        <v>10</v>
      </c>
      <c r="D19" s="126"/>
      <c r="E19" s="147">
        <v>19370652</v>
      </c>
      <c r="F19" s="147">
        <v>430</v>
      </c>
      <c r="G19" s="147">
        <v>18844593</v>
      </c>
      <c r="H19" s="147">
        <v>419</v>
      </c>
      <c r="I19" s="147">
        <v>462235</v>
      </c>
      <c r="J19" s="125"/>
      <c r="K19" s="124"/>
      <c r="L19" s="123">
        <v>229977</v>
      </c>
      <c r="M19" s="123">
        <v>2</v>
      </c>
      <c r="N19" s="123">
        <v>170537</v>
      </c>
      <c r="O19" s="123">
        <v>1</v>
      </c>
      <c r="P19" s="123">
        <v>59367</v>
      </c>
    </row>
    <row r="20" spans="1:16" s="115" customFormat="1" ht="13.5" customHeight="1">
      <c r="A20" s="129"/>
      <c r="B20" s="128"/>
      <c r="C20" s="127" t="s">
        <v>9</v>
      </c>
      <c r="D20" s="126"/>
      <c r="E20" s="147">
        <v>19273740</v>
      </c>
      <c r="F20" s="147">
        <v>436</v>
      </c>
      <c r="G20" s="147">
        <v>18547627</v>
      </c>
      <c r="H20" s="147">
        <v>416</v>
      </c>
      <c r="I20" s="147">
        <v>699634</v>
      </c>
      <c r="J20" s="125"/>
      <c r="K20" s="124"/>
      <c r="L20" s="123">
        <v>164341</v>
      </c>
      <c r="M20" s="123">
        <v>1</v>
      </c>
      <c r="N20" s="123">
        <v>154153</v>
      </c>
      <c r="O20" s="123">
        <v>1</v>
      </c>
      <c r="P20" s="123">
        <v>10188</v>
      </c>
    </row>
    <row r="21" spans="1:16" s="115" customFormat="1" ht="13.5" customHeight="1">
      <c r="A21" s="129"/>
      <c r="B21" s="128"/>
      <c r="C21" s="127" t="s">
        <v>8</v>
      </c>
      <c r="D21" s="126"/>
      <c r="E21" s="147">
        <v>17001442</v>
      </c>
      <c r="F21" s="147">
        <v>262</v>
      </c>
      <c r="G21" s="147">
        <v>16787940</v>
      </c>
      <c r="H21" s="147">
        <v>253</v>
      </c>
      <c r="I21" s="147">
        <v>202515</v>
      </c>
      <c r="J21" s="125"/>
      <c r="K21" s="124"/>
      <c r="L21" s="123">
        <v>139410</v>
      </c>
      <c r="M21" s="123">
        <v>1</v>
      </c>
      <c r="N21" s="123">
        <v>135709</v>
      </c>
      <c r="O21" s="123">
        <v>1</v>
      </c>
      <c r="P21" s="123">
        <v>3128</v>
      </c>
    </row>
    <row r="22" spans="1:16" s="115" customFormat="1" ht="13.5" customHeight="1">
      <c r="A22" s="129"/>
      <c r="B22" s="128"/>
      <c r="C22" s="127" t="s">
        <v>7</v>
      </c>
      <c r="D22" s="126"/>
      <c r="E22" s="147">
        <v>27688747</v>
      </c>
      <c r="F22" s="147">
        <v>726</v>
      </c>
      <c r="G22" s="147">
        <v>26348716</v>
      </c>
      <c r="H22" s="147">
        <v>681</v>
      </c>
      <c r="I22" s="147">
        <v>1243427</v>
      </c>
      <c r="J22" s="125"/>
      <c r="K22" s="124"/>
      <c r="L22" s="123">
        <v>246038</v>
      </c>
      <c r="M22" s="123">
        <v>3</v>
      </c>
      <c r="N22" s="123">
        <v>223680</v>
      </c>
      <c r="O22" s="123">
        <v>3</v>
      </c>
      <c r="P22" s="123">
        <v>21927</v>
      </c>
    </row>
    <row r="23" spans="1:16" s="115" customFormat="1" ht="13.5" customHeight="1">
      <c r="A23" s="129"/>
      <c r="B23" s="128"/>
      <c r="C23" s="127" t="s">
        <v>13</v>
      </c>
      <c r="D23" s="126"/>
      <c r="E23" s="147">
        <v>30475354</v>
      </c>
      <c r="F23" s="147">
        <v>514</v>
      </c>
      <c r="G23" s="147">
        <v>29463197</v>
      </c>
      <c r="H23" s="147">
        <v>474</v>
      </c>
      <c r="I23" s="147">
        <v>969405</v>
      </c>
      <c r="J23" s="125"/>
      <c r="K23" s="124"/>
      <c r="L23" s="123">
        <v>208774</v>
      </c>
      <c r="M23" s="123">
        <v>2</v>
      </c>
      <c r="N23" s="123">
        <v>165321</v>
      </c>
      <c r="O23" s="123">
        <v>2</v>
      </c>
      <c r="P23" s="123">
        <v>43338</v>
      </c>
    </row>
    <row r="24" spans="1:16" s="115" customFormat="1" ht="13.5" customHeight="1">
      <c r="A24" s="129"/>
      <c r="B24" s="128"/>
      <c r="C24" s="127" t="s">
        <v>12</v>
      </c>
      <c r="D24" s="126"/>
      <c r="E24" s="147">
        <v>20686295</v>
      </c>
      <c r="F24" s="147">
        <v>572</v>
      </c>
      <c r="G24" s="147">
        <v>19792847</v>
      </c>
      <c r="H24" s="147">
        <v>537</v>
      </c>
      <c r="I24" s="147">
        <v>840961</v>
      </c>
      <c r="J24" s="125"/>
      <c r="K24" s="124"/>
      <c r="L24" s="123">
        <v>183136</v>
      </c>
      <c r="M24" s="123">
        <v>2</v>
      </c>
      <c r="N24" s="123">
        <v>162292</v>
      </c>
      <c r="O24" s="123">
        <v>2</v>
      </c>
      <c r="P24" s="123">
        <v>20844</v>
      </c>
    </row>
    <row r="25" spans="1:16" s="115" customFormat="1" ht="10.5" customHeight="1">
      <c r="A25" s="129"/>
      <c r="B25" s="128"/>
      <c r="C25" s="127"/>
      <c r="D25" s="126"/>
      <c r="E25" s="125"/>
      <c r="F25" s="125"/>
      <c r="G25" s="125"/>
      <c r="H25" s="125"/>
      <c r="I25" s="125"/>
      <c r="J25" s="125"/>
      <c r="K25" s="124"/>
      <c r="L25" s="125"/>
      <c r="M25" s="125"/>
      <c r="N25" s="125"/>
      <c r="O25" s="125" t="s">
        <v>1</v>
      </c>
      <c r="P25" s="125"/>
    </row>
    <row r="26" spans="1:16" s="115" customFormat="1" ht="13.5" customHeight="1">
      <c r="A26" s="129"/>
      <c r="B26" s="128"/>
      <c r="C26" s="127" t="s">
        <v>6</v>
      </c>
      <c r="D26" s="126"/>
      <c r="E26" s="147">
        <v>16247852</v>
      </c>
      <c r="F26" s="147">
        <v>573</v>
      </c>
      <c r="G26" s="147">
        <v>15406386</v>
      </c>
      <c r="H26" s="147">
        <v>539</v>
      </c>
      <c r="I26" s="147">
        <v>804643</v>
      </c>
      <c r="J26" s="125"/>
      <c r="K26" s="124"/>
      <c r="L26" s="123">
        <v>119065</v>
      </c>
      <c r="M26" s="123">
        <v>2</v>
      </c>
      <c r="N26" s="123">
        <v>102739</v>
      </c>
      <c r="O26" s="123">
        <v>1</v>
      </c>
      <c r="P26" s="123">
        <v>16327</v>
      </c>
    </row>
    <row r="27" spans="1:16" s="115" customFormat="1" ht="13.5" customHeight="1">
      <c r="A27" s="129"/>
      <c r="B27" s="128"/>
      <c r="C27" s="127" t="s">
        <v>11</v>
      </c>
      <c r="D27" s="126"/>
      <c r="E27" s="147">
        <v>22966153</v>
      </c>
      <c r="F27" s="147">
        <v>765</v>
      </c>
      <c r="G27" s="147">
        <v>22019390</v>
      </c>
      <c r="H27" s="147">
        <v>732</v>
      </c>
      <c r="I27" s="147">
        <v>852008</v>
      </c>
      <c r="J27" s="125"/>
      <c r="K27" s="124"/>
      <c r="L27" s="123">
        <v>174070</v>
      </c>
      <c r="M27" s="123">
        <v>2</v>
      </c>
      <c r="N27" s="123">
        <v>160537</v>
      </c>
      <c r="O27" s="123">
        <v>2</v>
      </c>
      <c r="P27" s="123">
        <v>13533</v>
      </c>
    </row>
    <row r="28" spans="1:16" s="115" customFormat="1" ht="13.5" customHeight="1">
      <c r="A28" s="129"/>
      <c r="B28" s="128"/>
      <c r="C28" s="127" t="s">
        <v>5</v>
      </c>
      <c r="D28" s="126"/>
      <c r="E28" s="147">
        <v>20288835</v>
      </c>
      <c r="F28" s="147">
        <v>476</v>
      </c>
      <c r="G28" s="147">
        <v>19354374</v>
      </c>
      <c r="H28" s="147">
        <v>456</v>
      </c>
      <c r="I28" s="147">
        <v>873012</v>
      </c>
      <c r="J28" s="125"/>
      <c r="K28" s="124"/>
      <c r="L28" s="123">
        <v>216573</v>
      </c>
      <c r="M28" s="123">
        <v>2</v>
      </c>
      <c r="N28" s="123">
        <v>191348</v>
      </c>
      <c r="O28" s="123">
        <v>2</v>
      </c>
      <c r="P28" s="123">
        <v>25192</v>
      </c>
    </row>
    <row r="29" spans="1:16" s="115" customFormat="1" ht="13.5" customHeight="1">
      <c r="A29" s="129"/>
      <c r="B29" s="128"/>
      <c r="C29" s="127" t="s">
        <v>4</v>
      </c>
      <c r="D29" s="126"/>
      <c r="E29" s="147">
        <v>19340302</v>
      </c>
      <c r="F29" s="147">
        <v>517</v>
      </c>
      <c r="G29" s="147">
        <v>18451434</v>
      </c>
      <c r="H29" s="147">
        <v>492</v>
      </c>
      <c r="I29" s="147">
        <v>845614</v>
      </c>
      <c r="J29" s="125"/>
      <c r="K29" s="124"/>
      <c r="L29" s="123">
        <v>221312</v>
      </c>
      <c r="M29" s="123">
        <v>2</v>
      </c>
      <c r="N29" s="123">
        <v>140911</v>
      </c>
      <c r="O29" s="123">
        <v>2</v>
      </c>
      <c r="P29" s="123">
        <v>80397</v>
      </c>
    </row>
    <row r="30" spans="1:16" s="115" customFormat="1" ht="10.5" customHeight="1">
      <c r="A30" s="129"/>
      <c r="B30" s="128"/>
      <c r="C30" s="127"/>
      <c r="D30" s="126"/>
      <c r="E30" s="125"/>
      <c r="F30" s="125"/>
      <c r="G30" s="125"/>
      <c r="H30" s="125"/>
      <c r="I30" s="125"/>
      <c r="J30" s="125"/>
      <c r="K30" s="124"/>
      <c r="L30" s="125"/>
      <c r="M30" s="125"/>
      <c r="N30" s="125"/>
      <c r="O30" s="125"/>
      <c r="P30" s="125"/>
    </row>
    <row r="31" spans="1:16" s="115" customFormat="1" ht="13.5" customHeight="1">
      <c r="A31" s="129"/>
      <c r="B31" s="128"/>
      <c r="C31" s="127" t="s">
        <v>20</v>
      </c>
      <c r="D31" s="126"/>
      <c r="E31" s="147">
        <v>20342674</v>
      </c>
      <c r="F31" s="123" t="s">
        <v>0</v>
      </c>
      <c r="G31" s="123">
        <v>20342674</v>
      </c>
      <c r="H31" s="123" t="s">
        <v>0</v>
      </c>
      <c r="I31" s="123" t="s">
        <v>0</v>
      </c>
      <c r="J31" s="125"/>
      <c r="K31" s="124"/>
      <c r="L31" s="123">
        <v>14</v>
      </c>
      <c r="M31" s="123" t="s">
        <v>0</v>
      </c>
      <c r="N31" s="123">
        <v>14</v>
      </c>
      <c r="O31" s="123" t="s">
        <v>0</v>
      </c>
      <c r="P31" s="123" t="s">
        <v>0</v>
      </c>
    </row>
    <row r="32" spans="1:16" s="115" customFormat="1" ht="10.5" customHeight="1">
      <c r="A32" s="116"/>
      <c r="B32" s="116"/>
      <c r="C32" s="116"/>
      <c r="D32" s="146"/>
      <c r="K32" s="145"/>
    </row>
    <row r="33" spans="1:16" s="115" customFormat="1" ht="13.5" customHeight="1">
      <c r="A33" s="144"/>
      <c r="B33" s="144"/>
      <c r="C33" s="144"/>
      <c r="D33" s="143"/>
      <c r="E33" s="141"/>
      <c r="F33" s="416" t="s">
        <v>29</v>
      </c>
      <c r="G33" s="416"/>
      <c r="H33" s="416"/>
      <c r="I33" s="141"/>
      <c r="J33" s="141"/>
      <c r="K33" s="140"/>
      <c r="L33" s="141"/>
      <c r="M33" s="416" t="s">
        <v>28</v>
      </c>
      <c r="N33" s="416"/>
      <c r="O33" s="416"/>
      <c r="P33" s="141"/>
    </row>
    <row r="34" spans="1:16" s="115" customFormat="1" ht="10.5" customHeight="1">
      <c r="A34" s="144"/>
      <c r="B34" s="144"/>
      <c r="C34" s="144"/>
      <c r="D34" s="143"/>
      <c r="E34" s="134"/>
      <c r="F34" s="134"/>
      <c r="G34" s="134"/>
      <c r="H34" s="134"/>
      <c r="I34" s="134"/>
      <c r="J34" s="134"/>
      <c r="K34" s="135"/>
      <c r="M34" s="134"/>
      <c r="N34" s="134"/>
      <c r="O34" s="134"/>
      <c r="P34" s="134"/>
    </row>
    <row r="35" spans="1:16" s="115" customFormat="1" ht="13.5" customHeight="1">
      <c r="A35" s="129"/>
      <c r="B35" s="411" t="s">
        <v>27</v>
      </c>
      <c r="C35" s="411"/>
      <c r="D35" s="143"/>
      <c r="E35" s="139">
        <v>494565533</v>
      </c>
      <c r="F35" s="142">
        <v>8299</v>
      </c>
      <c r="G35" s="139">
        <v>489421698</v>
      </c>
      <c r="H35" s="137">
        <v>8131</v>
      </c>
      <c r="I35" s="138">
        <v>4968778</v>
      </c>
      <c r="J35" s="141"/>
      <c r="K35" s="140"/>
      <c r="L35" s="139">
        <v>16948443</v>
      </c>
      <c r="M35" s="137">
        <v>392</v>
      </c>
      <c r="N35" s="138">
        <v>3840147</v>
      </c>
      <c r="O35" s="137">
        <v>98</v>
      </c>
      <c r="P35" s="136">
        <v>11467958</v>
      </c>
    </row>
    <row r="36" spans="1:16" s="115" customFormat="1" ht="10.5" customHeight="1">
      <c r="A36" s="129"/>
      <c r="B36" s="128"/>
      <c r="C36" s="127"/>
      <c r="D36" s="126"/>
      <c r="E36" s="134"/>
      <c r="F36" s="134"/>
      <c r="G36" s="134"/>
      <c r="H36" s="134"/>
      <c r="I36" s="134"/>
      <c r="J36" s="134"/>
      <c r="K36" s="135"/>
      <c r="L36" s="134"/>
      <c r="M36" s="134"/>
      <c r="N36" s="134"/>
      <c r="O36" s="134"/>
      <c r="P36" s="134"/>
    </row>
    <row r="37" spans="1:16" s="115" customFormat="1" ht="13.5" customHeight="1">
      <c r="A37" s="129"/>
      <c r="B37" s="128"/>
      <c r="C37" s="127" t="s">
        <v>3</v>
      </c>
      <c r="D37" s="126"/>
      <c r="E37" s="123">
        <v>24438864</v>
      </c>
      <c r="F37" s="123">
        <v>557</v>
      </c>
      <c r="G37" s="123">
        <v>24056019</v>
      </c>
      <c r="H37" s="123">
        <v>546</v>
      </c>
      <c r="I37" s="123">
        <v>349682</v>
      </c>
      <c r="J37" s="125"/>
      <c r="K37" s="124"/>
      <c r="L37" s="123">
        <v>1330475</v>
      </c>
      <c r="M37" s="130">
        <v>26</v>
      </c>
      <c r="N37" s="123">
        <v>278500</v>
      </c>
      <c r="O37" s="123">
        <v>6</v>
      </c>
      <c r="P37" s="123">
        <v>841310</v>
      </c>
    </row>
    <row r="38" spans="1:16" s="115" customFormat="1" ht="13.5" customHeight="1">
      <c r="A38" s="129"/>
      <c r="B38" s="128"/>
      <c r="C38" s="127" t="s">
        <v>17</v>
      </c>
      <c r="D38" s="126"/>
      <c r="E38" s="123">
        <v>61089301</v>
      </c>
      <c r="F38" s="123">
        <v>596</v>
      </c>
      <c r="G38" s="123">
        <v>60728589</v>
      </c>
      <c r="H38" s="123">
        <v>586</v>
      </c>
      <c r="I38" s="123">
        <v>329708</v>
      </c>
      <c r="J38" s="125"/>
      <c r="K38" s="124"/>
      <c r="L38" s="123">
        <v>1043316</v>
      </c>
      <c r="M38" s="130">
        <v>22</v>
      </c>
      <c r="N38" s="123">
        <v>206455</v>
      </c>
      <c r="O38" s="123">
        <v>7</v>
      </c>
      <c r="P38" s="123">
        <v>612809</v>
      </c>
    </row>
    <row r="39" spans="1:16" s="115" customFormat="1" ht="13.5" customHeight="1">
      <c r="A39" s="129"/>
      <c r="B39" s="128"/>
      <c r="C39" s="127" t="s">
        <v>16</v>
      </c>
      <c r="D39" s="126"/>
      <c r="E39" s="123">
        <v>18725577</v>
      </c>
      <c r="F39" s="123">
        <v>542</v>
      </c>
      <c r="G39" s="123">
        <v>18613932</v>
      </c>
      <c r="H39" s="123">
        <v>536</v>
      </c>
      <c r="I39" s="123">
        <v>107314</v>
      </c>
      <c r="J39" s="125"/>
      <c r="K39" s="124"/>
      <c r="L39" s="123">
        <v>382205</v>
      </c>
      <c r="M39" s="130">
        <v>10</v>
      </c>
      <c r="N39" s="123">
        <v>61247</v>
      </c>
      <c r="O39" s="123">
        <v>2</v>
      </c>
      <c r="P39" s="123">
        <v>246857</v>
      </c>
    </row>
    <row r="40" spans="1:16" s="115" customFormat="1" ht="13.5" customHeight="1">
      <c r="A40" s="129"/>
      <c r="B40" s="128"/>
      <c r="C40" s="127" t="s">
        <v>15</v>
      </c>
      <c r="D40" s="126"/>
      <c r="E40" s="123">
        <v>23628163</v>
      </c>
      <c r="F40" s="123">
        <v>537</v>
      </c>
      <c r="G40" s="123">
        <v>23231754</v>
      </c>
      <c r="H40" s="123">
        <v>524</v>
      </c>
      <c r="I40" s="123">
        <v>392071</v>
      </c>
      <c r="J40" s="125"/>
      <c r="K40" s="124"/>
      <c r="L40" s="123">
        <v>944169</v>
      </c>
      <c r="M40" s="130">
        <v>25</v>
      </c>
      <c r="N40" s="123">
        <v>255792</v>
      </c>
      <c r="O40" s="123">
        <v>7</v>
      </c>
      <c r="P40" s="123">
        <v>616967</v>
      </c>
    </row>
    <row r="41" spans="1:16" s="115" customFormat="1" ht="13.5" customHeight="1">
      <c r="A41" s="129"/>
      <c r="B41" s="128"/>
      <c r="C41" s="127" t="s">
        <v>2</v>
      </c>
      <c r="D41" s="126"/>
      <c r="E41" s="123">
        <v>46823292</v>
      </c>
      <c r="F41" s="123">
        <v>553</v>
      </c>
      <c r="G41" s="123">
        <v>46374573</v>
      </c>
      <c r="H41" s="123">
        <v>537</v>
      </c>
      <c r="I41" s="123">
        <v>379997</v>
      </c>
      <c r="J41" s="125"/>
      <c r="K41" s="124"/>
      <c r="L41" s="123">
        <v>1160543</v>
      </c>
      <c r="M41" s="130">
        <v>34</v>
      </c>
      <c r="N41" s="123">
        <v>366664</v>
      </c>
      <c r="O41" s="123">
        <v>10</v>
      </c>
      <c r="P41" s="123">
        <v>575271</v>
      </c>
    </row>
    <row r="42" spans="1:16" s="115" customFormat="1" ht="13.5" customHeight="1">
      <c r="A42" s="129"/>
      <c r="B42" s="128"/>
      <c r="C42" s="127" t="s">
        <v>14</v>
      </c>
      <c r="D42" s="126"/>
      <c r="E42" s="123">
        <v>95501250</v>
      </c>
      <c r="F42" s="123">
        <v>493</v>
      </c>
      <c r="G42" s="123">
        <v>94600553</v>
      </c>
      <c r="H42" s="123">
        <v>478</v>
      </c>
      <c r="I42" s="123">
        <v>895361</v>
      </c>
      <c r="J42" s="125"/>
      <c r="K42" s="124"/>
      <c r="L42" s="123">
        <v>4667485</v>
      </c>
      <c r="M42" s="130">
        <v>44</v>
      </c>
      <c r="N42" s="123">
        <v>735830</v>
      </c>
      <c r="O42" s="123">
        <v>8</v>
      </c>
      <c r="P42" s="133">
        <v>3590176</v>
      </c>
    </row>
    <row r="43" spans="1:16" s="115" customFormat="1" ht="10.5" customHeight="1">
      <c r="A43" s="129"/>
      <c r="B43" s="128"/>
      <c r="C43" s="127"/>
      <c r="D43" s="126"/>
      <c r="E43" s="125"/>
      <c r="F43" s="125"/>
      <c r="G43" s="132"/>
      <c r="H43" s="125"/>
      <c r="I43" s="125"/>
      <c r="J43" s="125"/>
      <c r="K43" s="124"/>
      <c r="L43" s="125"/>
      <c r="M43" s="131"/>
      <c r="N43" s="125"/>
      <c r="O43" s="125"/>
      <c r="P43" s="125"/>
    </row>
    <row r="44" spans="1:16" s="115" customFormat="1" ht="13.5" customHeight="1">
      <c r="A44" s="129"/>
      <c r="B44" s="128"/>
      <c r="C44" s="127" t="s">
        <v>10</v>
      </c>
      <c r="D44" s="126"/>
      <c r="E44" s="123">
        <v>18685239</v>
      </c>
      <c r="F44" s="123">
        <v>418</v>
      </c>
      <c r="G44" s="123">
        <v>18537048</v>
      </c>
      <c r="H44" s="123">
        <v>415</v>
      </c>
      <c r="I44" s="123">
        <v>144354</v>
      </c>
      <c r="J44" s="125"/>
      <c r="K44" s="124"/>
      <c r="L44" s="123">
        <v>455436</v>
      </c>
      <c r="M44" s="130">
        <v>10</v>
      </c>
      <c r="N44" s="123">
        <v>137008</v>
      </c>
      <c r="O44" s="123">
        <v>3</v>
      </c>
      <c r="P44" s="123">
        <v>258514</v>
      </c>
    </row>
    <row r="45" spans="1:16" s="115" customFormat="1" ht="13.5" customHeight="1">
      <c r="A45" s="129"/>
      <c r="B45" s="128"/>
      <c r="C45" s="127" t="s">
        <v>9</v>
      </c>
      <c r="D45" s="126"/>
      <c r="E45" s="123">
        <v>18407206</v>
      </c>
      <c r="F45" s="123">
        <v>417</v>
      </c>
      <c r="G45" s="123">
        <v>18238095</v>
      </c>
      <c r="H45" s="123">
        <v>410</v>
      </c>
      <c r="I45" s="123">
        <v>168034</v>
      </c>
      <c r="J45" s="125"/>
      <c r="K45" s="124"/>
      <c r="L45" s="123">
        <v>702193</v>
      </c>
      <c r="M45" s="130">
        <v>18</v>
      </c>
      <c r="N45" s="123">
        <v>155379</v>
      </c>
      <c r="O45" s="123">
        <v>5</v>
      </c>
      <c r="P45" s="123">
        <v>521412</v>
      </c>
    </row>
    <row r="46" spans="1:16" s="115" customFormat="1" ht="13.5" customHeight="1">
      <c r="A46" s="129"/>
      <c r="B46" s="128"/>
      <c r="C46" s="127" t="s">
        <v>8</v>
      </c>
      <c r="D46" s="126"/>
      <c r="E46" s="123">
        <v>16659494</v>
      </c>
      <c r="F46" s="123">
        <v>253</v>
      </c>
      <c r="G46" s="123">
        <v>16575169</v>
      </c>
      <c r="H46" s="123">
        <v>249</v>
      </c>
      <c r="I46" s="123">
        <v>83809</v>
      </c>
      <c r="J46" s="125"/>
      <c r="K46" s="124"/>
      <c r="L46" s="123">
        <v>202538</v>
      </c>
      <c r="M46" s="130">
        <v>8</v>
      </c>
      <c r="N46" s="123">
        <v>77062</v>
      </c>
      <c r="O46" s="123">
        <v>3</v>
      </c>
      <c r="P46" s="123">
        <v>115578</v>
      </c>
    </row>
    <row r="47" spans="1:16" s="115" customFormat="1" ht="13.5" customHeight="1">
      <c r="A47" s="129"/>
      <c r="B47" s="128"/>
      <c r="C47" s="127" t="s">
        <v>7</v>
      </c>
      <c r="D47" s="126"/>
      <c r="E47" s="123">
        <v>26236561</v>
      </c>
      <c r="F47" s="123">
        <v>684</v>
      </c>
      <c r="G47" s="123">
        <v>25791396</v>
      </c>
      <c r="H47" s="123">
        <v>668</v>
      </c>
      <c r="I47" s="123">
        <v>441805</v>
      </c>
      <c r="J47" s="125"/>
      <c r="K47" s="124"/>
      <c r="L47" s="123">
        <v>1206148</v>
      </c>
      <c r="M47" s="130">
        <v>39</v>
      </c>
      <c r="N47" s="123">
        <v>333640</v>
      </c>
      <c r="O47" s="123">
        <v>10</v>
      </c>
      <c r="P47" s="123">
        <v>779695</v>
      </c>
    </row>
    <row r="48" spans="1:16" s="115" customFormat="1" ht="13.5" customHeight="1">
      <c r="A48" s="129"/>
      <c r="B48" s="128"/>
      <c r="C48" s="127" t="s">
        <v>13</v>
      </c>
      <c r="D48" s="126"/>
      <c r="E48" s="123">
        <v>29357643</v>
      </c>
      <c r="F48" s="123">
        <v>479</v>
      </c>
      <c r="G48" s="123">
        <v>29007394</v>
      </c>
      <c r="H48" s="123">
        <v>464</v>
      </c>
      <c r="I48" s="123">
        <v>349000</v>
      </c>
      <c r="J48" s="125"/>
      <c r="K48" s="124"/>
      <c r="L48" s="123">
        <v>908937</v>
      </c>
      <c r="M48" s="130">
        <v>33</v>
      </c>
      <c r="N48" s="123">
        <v>290482</v>
      </c>
      <c r="O48" s="123">
        <v>8</v>
      </c>
      <c r="P48" s="123">
        <v>577067</v>
      </c>
    </row>
    <row r="49" spans="1:16" s="115" customFormat="1" ht="13.5" customHeight="1">
      <c r="A49" s="129"/>
      <c r="B49" s="128"/>
      <c r="C49" s="127" t="s">
        <v>12</v>
      </c>
      <c r="D49" s="126"/>
      <c r="E49" s="123">
        <v>19687803</v>
      </c>
      <c r="F49" s="123">
        <v>541</v>
      </c>
      <c r="G49" s="123">
        <v>19392762</v>
      </c>
      <c r="H49" s="123">
        <v>528</v>
      </c>
      <c r="I49" s="123">
        <v>292507</v>
      </c>
      <c r="J49" s="125"/>
      <c r="K49" s="124"/>
      <c r="L49" s="123">
        <v>815356</v>
      </c>
      <c r="M49" s="130">
        <v>29</v>
      </c>
      <c r="N49" s="123">
        <v>237793</v>
      </c>
      <c r="O49" s="123">
        <v>7</v>
      </c>
      <c r="P49" s="123">
        <v>527610</v>
      </c>
    </row>
    <row r="50" spans="1:16" s="115" customFormat="1" ht="10.5" customHeight="1">
      <c r="A50" s="129"/>
      <c r="B50" s="128"/>
      <c r="C50" s="127"/>
      <c r="D50" s="126"/>
      <c r="E50" s="125"/>
      <c r="F50" s="125"/>
      <c r="G50" s="125"/>
      <c r="H50" s="125"/>
      <c r="I50" s="125"/>
      <c r="J50" s="125"/>
      <c r="K50" s="124"/>
      <c r="L50" s="125"/>
      <c r="M50" s="131"/>
      <c r="N50" s="125"/>
      <c r="O50" s="125"/>
      <c r="P50" s="125"/>
    </row>
    <row r="51" spans="1:16" s="115" customFormat="1" ht="13.5" customHeight="1">
      <c r="A51" s="129"/>
      <c r="B51" s="128"/>
      <c r="C51" s="127" t="s">
        <v>6</v>
      </c>
      <c r="D51" s="126"/>
      <c r="E51" s="123">
        <v>15392210</v>
      </c>
      <c r="F51" s="123">
        <v>542</v>
      </c>
      <c r="G51" s="123">
        <v>15147481</v>
      </c>
      <c r="H51" s="123">
        <v>532</v>
      </c>
      <c r="I51" s="123">
        <v>243563</v>
      </c>
      <c r="J51" s="125"/>
      <c r="K51" s="124"/>
      <c r="L51" s="123">
        <v>736577</v>
      </c>
      <c r="M51" s="130">
        <v>29</v>
      </c>
      <c r="N51" s="123">
        <v>156166</v>
      </c>
      <c r="O51" s="123">
        <v>6</v>
      </c>
      <c r="P51" s="123">
        <v>544753</v>
      </c>
    </row>
    <row r="52" spans="1:16" s="115" customFormat="1" ht="13.5" customHeight="1">
      <c r="A52" s="129"/>
      <c r="B52" s="128"/>
      <c r="C52" s="127" t="s">
        <v>11</v>
      </c>
      <c r="D52" s="126"/>
      <c r="E52" s="123">
        <v>21937861</v>
      </c>
      <c r="F52" s="123">
        <v>735</v>
      </c>
      <c r="G52" s="123">
        <v>21664677</v>
      </c>
      <c r="H52" s="123">
        <v>723</v>
      </c>
      <c r="I52" s="123">
        <v>263367</v>
      </c>
      <c r="J52" s="125"/>
      <c r="K52" s="124"/>
      <c r="L52" s="123">
        <v>854222</v>
      </c>
      <c r="M52" s="130">
        <v>28</v>
      </c>
      <c r="N52" s="123">
        <v>194176</v>
      </c>
      <c r="O52" s="123">
        <v>7</v>
      </c>
      <c r="P52" s="123">
        <v>575108</v>
      </c>
    </row>
    <row r="53" spans="1:16" s="115" customFormat="1" ht="13.5" customHeight="1">
      <c r="A53" s="129"/>
      <c r="B53" s="128"/>
      <c r="C53" s="127" t="s">
        <v>5</v>
      </c>
      <c r="D53" s="126"/>
      <c r="E53" s="123">
        <v>19236873</v>
      </c>
      <c r="F53" s="123">
        <v>457</v>
      </c>
      <c r="G53" s="123">
        <v>18985475</v>
      </c>
      <c r="H53" s="123">
        <v>450</v>
      </c>
      <c r="I53" s="123">
        <v>249045</v>
      </c>
      <c r="J53" s="125"/>
      <c r="K53" s="124"/>
      <c r="L53" s="123">
        <v>835389</v>
      </c>
      <c r="M53" s="130">
        <v>17</v>
      </c>
      <c r="N53" s="123">
        <v>177551</v>
      </c>
      <c r="O53" s="123">
        <v>4</v>
      </c>
      <c r="P53" s="123">
        <v>598775</v>
      </c>
    </row>
    <row r="54" spans="1:16" s="115" customFormat="1" ht="13.5" customHeight="1">
      <c r="A54" s="129"/>
      <c r="B54" s="128"/>
      <c r="C54" s="127" t="s">
        <v>4</v>
      </c>
      <c r="D54" s="126"/>
      <c r="E54" s="123">
        <v>18415536</v>
      </c>
      <c r="F54" s="123">
        <v>495</v>
      </c>
      <c r="G54" s="123">
        <v>18134121</v>
      </c>
      <c r="H54" s="123">
        <v>485</v>
      </c>
      <c r="I54" s="123">
        <v>279161</v>
      </c>
      <c r="J54" s="125"/>
      <c r="K54" s="124"/>
      <c r="L54" s="123">
        <v>703454</v>
      </c>
      <c r="M54" s="130">
        <v>20</v>
      </c>
      <c r="N54" s="123">
        <v>176402</v>
      </c>
      <c r="O54" s="123">
        <v>5</v>
      </c>
      <c r="P54" s="123">
        <v>486056</v>
      </c>
    </row>
    <row r="55" spans="1:16" s="115" customFormat="1" ht="10.5" customHeight="1">
      <c r="A55" s="129"/>
      <c r="B55" s="128"/>
      <c r="C55" s="127"/>
      <c r="D55" s="126"/>
      <c r="E55" s="125"/>
      <c r="F55" s="125"/>
      <c r="G55" s="125"/>
      <c r="H55" s="125"/>
      <c r="I55" s="125"/>
      <c r="J55" s="125"/>
      <c r="K55" s="124"/>
      <c r="L55" s="123"/>
      <c r="M55" s="123"/>
      <c r="N55" s="123"/>
      <c r="O55" s="123"/>
      <c r="P55" s="123"/>
    </row>
    <row r="56" spans="1:16" s="115" customFormat="1" ht="13.5" customHeight="1">
      <c r="A56" s="116"/>
      <c r="B56" s="116"/>
      <c r="C56" s="127" t="s">
        <v>20</v>
      </c>
      <c r="D56" s="126"/>
      <c r="E56" s="123">
        <v>20342660</v>
      </c>
      <c r="F56" s="123" t="s">
        <v>40</v>
      </c>
      <c r="G56" s="123">
        <v>20342660</v>
      </c>
      <c r="H56" s="123" t="s">
        <v>40</v>
      </c>
      <c r="I56" s="123" t="s">
        <v>39</v>
      </c>
      <c r="J56" s="125"/>
      <c r="K56" s="124"/>
      <c r="L56" s="123" t="s">
        <v>0</v>
      </c>
      <c r="M56" s="123" t="s">
        <v>0</v>
      </c>
      <c r="N56" s="123" t="s">
        <v>0</v>
      </c>
      <c r="O56" s="123" t="s">
        <v>0</v>
      </c>
      <c r="P56" s="123" t="s">
        <v>0</v>
      </c>
    </row>
    <row r="57" spans="1:16" s="115" customFormat="1" ht="10.5" customHeight="1">
      <c r="A57" s="122"/>
      <c r="B57" s="122"/>
      <c r="C57" s="122"/>
      <c r="D57" s="121"/>
      <c r="E57" s="120"/>
      <c r="F57" s="118"/>
      <c r="G57" s="118"/>
      <c r="H57" s="118"/>
      <c r="I57" s="118"/>
      <c r="J57" s="118"/>
      <c r="K57" s="119"/>
      <c r="L57" s="118"/>
      <c r="M57" s="118"/>
      <c r="N57" s="118"/>
      <c r="O57" s="118"/>
      <c r="P57" s="118"/>
    </row>
    <row r="58" spans="1:16" s="115" customFormat="1" ht="10.5">
      <c r="A58" s="117" t="s">
        <v>19</v>
      </c>
      <c r="B58" s="117"/>
      <c r="C58" s="117"/>
      <c r="D58" s="117"/>
    </row>
    <row r="59" spans="1:16" s="115" customFormat="1" ht="10.5">
      <c r="A59" s="116" t="s">
        <v>18</v>
      </c>
      <c r="B59" s="116"/>
      <c r="C59" s="116"/>
      <c r="D59" s="116"/>
    </row>
  </sheetData>
  <mergeCells count="13">
    <mergeCell ref="B35:C35"/>
    <mergeCell ref="F8:H8"/>
    <mergeCell ref="M8:O8"/>
    <mergeCell ref="N5:O5"/>
    <mergeCell ref="I6:J6"/>
    <mergeCell ref="B10:C10"/>
    <mergeCell ref="F33:H33"/>
    <mergeCell ref="M33:O33"/>
    <mergeCell ref="E5:F5"/>
    <mergeCell ref="G5:H5"/>
    <mergeCell ref="I5:J5"/>
    <mergeCell ref="A5:D6"/>
    <mergeCell ref="L5:M5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3"/>
  <dimension ref="A1:P59"/>
  <sheetViews>
    <sheetView showGridLines="0" zoomScale="125" zoomScaleNormal="125" workbookViewId="0"/>
  </sheetViews>
  <sheetFormatPr defaultRowHeight="12"/>
  <cols>
    <col min="1" max="1" width="0.875" style="115" customWidth="1"/>
    <col min="2" max="2" width="1.125" style="115" customWidth="1"/>
    <col min="3" max="3" width="5.625" style="115" customWidth="1"/>
    <col min="4" max="4" width="0.875" style="115" customWidth="1"/>
    <col min="5" max="5" width="9.125" style="115" customWidth="1"/>
    <col min="6" max="6" width="5" style="115" customWidth="1"/>
    <col min="7" max="7" width="9.125" style="115" customWidth="1"/>
    <col min="8" max="8" width="5" style="115" customWidth="1"/>
    <col min="9" max="9" width="9" style="115" customWidth="1"/>
    <col min="10" max="10" width="0.5" style="115" customWidth="1"/>
    <col min="11" max="11" width="0.25" style="115" customWidth="1"/>
    <col min="12" max="12" width="9" style="115" customWidth="1"/>
    <col min="13" max="13" width="5" style="115" customWidth="1"/>
    <col min="14" max="14" width="9" style="115" customWidth="1"/>
    <col min="15" max="15" width="5" style="115" customWidth="1"/>
    <col min="16" max="16" width="9" style="115" customWidth="1"/>
    <col min="17" max="16384" width="9" style="114"/>
  </cols>
  <sheetData>
    <row r="1" spans="1:16" s="115" customFormat="1" ht="15" customHeight="1">
      <c r="A1" s="166" t="s">
        <v>37</v>
      </c>
      <c r="B1" s="166"/>
      <c r="C1" s="166"/>
      <c r="D1" s="166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s="115" customFormat="1" ht="13.5" customHeight="1"/>
    <row r="3" spans="1:16" s="115" customFormat="1" ht="11.25" customHeight="1">
      <c r="A3" s="116" t="s">
        <v>25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29"/>
      <c r="P3" s="164" t="s">
        <v>38</v>
      </c>
    </row>
    <row r="4" spans="1:16" s="115" customFormat="1" ht="1.5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63"/>
      <c r="P4" s="116"/>
    </row>
    <row r="5" spans="1:16" s="115" customFormat="1" ht="23.25" customHeight="1">
      <c r="A5" s="412" t="s">
        <v>33</v>
      </c>
      <c r="B5" s="413"/>
      <c r="C5" s="413"/>
      <c r="D5" s="413"/>
      <c r="E5" s="413" t="s">
        <v>32</v>
      </c>
      <c r="F5" s="414"/>
      <c r="G5" s="413" t="s">
        <v>31</v>
      </c>
      <c r="H5" s="414"/>
      <c r="I5" s="417" t="s">
        <v>23</v>
      </c>
      <c r="J5" s="418"/>
      <c r="K5" s="162"/>
      <c r="L5" s="412" t="s">
        <v>32</v>
      </c>
      <c r="M5" s="414"/>
      <c r="N5" s="413" t="s">
        <v>31</v>
      </c>
      <c r="O5" s="414"/>
      <c r="P5" s="161" t="s">
        <v>23</v>
      </c>
    </row>
    <row r="6" spans="1:16" s="115" customFormat="1" ht="23.25" customHeight="1">
      <c r="A6" s="412"/>
      <c r="B6" s="413"/>
      <c r="C6" s="413"/>
      <c r="D6" s="413"/>
      <c r="E6" s="158" t="s">
        <v>21</v>
      </c>
      <c r="F6" s="158" t="s">
        <v>22</v>
      </c>
      <c r="G6" s="158" t="s">
        <v>21</v>
      </c>
      <c r="H6" s="158" t="s">
        <v>22</v>
      </c>
      <c r="I6" s="413" t="s">
        <v>21</v>
      </c>
      <c r="J6" s="415"/>
      <c r="K6" s="160"/>
      <c r="L6" s="159" t="s">
        <v>21</v>
      </c>
      <c r="M6" s="157" t="s">
        <v>22</v>
      </c>
      <c r="N6" s="158" t="s">
        <v>21</v>
      </c>
      <c r="O6" s="157" t="s">
        <v>22</v>
      </c>
      <c r="P6" s="156" t="s">
        <v>21</v>
      </c>
    </row>
    <row r="7" spans="1:16" s="115" customFormat="1" ht="12" customHeight="1">
      <c r="A7" s="155"/>
      <c r="B7" s="155"/>
      <c r="C7" s="155"/>
      <c r="D7" s="154"/>
      <c r="E7" s="116"/>
      <c r="F7" s="116"/>
      <c r="G7" s="116"/>
      <c r="H7" s="116"/>
      <c r="I7" s="116"/>
      <c r="J7" s="116"/>
      <c r="K7" s="153"/>
      <c r="L7" s="116"/>
      <c r="M7" s="116"/>
      <c r="N7" s="116"/>
      <c r="O7" s="116"/>
      <c r="P7" s="116"/>
    </row>
    <row r="8" spans="1:16" s="115" customFormat="1" ht="13.5" customHeight="1">
      <c r="A8" s="144"/>
      <c r="B8" s="144"/>
      <c r="C8" s="144"/>
      <c r="D8" s="143"/>
      <c r="E8" s="141"/>
      <c r="F8" s="411" t="s">
        <v>27</v>
      </c>
      <c r="G8" s="411"/>
      <c r="H8" s="411"/>
      <c r="I8" s="141"/>
      <c r="J8" s="152"/>
      <c r="K8" s="140"/>
      <c r="L8" s="141"/>
      <c r="M8" s="416" t="s">
        <v>30</v>
      </c>
      <c r="N8" s="416"/>
      <c r="O8" s="416"/>
      <c r="P8" s="141"/>
    </row>
    <row r="9" spans="1:16" s="115" customFormat="1" ht="10.5" customHeight="1">
      <c r="A9" s="144"/>
      <c r="B9" s="144"/>
      <c r="C9" s="144"/>
      <c r="D9" s="143"/>
      <c r="E9" s="149"/>
      <c r="F9" s="149"/>
      <c r="G9" s="149"/>
      <c r="H9" s="149"/>
      <c r="I9" s="149"/>
      <c r="J9" s="149"/>
      <c r="K9" s="148"/>
      <c r="L9" s="141"/>
      <c r="M9" s="149"/>
      <c r="N9" s="149"/>
      <c r="O9" s="149"/>
      <c r="P9" s="149"/>
    </row>
    <row r="10" spans="1:16" s="115" customFormat="1" ht="13.5" customHeight="1">
      <c r="A10" s="129"/>
      <c r="B10" s="411" t="s">
        <v>27</v>
      </c>
      <c r="C10" s="411"/>
      <c r="D10" s="143"/>
      <c r="E10" s="150">
        <v>520136513</v>
      </c>
      <c r="F10" s="151">
        <v>8229</v>
      </c>
      <c r="G10" s="150">
        <v>501443517</v>
      </c>
      <c r="H10" s="151">
        <v>7808</v>
      </c>
      <c r="I10" s="150">
        <v>17118266</v>
      </c>
      <c r="J10" s="149"/>
      <c r="K10" s="148"/>
      <c r="L10" s="138">
        <v>4455818</v>
      </c>
      <c r="M10" s="137">
        <v>34</v>
      </c>
      <c r="N10" s="138">
        <v>3830671</v>
      </c>
      <c r="O10" s="142">
        <v>32</v>
      </c>
      <c r="P10" s="137">
        <v>417341</v>
      </c>
    </row>
    <row r="11" spans="1:16" s="115" customFormat="1" ht="10.5" customHeight="1">
      <c r="A11" s="129"/>
      <c r="B11" s="144"/>
      <c r="C11" s="144"/>
      <c r="D11" s="143"/>
      <c r="E11" s="149"/>
      <c r="F11" s="149"/>
      <c r="G11" s="149"/>
      <c r="H11" s="149"/>
      <c r="I11" s="149"/>
      <c r="J11" s="149"/>
      <c r="K11" s="148"/>
      <c r="L11" s="141"/>
      <c r="M11" s="141"/>
      <c r="N11" s="141"/>
      <c r="O11" s="141"/>
      <c r="P11" s="141"/>
    </row>
    <row r="12" spans="1:16" s="115" customFormat="1" ht="13.5" customHeight="1">
      <c r="A12" s="129"/>
      <c r="B12" s="128"/>
      <c r="C12" s="127" t="s">
        <v>3</v>
      </c>
      <c r="D12" s="126"/>
      <c r="E12" s="147">
        <v>26273181</v>
      </c>
      <c r="F12" s="147">
        <v>553</v>
      </c>
      <c r="G12" s="147">
        <v>24768438</v>
      </c>
      <c r="H12" s="147">
        <v>525</v>
      </c>
      <c r="I12" s="147">
        <v>1338716</v>
      </c>
      <c r="J12" s="125"/>
      <c r="K12" s="124"/>
      <c r="L12" s="123">
        <v>171197</v>
      </c>
      <c r="M12" s="123">
        <v>2</v>
      </c>
      <c r="N12" s="123">
        <v>152250</v>
      </c>
      <c r="O12" s="123">
        <v>2</v>
      </c>
      <c r="P12" s="123">
        <v>18924</v>
      </c>
    </row>
    <row r="13" spans="1:16" s="115" customFormat="1" ht="13.5" customHeight="1">
      <c r="A13" s="129"/>
      <c r="B13" s="128"/>
      <c r="C13" s="127" t="s">
        <v>17</v>
      </c>
      <c r="D13" s="126"/>
      <c r="E13" s="147">
        <v>61740566</v>
      </c>
      <c r="F13" s="147">
        <v>571</v>
      </c>
      <c r="G13" s="147">
        <v>60652338</v>
      </c>
      <c r="H13" s="147">
        <v>548</v>
      </c>
      <c r="I13" s="147">
        <v>1048967</v>
      </c>
      <c r="J13" s="125"/>
      <c r="K13" s="124"/>
      <c r="L13" s="123">
        <v>298702</v>
      </c>
      <c r="M13" s="123">
        <v>1</v>
      </c>
      <c r="N13" s="123">
        <v>272063</v>
      </c>
      <c r="O13" s="123">
        <v>1</v>
      </c>
      <c r="P13" s="123">
        <v>26640</v>
      </c>
    </row>
    <row r="14" spans="1:16" s="115" customFormat="1" ht="13.5" customHeight="1">
      <c r="A14" s="129"/>
      <c r="B14" s="128"/>
      <c r="C14" s="127" t="s">
        <v>16</v>
      </c>
      <c r="D14" s="126"/>
      <c r="E14" s="147">
        <v>19592609</v>
      </c>
      <c r="F14" s="147">
        <v>521</v>
      </c>
      <c r="G14" s="147">
        <v>19161702</v>
      </c>
      <c r="H14" s="147">
        <v>508</v>
      </c>
      <c r="I14" s="147">
        <v>386915</v>
      </c>
      <c r="J14" s="125"/>
      <c r="K14" s="124"/>
      <c r="L14" s="123">
        <v>202534</v>
      </c>
      <c r="M14" s="123">
        <v>2</v>
      </c>
      <c r="N14" s="123">
        <v>194140</v>
      </c>
      <c r="O14" s="123">
        <v>2</v>
      </c>
      <c r="P14" s="123">
        <v>8394</v>
      </c>
    </row>
    <row r="15" spans="1:16" s="115" customFormat="1" ht="13.5" customHeight="1">
      <c r="A15" s="129"/>
      <c r="B15" s="128"/>
      <c r="C15" s="127" t="s">
        <v>15</v>
      </c>
      <c r="D15" s="126"/>
      <c r="E15" s="147">
        <v>25360529</v>
      </c>
      <c r="F15" s="147">
        <v>535</v>
      </c>
      <c r="G15" s="147">
        <v>24359516</v>
      </c>
      <c r="H15" s="147">
        <v>507</v>
      </c>
      <c r="I15" s="147">
        <v>952857</v>
      </c>
      <c r="J15" s="125"/>
      <c r="K15" s="124"/>
      <c r="L15" s="123">
        <v>246588</v>
      </c>
      <c r="M15" s="123">
        <v>3</v>
      </c>
      <c r="N15" s="123">
        <v>224952</v>
      </c>
      <c r="O15" s="123">
        <v>2</v>
      </c>
      <c r="P15" s="123">
        <v>21586</v>
      </c>
    </row>
    <row r="16" spans="1:16" s="115" customFormat="1" ht="13.5" customHeight="1">
      <c r="A16" s="129"/>
      <c r="B16" s="128"/>
      <c r="C16" s="127" t="s">
        <v>2</v>
      </c>
      <c r="D16" s="126"/>
      <c r="E16" s="147">
        <v>47976451</v>
      </c>
      <c r="F16" s="147">
        <v>557</v>
      </c>
      <c r="G16" s="147">
        <v>46609073</v>
      </c>
      <c r="H16" s="147">
        <v>521</v>
      </c>
      <c r="I16" s="147">
        <v>1180375</v>
      </c>
      <c r="J16" s="125"/>
      <c r="K16" s="124"/>
      <c r="L16" s="123">
        <v>472297</v>
      </c>
      <c r="M16" s="123">
        <v>4</v>
      </c>
      <c r="N16" s="123">
        <v>416817</v>
      </c>
      <c r="O16" s="123">
        <v>3</v>
      </c>
      <c r="P16" s="123">
        <v>55456</v>
      </c>
    </row>
    <row r="17" spans="1:16" s="115" customFormat="1" ht="13.5" customHeight="1">
      <c r="A17" s="129"/>
      <c r="B17" s="128"/>
      <c r="C17" s="127" t="s">
        <v>14</v>
      </c>
      <c r="D17" s="126"/>
      <c r="E17" s="147">
        <v>103273397</v>
      </c>
      <c r="F17" s="147">
        <v>517</v>
      </c>
      <c r="G17" s="147">
        <v>98257353</v>
      </c>
      <c r="H17" s="147">
        <v>471</v>
      </c>
      <c r="I17" s="147">
        <v>4690666</v>
      </c>
      <c r="J17" s="125"/>
      <c r="K17" s="124"/>
      <c r="L17" s="123">
        <v>931983</v>
      </c>
      <c r="M17" s="123">
        <v>4</v>
      </c>
      <c r="N17" s="123">
        <v>849632</v>
      </c>
      <c r="O17" s="123">
        <v>4</v>
      </c>
      <c r="P17" s="123">
        <v>82250</v>
      </c>
    </row>
    <row r="18" spans="1:16" s="115" customFormat="1" ht="10.5" customHeight="1">
      <c r="A18" s="129"/>
      <c r="B18" s="128"/>
      <c r="C18" s="127"/>
      <c r="D18" s="126"/>
      <c r="E18" s="125"/>
      <c r="F18" s="125"/>
      <c r="G18" s="125"/>
      <c r="H18" s="125"/>
      <c r="I18" s="125"/>
      <c r="J18" s="125"/>
      <c r="K18" s="124"/>
      <c r="L18" s="125"/>
      <c r="M18" s="125"/>
      <c r="N18" s="125"/>
      <c r="O18" s="125"/>
      <c r="P18" s="125"/>
    </row>
    <row r="19" spans="1:16" s="115" customFormat="1" ht="13.5" customHeight="1">
      <c r="A19" s="129"/>
      <c r="B19" s="128"/>
      <c r="C19" s="127" t="s">
        <v>10</v>
      </c>
      <c r="D19" s="126"/>
      <c r="E19" s="147">
        <v>20021083</v>
      </c>
      <c r="F19" s="147">
        <v>410</v>
      </c>
      <c r="G19" s="147">
        <v>19524946</v>
      </c>
      <c r="H19" s="147">
        <v>399</v>
      </c>
      <c r="I19" s="147">
        <v>459895</v>
      </c>
      <c r="J19" s="125"/>
      <c r="K19" s="124"/>
      <c r="L19" s="123">
        <v>160719</v>
      </c>
      <c r="M19" s="123">
        <v>1</v>
      </c>
      <c r="N19" s="123">
        <v>146521</v>
      </c>
      <c r="O19" s="123">
        <v>1</v>
      </c>
      <c r="P19" s="123">
        <v>14048</v>
      </c>
    </row>
    <row r="20" spans="1:16" s="115" customFormat="1" ht="13.5" customHeight="1">
      <c r="A20" s="129"/>
      <c r="B20" s="128"/>
      <c r="C20" s="127" t="s">
        <v>9</v>
      </c>
      <c r="D20" s="126"/>
      <c r="E20" s="147">
        <v>20161660</v>
      </c>
      <c r="F20" s="147">
        <v>414</v>
      </c>
      <c r="G20" s="147">
        <v>19425827</v>
      </c>
      <c r="H20" s="147">
        <v>395</v>
      </c>
      <c r="I20" s="147">
        <v>707752</v>
      </c>
      <c r="J20" s="125"/>
      <c r="K20" s="124"/>
      <c r="L20" s="123">
        <v>130727</v>
      </c>
      <c r="M20" s="123">
        <v>1</v>
      </c>
      <c r="N20" s="123">
        <v>121863</v>
      </c>
      <c r="O20" s="123">
        <v>1</v>
      </c>
      <c r="P20" s="123">
        <v>8864</v>
      </c>
    </row>
    <row r="21" spans="1:16" s="115" customFormat="1" ht="13.5" customHeight="1">
      <c r="A21" s="129"/>
      <c r="B21" s="128"/>
      <c r="C21" s="127" t="s">
        <v>8</v>
      </c>
      <c r="D21" s="126"/>
      <c r="E21" s="147">
        <v>17087919</v>
      </c>
      <c r="F21" s="147">
        <v>249</v>
      </c>
      <c r="G21" s="147">
        <v>16873833</v>
      </c>
      <c r="H21" s="147">
        <v>240</v>
      </c>
      <c r="I21" s="147">
        <v>204870</v>
      </c>
      <c r="J21" s="125"/>
      <c r="K21" s="124"/>
      <c r="L21" s="123">
        <v>134659</v>
      </c>
      <c r="M21" s="123">
        <v>1</v>
      </c>
      <c r="N21" s="123">
        <v>126173</v>
      </c>
      <c r="O21" s="123">
        <v>1</v>
      </c>
      <c r="P21" s="123">
        <v>8430</v>
      </c>
    </row>
    <row r="22" spans="1:16" s="115" customFormat="1" ht="13.5" customHeight="1">
      <c r="A22" s="129"/>
      <c r="B22" s="128"/>
      <c r="C22" s="127" t="s">
        <v>7</v>
      </c>
      <c r="D22" s="126"/>
      <c r="E22" s="147">
        <v>28561484</v>
      </c>
      <c r="F22" s="147">
        <v>683</v>
      </c>
      <c r="G22" s="147">
        <v>27281165</v>
      </c>
      <c r="H22" s="147">
        <v>642</v>
      </c>
      <c r="I22" s="147">
        <v>1217360</v>
      </c>
      <c r="J22" s="125"/>
      <c r="K22" s="124"/>
      <c r="L22" s="123">
        <v>221344</v>
      </c>
      <c r="M22" s="123">
        <v>3</v>
      </c>
      <c r="N22" s="123">
        <v>191380</v>
      </c>
      <c r="O22" s="123">
        <v>3</v>
      </c>
      <c r="P22" s="123">
        <v>29933</v>
      </c>
    </row>
    <row r="23" spans="1:16" s="115" customFormat="1" ht="13.5" customHeight="1">
      <c r="A23" s="129"/>
      <c r="B23" s="128"/>
      <c r="C23" s="127" t="s">
        <v>13</v>
      </c>
      <c r="D23" s="126"/>
      <c r="E23" s="147">
        <v>30398984</v>
      </c>
      <c r="F23" s="147">
        <v>481</v>
      </c>
      <c r="G23" s="147">
        <v>29448247</v>
      </c>
      <c r="H23" s="147">
        <v>447</v>
      </c>
      <c r="I23" s="147">
        <v>919003</v>
      </c>
      <c r="J23" s="125"/>
      <c r="K23" s="124"/>
      <c r="L23" s="123">
        <v>261028</v>
      </c>
      <c r="M23" s="123">
        <v>2</v>
      </c>
      <c r="N23" s="123">
        <v>241451</v>
      </c>
      <c r="O23" s="123">
        <v>2</v>
      </c>
      <c r="P23" s="123">
        <v>19577</v>
      </c>
    </row>
    <row r="24" spans="1:16" s="115" customFormat="1" ht="13.5" customHeight="1">
      <c r="A24" s="129"/>
      <c r="B24" s="128"/>
      <c r="C24" s="127" t="s">
        <v>12</v>
      </c>
      <c r="D24" s="126"/>
      <c r="E24" s="147">
        <v>20929912</v>
      </c>
      <c r="F24" s="147">
        <v>546</v>
      </c>
      <c r="G24" s="147">
        <v>20041612</v>
      </c>
      <c r="H24" s="147">
        <v>514</v>
      </c>
      <c r="I24" s="147">
        <v>829507</v>
      </c>
      <c r="J24" s="125"/>
      <c r="K24" s="124"/>
      <c r="L24" s="123">
        <v>180343</v>
      </c>
      <c r="M24" s="123">
        <v>2</v>
      </c>
      <c r="N24" s="123">
        <v>142099</v>
      </c>
      <c r="O24" s="123">
        <v>2</v>
      </c>
      <c r="P24" s="123">
        <v>38232</v>
      </c>
    </row>
    <row r="25" spans="1:16" s="115" customFormat="1" ht="10.5" customHeight="1">
      <c r="A25" s="129"/>
      <c r="B25" s="128"/>
      <c r="C25" s="127"/>
      <c r="D25" s="126"/>
      <c r="E25" s="125"/>
      <c r="F25" s="125"/>
      <c r="G25" s="125"/>
      <c r="H25" s="125"/>
      <c r="I25" s="125"/>
      <c r="J25" s="125"/>
      <c r="K25" s="124"/>
      <c r="L25" s="125"/>
      <c r="M25" s="125"/>
      <c r="N25" s="125"/>
      <c r="O25" s="125" t="s">
        <v>1</v>
      </c>
      <c r="P25" s="125"/>
    </row>
    <row r="26" spans="1:16" s="115" customFormat="1" ht="13.5" customHeight="1">
      <c r="A26" s="129"/>
      <c r="B26" s="128"/>
      <c r="C26" s="127" t="s">
        <v>6</v>
      </c>
      <c r="D26" s="126"/>
      <c r="E26" s="147">
        <v>16151952</v>
      </c>
      <c r="F26" s="147">
        <v>539</v>
      </c>
      <c r="G26" s="147">
        <v>15334945</v>
      </c>
      <c r="H26" s="147">
        <v>508</v>
      </c>
      <c r="I26" s="147">
        <v>748454</v>
      </c>
      <c r="J26" s="125"/>
      <c r="K26" s="124"/>
      <c r="L26" s="123">
        <v>141014</v>
      </c>
      <c r="M26" s="123">
        <v>2</v>
      </c>
      <c r="N26" s="123">
        <v>115054</v>
      </c>
      <c r="O26" s="123">
        <v>1</v>
      </c>
      <c r="P26" s="123">
        <v>25960</v>
      </c>
    </row>
    <row r="27" spans="1:16" s="115" customFormat="1" ht="13.5" customHeight="1">
      <c r="A27" s="129"/>
      <c r="B27" s="128"/>
      <c r="C27" s="127" t="s">
        <v>11</v>
      </c>
      <c r="D27" s="126"/>
      <c r="E27" s="147">
        <v>23298036</v>
      </c>
      <c r="F27" s="147">
        <v>719</v>
      </c>
      <c r="G27" s="147">
        <v>22293345</v>
      </c>
      <c r="H27" s="147">
        <v>690</v>
      </c>
      <c r="I27" s="147">
        <v>861785</v>
      </c>
      <c r="J27" s="125"/>
      <c r="K27" s="124"/>
      <c r="L27" s="123">
        <v>187986</v>
      </c>
      <c r="M27" s="123">
        <v>2</v>
      </c>
      <c r="N27" s="123">
        <v>159613</v>
      </c>
      <c r="O27" s="123">
        <v>2</v>
      </c>
      <c r="P27" s="123">
        <v>28315</v>
      </c>
    </row>
    <row r="28" spans="1:16" s="115" customFormat="1" ht="13.5" customHeight="1">
      <c r="A28" s="129"/>
      <c r="B28" s="128"/>
      <c r="C28" s="127" t="s">
        <v>5</v>
      </c>
      <c r="D28" s="126"/>
      <c r="E28" s="147">
        <v>20247662</v>
      </c>
      <c r="F28" s="147">
        <v>448</v>
      </c>
      <c r="G28" s="147">
        <v>19345062</v>
      </c>
      <c r="H28" s="147">
        <v>429</v>
      </c>
      <c r="I28" s="147">
        <v>853978</v>
      </c>
      <c r="J28" s="125"/>
      <c r="K28" s="124"/>
      <c r="L28" s="123">
        <v>200746</v>
      </c>
      <c r="M28" s="123">
        <v>2</v>
      </c>
      <c r="N28" s="123">
        <v>188293</v>
      </c>
      <c r="O28" s="123">
        <v>2</v>
      </c>
      <c r="P28" s="123">
        <v>12011</v>
      </c>
    </row>
    <row r="29" spans="1:16" s="115" customFormat="1" ht="13.5" customHeight="1">
      <c r="A29" s="129"/>
      <c r="B29" s="128"/>
      <c r="C29" s="127" t="s">
        <v>4</v>
      </c>
      <c r="D29" s="126"/>
      <c r="E29" s="147">
        <v>19687271</v>
      </c>
      <c r="F29" s="147">
        <v>485</v>
      </c>
      <c r="G29" s="147">
        <v>18692302</v>
      </c>
      <c r="H29" s="147">
        <v>465</v>
      </c>
      <c r="I29" s="147">
        <v>717162</v>
      </c>
      <c r="J29" s="125"/>
      <c r="K29" s="124"/>
      <c r="L29" s="123">
        <v>513952</v>
      </c>
      <c r="M29" s="123">
        <v>2</v>
      </c>
      <c r="N29" s="123">
        <v>288371</v>
      </c>
      <c r="O29" s="123">
        <v>2</v>
      </c>
      <c r="P29" s="123">
        <v>18720</v>
      </c>
    </row>
    <row r="30" spans="1:16" s="115" customFormat="1" ht="10.5" customHeight="1">
      <c r="A30" s="129"/>
      <c r="B30" s="128"/>
      <c r="C30" s="127"/>
      <c r="D30" s="126"/>
      <c r="E30" s="125"/>
      <c r="F30" s="125"/>
      <c r="G30" s="125"/>
      <c r="H30" s="125"/>
      <c r="I30" s="125"/>
      <c r="J30" s="125"/>
      <c r="K30" s="124"/>
      <c r="L30" s="125"/>
      <c r="M30" s="125"/>
      <c r="N30" s="125"/>
      <c r="O30" s="125"/>
      <c r="P30" s="125"/>
    </row>
    <row r="31" spans="1:16" s="115" customFormat="1" ht="13.5" customHeight="1">
      <c r="A31" s="129"/>
      <c r="B31" s="128"/>
      <c r="C31" s="127" t="s">
        <v>20</v>
      </c>
      <c r="D31" s="126"/>
      <c r="E31" s="147">
        <v>19373816</v>
      </c>
      <c r="F31" s="123">
        <v>0</v>
      </c>
      <c r="G31" s="123">
        <v>19373816</v>
      </c>
      <c r="H31" s="123">
        <v>0</v>
      </c>
      <c r="I31" s="123">
        <v>0</v>
      </c>
      <c r="J31" s="125"/>
      <c r="K31" s="124"/>
      <c r="L31" s="123" t="s">
        <v>0</v>
      </c>
      <c r="M31" s="123" t="s">
        <v>0</v>
      </c>
      <c r="N31" s="123" t="s">
        <v>0</v>
      </c>
      <c r="O31" s="123" t="s">
        <v>0</v>
      </c>
      <c r="P31" s="123" t="s">
        <v>0</v>
      </c>
    </row>
    <row r="32" spans="1:16" s="115" customFormat="1" ht="10.5" customHeight="1">
      <c r="A32" s="116"/>
      <c r="B32" s="116"/>
      <c r="C32" s="116"/>
      <c r="D32" s="146"/>
      <c r="K32" s="145"/>
    </row>
    <row r="33" spans="1:16" s="115" customFormat="1" ht="13.5" customHeight="1">
      <c r="A33" s="144"/>
      <c r="B33" s="144"/>
      <c r="C33" s="144"/>
      <c r="D33" s="143"/>
      <c r="E33" s="141"/>
      <c r="F33" s="416" t="s">
        <v>29</v>
      </c>
      <c r="G33" s="416"/>
      <c r="H33" s="416"/>
      <c r="I33" s="141"/>
      <c r="J33" s="141"/>
      <c r="K33" s="140"/>
      <c r="L33" s="141"/>
      <c r="M33" s="416" t="s">
        <v>28</v>
      </c>
      <c r="N33" s="416"/>
      <c r="O33" s="416"/>
      <c r="P33" s="141"/>
    </row>
    <row r="34" spans="1:16" s="115" customFormat="1" ht="10.5" customHeight="1">
      <c r="A34" s="144"/>
      <c r="B34" s="144"/>
      <c r="C34" s="144"/>
      <c r="D34" s="143"/>
      <c r="E34" s="134"/>
      <c r="F34" s="134"/>
      <c r="G34" s="134"/>
      <c r="H34" s="134"/>
      <c r="I34" s="134"/>
      <c r="J34" s="134"/>
      <c r="K34" s="135"/>
      <c r="M34" s="134"/>
      <c r="N34" s="134"/>
      <c r="O34" s="134"/>
      <c r="P34" s="134"/>
    </row>
    <row r="35" spans="1:16" s="115" customFormat="1" ht="13.5" customHeight="1">
      <c r="A35" s="129"/>
      <c r="B35" s="411" t="s">
        <v>27</v>
      </c>
      <c r="C35" s="411"/>
      <c r="D35" s="143"/>
      <c r="E35" s="139">
        <v>499358850</v>
      </c>
      <c r="F35" s="142">
        <v>7830</v>
      </c>
      <c r="G35" s="139">
        <v>494126436</v>
      </c>
      <c r="H35" s="137">
        <v>7686</v>
      </c>
      <c r="I35" s="138">
        <v>5170506</v>
      </c>
      <c r="J35" s="141"/>
      <c r="K35" s="140"/>
      <c r="L35" s="139">
        <v>16321846</v>
      </c>
      <c r="M35" s="137">
        <v>364</v>
      </c>
      <c r="N35" s="138">
        <v>3486410</v>
      </c>
      <c r="O35" s="137">
        <v>90</v>
      </c>
      <c r="P35" s="136">
        <v>11530419</v>
      </c>
    </row>
    <row r="36" spans="1:16" s="115" customFormat="1" ht="10.5" customHeight="1">
      <c r="A36" s="129"/>
      <c r="B36" s="128"/>
      <c r="C36" s="127"/>
      <c r="D36" s="126"/>
      <c r="E36" s="134"/>
      <c r="F36" s="134"/>
      <c r="G36" s="134"/>
      <c r="H36" s="134"/>
      <c r="I36" s="134"/>
      <c r="J36" s="134"/>
      <c r="K36" s="135"/>
      <c r="L36" s="134"/>
      <c r="M36" s="134"/>
      <c r="N36" s="134"/>
      <c r="O36" s="134"/>
      <c r="P36" s="134"/>
    </row>
    <row r="37" spans="1:16" s="115" customFormat="1" ht="13.5" customHeight="1">
      <c r="A37" s="129"/>
      <c r="B37" s="128"/>
      <c r="C37" s="127" t="s">
        <v>3</v>
      </c>
      <c r="D37" s="126"/>
      <c r="E37" s="123">
        <v>24726579</v>
      </c>
      <c r="F37" s="123">
        <v>526</v>
      </c>
      <c r="G37" s="123">
        <v>24304954</v>
      </c>
      <c r="H37" s="123">
        <v>517</v>
      </c>
      <c r="I37" s="123">
        <v>407322</v>
      </c>
      <c r="J37" s="125"/>
      <c r="K37" s="124"/>
      <c r="L37" s="123">
        <v>1375405</v>
      </c>
      <c r="M37" s="130">
        <v>25</v>
      </c>
      <c r="N37" s="123">
        <v>311234</v>
      </c>
      <c r="O37" s="123">
        <v>6</v>
      </c>
      <c r="P37" s="123">
        <v>912470</v>
      </c>
    </row>
    <row r="38" spans="1:16" s="115" customFormat="1" ht="13.5" customHeight="1">
      <c r="A38" s="129"/>
      <c r="B38" s="128"/>
      <c r="C38" s="127" t="s">
        <v>17</v>
      </c>
      <c r="D38" s="126"/>
      <c r="E38" s="123">
        <v>60484960</v>
      </c>
      <c r="F38" s="123">
        <v>549</v>
      </c>
      <c r="G38" s="123">
        <v>60161046</v>
      </c>
      <c r="H38" s="123">
        <v>541</v>
      </c>
      <c r="I38" s="123">
        <v>322815</v>
      </c>
      <c r="J38" s="125"/>
      <c r="K38" s="124"/>
      <c r="L38" s="123">
        <v>956904</v>
      </c>
      <c r="M38" s="130">
        <v>21</v>
      </c>
      <c r="N38" s="123">
        <v>219229</v>
      </c>
      <c r="O38" s="123">
        <v>6</v>
      </c>
      <c r="P38" s="123">
        <v>699512</v>
      </c>
    </row>
    <row r="39" spans="1:16" s="115" customFormat="1" ht="13.5" customHeight="1">
      <c r="A39" s="129"/>
      <c r="B39" s="128"/>
      <c r="C39" s="127" t="s">
        <v>16</v>
      </c>
      <c r="D39" s="126"/>
      <c r="E39" s="123">
        <v>19022265</v>
      </c>
      <c r="F39" s="123">
        <v>508</v>
      </c>
      <c r="G39" s="123">
        <v>18906638</v>
      </c>
      <c r="H39" s="123">
        <v>504</v>
      </c>
      <c r="I39" s="123">
        <v>108637</v>
      </c>
      <c r="J39" s="125"/>
      <c r="K39" s="124"/>
      <c r="L39" s="123">
        <v>367810</v>
      </c>
      <c r="M39" s="130">
        <v>11</v>
      </c>
      <c r="N39" s="123">
        <v>60924</v>
      </c>
      <c r="O39" s="123">
        <v>2</v>
      </c>
      <c r="P39" s="123">
        <v>269884</v>
      </c>
    </row>
    <row r="40" spans="1:16" s="115" customFormat="1" ht="13.5" customHeight="1">
      <c r="A40" s="129"/>
      <c r="B40" s="128"/>
      <c r="C40" s="127" t="s">
        <v>15</v>
      </c>
      <c r="D40" s="126"/>
      <c r="E40" s="123">
        <v>24284335</v>
      </c>
      <c r="F40" s="123">
        <v>509</v>
      </c>
      <c r="G40" s="123">
        <v>23928249</v>
      </c>
      <c r="H40" s="123">
        <v>498</v>
      </c>
      <c r="I40" s="123">
        <v>353514</v>
      </c>
      <c r="J40" s="125"/>
      <c r="K40" s="124"/>
      <c r="L40" s="123">
        <v>829606</v>
      </c>
      <c r="M40" s="130">
        <v>23</v>
      </c>
      <c r="N40" s="123">
        <v>206315</v>
      </c>
      <c r="O40" s="123">
        <v>7</v>
      </c>
      <c r="P40" s="123">
        <v>577757</v>
      </c>
    </row>
    <row r="41" spans="1:16" s="115" customFormat="1" ht="13.5" customHeight="1">
      <c r="A41" s="129"/>
      <c r="B41" s="128"/>
      <c r="C41" s="127" t="s">
        <v>2</v>
      </c>
      <c r="D41" s="126"/>
      <c r="E41" s="123">
        <v>46307411</v>
      </c>
      <c r="F41" s="123">
        <v>524</v>
      </c>
      <c r="G41" s="123">
        <v>45894157</v>
      </c>
      <c r="H41" s="123">
        <v>510</v>
      </c>
      <c r="I41" s="123">
        <v>409163</v>
      </c>
      <c r="J41" s="125"/>
      <c r="K41" s="124"/>
      <c r="L41" s="123">
        <v>1196743</v>
      </c>
      <c r="M41" s="130">
        <v>29</v>
      </c>
      <c r="N41" s="123">
        <v>298099</v>
      </c>
      <c r="O41" s="123">
        <v>8</v>
      </c>
      <c r="P41" s="123">
        <v>715756</v>
      </c>
    </row>
    <row r="42" spans="1:16" s="115" customFormat="1" ht="13.5" customHeight="1">
      <c r="A42" s="129"/>
      <c r="B42" s="128"/>
      <c r="C42" s="127" t="s">
        <v>14</v>
      </c>
      <c r="D42" s="126"/>
      <c r="E42" s="123">
        <v>97817348</v>
      </c>
      <c r="F42" s="123">
        <v>473</v>
      </c>
      <c r="G42" s="123">
        <v>96800950</v>
      </c>
      <c r="H42" s="123">
        <v>460</v>
      </c>
      <c r="I42" s="123">
        <v>1013895</v>
      </c>
      <c r="J42" s="125"/>
      <c r="K42" s="124"/>
      <c r="L42" s="123">
        <v>4524066</v>
      </c>
      <c r="M42" s="130">
        <v>40</v>
      </c>
      <c r="N42" s="123">
        <v>606771</v>
      </c>
      <c r="O42" s="123">
        <v>7</v>
      </c>
      <c r="P42" s="133">
        <v>3594521</v>
      </c>
    </row>
    <row r="43" spans="1:16" s="115" customFormat="1" ht="10.5" customHeight="1">
      <c r="A43" s="129"/>
      <c r="B43" s="128"/>
      <c r="C43" s="127"/>
      <c r="D43" s="126"/>
      <c r="E43" s="125"/>
      <c r="F43" s="125"/>
      <c r="G43" s="132"/>
      <c r="H43" s="125"/>
      <c r="I43" s="125"/>
      <c r="J43" s="125"/>
      <c r="K43" s="124"/>
      <c r="L43" s="125"/>
      <c r="M43" s="131"/>
      <c r="N43" s="125"/>
      <c r="O43" s="125"/>
      <c r="P43" s="125"/>
    </row>
    <row r="44" spans="1:16" s="115" customFormat="1" ht="13.5" customHeight="1">
      <c r="A44" s="129"/>
      <c r="B44" s="128"/>
      <c r="C44" s="127" t="s">
        <v>10</v>
      </c>
      <c r="D44" s="126"/>
      <c r="E44" s="123">
        <v>19406900</v>
      </c>
      <c r="F44" s="123">
        <v>400</v>
      </c>
      <c r="G44" s="123">
        <v>19244695</v>
      </c>
      <c r="H44" s="123">
        <v>395</v>
      </c>
      <c r="I44" s="123">
        <v>155646</v>
      </c>
      <c r="J44" s="125"/>
      <c r="K44" s="124"/>
      <c r="L44" s="123">
        <v>453464</v>
      </c>
      <c r="M44" s="130">
        <v>9</v>
      </c>
      <c r="N44" s="123">
        <v>133730</v>
      </c>
      <c r="O44" s="123">
        <v>3</v>
      </c>
      <c r="P44" s="123">
        <v>290201</v>
      </c>
    </row>
    <row r="45" spans="1:16" s="115" customFormat="1" ht="13.5" customHeight="1">
      <c r="A45" s="129"/>
      <c r="B45" s="128"/>
      <c r="C45" s="127" t="s">
        <v>9</v>
      </c>
      <c r="D45" s="126"/>
      <c r="E45" s="123">
        <v>19402644</v>
      </c>
      <c r="F45" s="123">
        <v>396</v>
      </c>
      <c r="G45" s="123">
        <v>19162513</v>
      </c>
      <c r="H45" s="123">
        <v>389</v>
      </c>
      <c r="I45" s="123">
        <v>238869</v>
      </c>
      <c r="J45" s="125"/>
      <c r="K45" s="124"/>
      <c r="L45" s="123">
        <v>628289</v>
      </c>
      <c r="M45" s="130">
        <v>17</v>
      </c>
      <c r="N45" s="123">
        <v>141451</v>
      </c>
      <c r="O45" s="123">
        <v>5</v>
      </c>
      <c r="P45" s="123">
        <v>460019</v>
      </c>
    </row>
    <row r="46" spans="1:16" s="115" customFormat="1" ht="13.5" customHeight="1">
      <c r="A46" s="129"/>
      <c r="B46" s="128"/>
      <c r="C46" s="127" t="s">
        <v>8</v>
      </c>
      <c r="D46" s="126"/>
      <c r="E46" s="123">
        <v>16741289</v>
      </c>
      <c r="F46" s="123">
        <v>239</v>
      </c>
      <c r="G46" s="123">
        <v>16658970</v>
      </c>
      <c r="H46" s="123">
        <v>236</v>
      </c>
      <c r="I46" s="123">
        <v>81861</v>
      </c>
      <c r="J46" s="125"/>
      <c r="K46" s="124"/>
      <c r="L46" s="123">
        <v>211971</v>
      </c>
      <c r="M46" s="130">
        <v>9</v>
      </c>
      <c r="N46" s="123">
        <v>88690</v>
      </c>
      <c r="O46" s="123">
        <v>3</v>
      </c>
      <c r="P46" s="123">
        <v>114579</v>
      </c>
    </row>
    <row r="47" spans="1:16" s="115" customFormat="1" ht="13.5" customHeight="1">
      <c r="A47" s="129"/>
      <c r="B47" s="128"/>
      <c r="C47" s="127" t="s">
        <v>7</v>
      </c>
      <c r="D47" s="126"/>
      <c r="E47" s="123">
        <v>27221643</v>
      </c>
      <c r="F47" s="123">
        <v>644</v>
      </c>
      <c r="G47" s="123">
        <v>26781963</v>
      </c>
      <c r="H47" s="123">
        <v>630</v>
      </c>
      <c r="I47" s="123">
        <v>437910</v>
      </c>
      <c r="J47" s="125"/>
      <c r="K47" s="124"/>
      <c r="L47" s="123">
        <v>1118497</v>
      </c>
      <c r="M47" s="130">
        <v>36</v>
      </c>
      <c r="N47" s="123">
        <v>307822</v>
      </c>
      <c r="O47" s="123">
        <v>9</v>
      </c>
      <c r="P47" s="123">
        <v>749517</v>
      </c>
    </row>
    <row r="48" spans="1:16" s="115" customFormat="1" ht="13.5" customHeight="1">
      <c r="A48" s="129"/>
      <c r="B48" s="128"/>
      <c r="C48" s="127" t="s">
        <v>13</v>
      </c>
      <c r="D48" s="126"/>
      <c r="E48" s="123">
        <v>29363580</v>
      </c>
      <c r="F48" s="123">
        <v>450</v>
      </c>
      <c r="G48" s="123">
        <v>29009001</v>
      </c>
      <c r="H48" s="123">
        <v>438</v>
      </c>
      <c r="I48" s="123">
        <v>353453</v>
      </c>
      <c r="J48" s="125"/>
      <c r="K48" s="124"/>
      <c r="L48" s="123">
        <v>774376</v>
      </c>
      <c r="M48" s="130">
        <v>29</v>
      </c>
      <c r="N48" s="123">
        <v>197795</v>
      </c>
      <c r="O48" s="123">
        <v>7</v>
      </c>
      <c r="P48" s="123">
        <v>545973</v>
      </c>
    </row>
    <row r="49" spans="1:16" s="115" customFormat="1" ht="13.5" customHeight="1">
      <c r="A49" s="129"/>
      <c r="B49" s="128"/>
      <c r="C49" s="127" t="s">
        <v>12</v>
      </c>
      <c r="D49" s="126"/>
      <c r="E49" s="123">
        <v>20001432</v>
      </c>
      <c r="F49" s="123">
        <v>516</v>
      </c>
      <c r="G49" s="123">
        <v>19709298</v>
      </c>
      <c r="H49" s="123">
        <v>505</v>
      </c>
      <c r="I49" s="123">
        <v>290506</v>
      </c>
      <c r="J49" s="125"/>
      <c r="K49" s="124"/>
      <c r="L49" s="123">
        <v>748137</v>
      </c>
      <c r="M49" s="130">
        <v>28</v>
      </c>
      <c r="N49" s="123">
        <v>190215</v>
      </c>
      <c r="O49" s="123">
        <v>7</v>
      </c>
      <c r="P49" s="123">
        <v>500769</v>
      </c>
    </row>
    <row r="50" spans="1:16" s="115" customFormat="1" ht="10.5" customHeight="1">
      <c r="A50" s="129"/>
      <c r="B50" s="128"/>
      <c r="C50" s="127"/>
      <c r="D50" s="126"/>
      <c r="E50" s="125"/>
      <c r="F50" s="125"/>
      <c r="G50" s="125"/>
      <c r="H50" s="125"/>
      <c r="I50" s="125"/>
      <c r="J50" s="125"/>
      <c r="K50" s="124"/>
      <c r="L50" s="125"/>
      <c r="M50" s="131"/>
      <c r="N50" s="125"/>
      <c r="O50" s="125"/>
      <c r="P50" s="125"/>
    </row>
    <row r="51" spans="1:16" s="115" customFormat="1" ht="13.5" customHeight="1">
      <c r="A51" s="129"/>
      <c r="B51" s="128"/>
      <c r="C51" s="127" t="s">
        <v>6</v>
      </c>
      <c r="D51" s="126"/>
      <c r="E51" s="123">
        <v>15283419</v>
      </c>
      <c r="F51" s="123">
        <v>510</v>
      </c>
      <c r="G51" s="123">
        <v>15053097</v>
      </c>
      <c r="H51" s="123">
        <v>500</v>
      </c>
      <c r="I51" s="123">
        <v>229097</v>
      </c>
      <c r="J51" s="125"/>
      <c r="K51" s="124"/>
      <c r="L51" s="123">
        <v>727519</v>
      </c>
      <c r="M51" s="130">
        <v>27</v>
      </c>
      <c r="N51" s="123">
        <v>166794</v>
      </c>
      <c r="O51" s="123">
        <v>7</v>
      </c>
      <c r="P51" s="123">
        <v>493397</v>
      </c>
    </row>
    <row r="52" spans="1:16" s="115" customFormat="1" ht="13.5" customHeight="1">
      <c r="A52" s="129"/>
      <c r="B52" s="128"/>
      <c r="C52" s="127" t="s">
        <v>11</v>
      </c>
      <c r="D52" s="126"/>
      <c r="E52" s="123">
        <v>22170859</v>
      </c>
      <c r="F52" s="123">
        <v>691</v>
      </c>
      <c r="G52" s="123">
        <v>21909520</v>
      </c>
      <c r="H52" s="123">
        <v>681</v>
      </c>
      <c r="I52" s="123">
        <v>251167</v>
      </c>
      <c r="J52" s="125"/>
      <c r="K52" s="124"/>
      <c r="L52" s="123">
        <v>939191</v>
      </c>
      <c r="M52" s="130">
        <v>26</v>
      </c>
      <c r="N52" s="123">
        <v>224212</v>
      </c>
      <c r="O52" s="123">
        <v>7</v>
      </c>
      <c r="P52" s="123">
        <v>582303</v>
      </c>
    </row>
    <row r="53" spans="1:16" s="115" customFormat="1" ht="13.5" customHeight="1">
      <c r="A53" s="129"/>
      <c r="B53" s="128"/>
      <c r="C53" s="127" t="s">
        <v>5</v>
      </c>
      <c r="D53" s="126"/>
      <c r="E53" s="123">
        <v>19240803</v>
      </c>
      <c r="F53" s="123">
        <v>430</v>
      </c>
      <c r="G53" s="123">
        <v>18975187</v>
      </c>
      <c r="H53" s="123">
        <v>423</v>
      </c>
      <c r="I53" s="123">
        <v>263132</v>
      </c>
      <c r="J53" s="125"/>
      <c r="K53" s="124"/>
      <c r="L53" s="123">
        <v>806113</v>
      </c>
      <c r="M53" s="130">
        <v>16</v>
      </c>
      <c r="N53" s="123">
        <v>181582</v>
      </c>
      <c r="O53" s="123">
        <v>4</v>
      </c>
      <c r="P53" s="123">
        <v>578835</v>
      </c>
    </row>
    <row r="54" spans="1:16" s="115" customFormat="1" ht="13.5" customHeight="1">
      <c r="A54" s="129"/>
      <c r="B54" s="128"/>
      <c r="C54" s="127" t="s">
        <v>4</v>
      </c>
      <c r="D54" s="126"/>
      <c r="E54" s="123">
        <v>18509567</v>
      </c>
      <c r="F54" s="123">
        <v>466</v>
      </c>
      <c r="G54" s="123">
        <v>18252383</v>
      </c>
      <c r="H54" s="123">
        <v>458</v>
      </c>
      <c r="I54" s="123">
        <v>253519</v>
      </c>
      <c r="J54" s="125"/>
      <c r="K54" s="124"/>
      <c r="L54" s="123">
        <v>663752</v>
      </c>
      <c r="M54" s="130">
        <v>17</v>
      </c>
      <c r="N54" s="123">
        <v>151548</v>
      </c>
      <c r="O54" s="123">
        <v>5</v>
      </c>
      <c r="P54" s="123">
        <v>444923</v>
      </c>
    </row>
    <row r="55" spans="1:16" s="115" customFormat="1" ht="10.5" customHeight="1">
      <c r="A55" s="129"/>
      <c r="B55" s="128"/>
      <c r="C55" s="127"/>
      <c r="D55" s="126"/>
      <c r="E55" s="125"/>
      <c r="F55" s="125"/>
      <c r="G55" s="125"/>
      <c r="H55" s="125"/>
      <c r="I55" s="125"/>
      <c r="J55" s="125"/>
      <c r="K55" s="124"/>
      <c r="L55" s="123"/>
      <c r="M55" s="123"/>
      <c r="N55" s="123"/>
      <c r="O55" s="123"/>
      <c r="P55" s="123"/>
    </row>
    <row r="56" spans="1:16" s="115" customFormat="1" ht="13.5" customHeight="1">
      <c r="A56" s="116"/>
      <c r="B56" s="116"/>
      <c r="C56" s="127" t="s">
        <v>20</v>
      </c>
      <c r="D56" s="126"/>
      <c r="E56" s="123">
        <v>19373816</v>
      </c>
      <c r="F56" s="123">
        <v>0</v>
      </c>
      <c r="G56" s="123">
        <v>19373816</v>
      </c>
      <c r="H56" s="123">
        <v>0</v>
      </c>
      <c r="I56" s="123">
        <v>0</v>
      </c>
      <c r="J56" s="125"/>
      <c r="K56" s="124"/>
      <c r="L56" s="123" t="s">
        <v>0</v>
      </c>
      <c r="M56" s="123" t="s">
        <v>0</v>
      </c>
      <c r="N56" s="123" t="s">
        <v>0</v>
      </c>
      <c r="O56" s="123" t="s">
        <v>0</v>
      </c>
      <c r="P56" s="123" t="s">
        <v>0</v>
      </c>
    </row>
    <row r="57" spans="1:16" s="115" customFormat="1" ht="10.5" customHeight="1">
      <c r="A57" s="122"/>
      <c r="B57" s="122"/>
      <c r="C57" s="122"/>
      <c r="D57" s="121"/>
      <c r="E57" s="120"/>
      <c r="F57" s="118"/>
      <c r="G57" s="118"/>
      <c r="H57" s="118"/>
      <c r="I57" s="118"/>
      <c r="J57" s="118"/>
      <c r="K57" s="119"/>
      <c r="L57" s="118"/>
      <c r="M57" s="118"/>
      <c r="N57" s="118"/>
      <c r="O57" s="118"/>
      <c r="P57" s="118"/>
    </row>
    <row r="58" spans="1:16" s="115" customFormat="1" ht="10.5">
      <c r="A58" s="117" t="s">
        <v>19</v>
      </c>
      <c r="B58" s="117"/>
      <c r="C58" s="117"/>
      <c r="D58" s="117"/>
    </row>
    <row r="59" spans="1:16" s="115" customFormat="1" ht="10.5">
      <c r="A59" s="116" t="s">
        <v>18</v>
      </c>
      <c r="B59" s="116"/>
      <c r="C59" s="116"/>
      <c r="D59" s="116"/>
    </row>
  </sheetData>
  <mergeCells count="13">
    <mergeCell ref="B10:C10"/>
    <mergeCell ref="F33:H33"/>
    <mergeCell ref="M33:O33"/>
    <mergeCell ref="B35:C35"/>
    <mergeCell ref="A5:D6"/>
    <mergeCell ref="L5:M5"/>
    <mergeCell ref="N5:O5"/>
    <mergeCell ref="I6:J6"/>
    <mergeCell ref="F8:H8"/>
    <mergeCell ref="M8:O8"/>
    <mergeCell ref="E5:F5"/>
    <mergeCell ref="G5:H5"/>
    <mergeCell ref="I5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4"/>
  <dimension ref="A1:P59"/>
  <sheetViews>
    <sheetView showGridLines="0" zoomScale="125" zoomScaleNormal="125" workbookViewId="0"/>
  </sheetViews>
  <sheetFormatPr defaultRowHeight="12"/>
  <cols>
    <col min="1" max="1" width="0.875" style="115" customWidth="1"/>
    <col min="2" max="2" width="1.125" style="115" customWidth="1"/>
    <col min="3" max="3" width="5.625" style="115" customWidth="1"/>
    <col min="4" max="4" width="0.875" style="115" customWidth="1"/>
    <col min="5" max="5" width="9.125" style="115" customWidth="1"/>
    <col min="6" max="6" width="5" style="115" customWidth="1"/>
    <col min="7" max="7" width="9.125" style="115" customWidth="1"/>
    <col min="8" max="8" width="5" style="115" customWidth="1"/>
    <col min="9" max="9" width="9" style="115" customWidth="1"/>
    <col min="10" max="10" width="0.5" style="115" customWidth="1"/>
    <col min="11" max="11" width="0.25" style="115" customWidth="1"/>
    <col min="12" max="12" width="9" style="115" customWidth="1"/>
    <col min="13" max="13" width="5" style="115" customWidth="1"/>
    <col min="14" max="14" width="9" style="115" customWidth="1"/>
    <col min="15" max="15" width="5" style="115" customWidth="1"/>
    <col min="16" max="16" width="9" style="115" customWidth="1"/>
    <col min="17" max="16384" width="9" style="114"/>
  </cols>
  <sheetData>
    <row r="1" spans="1:16" s="115" customFormat="1" ht="15" customHeight="1">
      <c r="A1" s="166" t="s">
        <v>37</v>
      </c>
      <c r="B1" s="166"/>
      <c r="C1" s="166"/>
      <c r="D1" s="166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s="115" customFormat="1" ht="13.5" customHeight="1"/>
    <row r="3" spans="1:16" s="115" customFormat="1" ht="11.25" customHeight="1">
      <c r="A3" s="116" t="s">
        <v>25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29"/>
      <c r="P3" s="164" t="s">
        <v>36</v>
      </c>
    </row>
    <row r="4" spans="1:16" s="115" customFormat="1" ht="1.5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63"/>
      <c r="P4" s="116"/>
    </row>
    <row r="5" spans="1:16" s="115" customFormat="1" ht="23.25" customHeight="1">
      <c r="A5" s="412" t="s">
        <v>33</v>
      </c>
      <c r="B5" s="413"/>
      <c r="C5" s="413"/>
      <c r="D5" s="413"/>
      <c r="E5" s="413" t="s">
        <v>32</v>
      </c>
      <c r="F5" s="414"/>
      <c r="G5" s="413" t="s">
        <v>31</v>
      </c>
      <c r="H5" s="414"/>
      <c r="I5" s="417" t="s">
        <v>23</v>
      </c>
      <c r="J5" s="418"/>
      <c r="K5" s="162"/>
      <c r="L5" s="412" t="s">
        <v>32</v>
      </c>
      <c r="M5" s="414"/>
      <c r="N5" s="413" t="s">
        <v>31</v>
      </c>
      <c r="O5" s="414"/>
      <c r="P5" s="161" t="s">
        <v>23</v>
      </c>
    </row>
    <row r="6" spans="1:16" s="115" customFormat="1" ht="23.25" customHeight="1">
      <c r="A6" s="412"/>
      <c r="B6" s="413"/>
      <c r="C6" s="413"/>
      <c r="D6" s="413"/>
      <c r="E6" s="158" t="s">
        <v>21</v>
      </c>
      <c r="F6" s="158" t="s">
        <v>22</v>
      </c>
      <c r="G6" s="158" t="s">
        <v>21</v>
      </c>
      <c r="H6" s="158" t="s">
        <v>22</v>
      </c>
      <c r="I6" s="413" t="s">
        <v>21</v>
      </c>
      <c r="J6" s="415"/>
      <c r="K6" s="160"/>
      <c r="L6" s="159" t="s">
        <v>21</v>
      </c>
      <c r="M6" s="157" t="s">
        <v>22</v>
      </c>
      <c r="N6" s="158" t="s">
        <v>21</v>
      </c>
      <c r="O6" s="157" t="s">
        <v>22</v>
      </c>
      <c r="P6" s="156" t="s">
        <v>21</v>
      </c>
    </row>
    <row r="7" spans="1:16" s="115" customFormat="1" ht="12" customHeight="1">
      <c r="A7" s="155"/>
      <c r="B7" s="155"/>
      <c r="C7" s="155"/>
      <c r="D7" s="154"/>
      <c r="E7" s="116"/>
      <c r="F7" s="116"/>
      <c r="G7" s="116"/>
      <c r="H7" s="116"/>
      <c r="I7" s="116"/>
      <c r="J7" s="116"/>
      <c r="K7" s="153"/>
      <c r="L7" s="116"/>
      <c r="M7" s="116"/>
      <c r="N7" s="116"/>
      <c r="O7" s="116"/>
      <c r="P7" s="116"/>
    </row>
    <row r="8" spans="1:16" s="115" customFormat="1" ht="13.5" customHeight="1">
      <c r="A8" s="144"/>
      <c r="B8" s="144"/>
      <c r="C8" s="144"/>
      <c r="D8" s="143"/>
      <c r="E8" s="141"/>
      <c r="F8" s="411" t="s">
        <v>27</v>
      </c>
      <c r="G8" s="411"/>
      <c r="H8" s="411"/>
      <c r="I8" s="141"/>
      <c r="J8" s="152"/>
      <c r="K8" s="140"/>
      <c r="L8" s="141"/>
      <c r="M8" s="416" t="s">
        <v>30</v>
      </c>
      <c r="N8" s="416"/>
      <c r="O8" s="416"/>
      <c r="P8" s="141"/>
    </row>
    <row r="9" spans="1:16" s="115" customFormat="1" ht="10.5" customHeight="1">
      <c r="A9" s="144"/>
      <c r="B9" s="144"/>
      <c r="C9" s="144"/>
      <c r="D9" s="143"/>
      <c r="E9" s="149"/>
      <c r="F9" s="149"/>
      <c r="G9" s="149"/>
      <c r="H9" s="149"/>
      <c r="I9" s="149"/>
      <c r="J9" s="149"/>
      <c r="K9" s="148"/>
      <c r="L9" s="141"/>
      <c r="M9" s="149"/>
      <c r="N9" s="149"/>
      <c r="O9" s="149"/>
      <c r="P9" s="149"/>
    </row>
    <row r="10" spans="1:16" s="115" customFormat="1" ht="13.5" customHeight="1">
      <c r="A10" s="129"/>
      <c r="B10" s="411" t="s">
        <v>27</v>
      </c>
      <c r="C10" s="411"/>
      <c r="D10" s="143"/>
      <c r="E10" s="150">
        <v>538925577</v>
      </c>
      <c r="F10" s="151">
        <v>8443</v>
      </c>
      <c r="G10" s="150">
        <v>521761029</v>
      </c>
      <c r="H10" s="151">
        <v>8053</v>
      </c>
      <c r="I10" s="150">
        <v>16300846</v>
      </c>
      <c r="J10" s="149"/>
      <c r="K10" s="148"/>
      <c r="L10" s="138">
        <v>4705174</v>
      </c>
      <c r="M10" s="137">
        <v>36</v>
      </c>
      <c r="N10" s="138">
        <v>4093051</v>
      </c>
      <c r="O10" s="142">
        <v>33</v>
      </c>
      <c r="P10" s="137">
        <v>611674</v>
      </c>
    </row>
    <row r="11" spans="1:16" s="115" customFormat="1" ht="10.5" customHeight="1">
      <c r="A11" s="129"/>
      <c r="B11" s="144"/>
      <c r="C11" s="144"/>
      <c r="D11" s="143"/>
      <c r="E11" s="149"/>
      <c r="F11" s="149"/>
      <c r="G11" s="149"/>
      <c r="H11" s="149"/>
      <c r="I11" s="149"/>
      <c r="J11" s="149"/>
      <c r="K11" s="148"/>
      <c r="L11" s="141"/>
      <c r="M11" s="141"/>
      <c r="N11" s="141"/>
      <c r="O11" s="141"/>
      <c r="P11" s="141"/>
    </row>
    <row r="12" spans="1:16" s="115" customFormat="1" ht="13.5" customHeight="1">
      <c r="A12" s="129"/>
      <c r="B12" s="128"/>
      <c r="C12" s="127" t="s">
        <v>3</v>
      </c>
      <c r="D12" s="126"/>
      <c r="E12" s="147">
        <v>27571473</v>
      </c>
      <c r="F12" s="147">
        <v>566</v>
      </c>
      <c r="G12" s="147">
        <v>26131134</v>
      </c>
      <c r="H12" s="147">
        <v>540</v>
      </c>
      <c r="I12" s="147">
        <v>1397053</v>
      </c>
      <c r="J12" s="125"/>
      <c r="K12" s="124"/>
      <c r="L12" s="123">
        <v>218412</v>
      </c>
      <c r="M12" s="123">
        <v>2</v>
      </c>
      <c r="N12" s="123">
        <v>197886</v>
      </c>
      <c r="O12" s="123">
        <v>2</v>
      </c>
      <c r="P12" s="123">
        <v>20522</v>
      </c>
    </row>
    <row r="13" spans="1:16" s="115" customFormat="1" ht="13.5" customHeight="1">
      <c r="A13" s="129"/>
      <c r="B13" s="128"/>
      <c r="C13" s="127" t="s">
        <v>17</v>
      </c>
      <c r="D13" s="126"/>
      <c r="E13" s="147">
        <v>64590561</v>
      </c>
      <c r="F13" s="147">
        <v>606</v>
      </c>
      <c r="G13" s="147">
        <v>63566377</v>
      </c>
      <c r="H13" s="147">
        <v>583</v>
      </c>
      <c r="I13" s="147">
        <v>954694</v>
      </c>
      <c r="J13" s="125"/>
      <c r="K13" s="124"/>
      <c r="L13" s="123">
        <v>494313</v>
      </c>
      <c r="M13" s="123">
        <v>2</v>
      </c>
      <c r="N13" s="123">
        <v>375101</v>
      </c>
      <c r="O13" s="123">
        <v>1</v>
      </c>
      <c r="P13" s="123">
        <v>119212</v>
      </c>
    </row>
    <row r="14" spans="1:16" s="115" customFormat="1" ht="13.5" customHeight="1">
      <c r="A14" s="129"/>
      <c r="B14" s="128"/>
      <c r="C14" s="127" t="s">
        <v>16</v>
      </c>
      <c r="D14" s="126"/>
      <c r="E14" s="147">
        <v>20314520</v>
      </c>
      <c r="F14" s="147">
        <v>543</v>
      </c>
      <c r="G14" s="147">
        <v>19873179</v>
      </c>
      <c r="H14" s="147">
        <v>530</v>
      </c>
      <c r="I14" s="147">
        <v>365874</v>
      </c>
      <c r="J14" s="125"/>
      <c r="K14" s="124"/>
      <c r="L14" s="123">
        <v>235843</v>
      </c>
      <c r="M14" s="123">
        <v>2</v>
      </c>
      <c r="N14" s="123">
        <v>193456</v>
      </c>
      <c r="O14" s="123">
        <v>2</v>
      </c>
      <c r="P14" s="123">
        <v>42337</v>
      </c>
    </row>
    <row r="15" spans="1:16" s="115" customFormat="1" ht="13.5" customHeight="1">
      <c r="A15" s="129"/>
      <c r="B15" s="128"/>
      <c r="C15" s="127" t="s">
        <v>15</v>
      </c>
      <c r="D15" s="126"/>
      <c r="E15" s="147">
        <v>26382627</v>
      </c>
      <c r="F15" s="147">
        <v>551</v>
      </c>
      <c r="G15" s="147">
        <v>25497134</v>
      </c>
      <c r="H15" s="147">
        <v>525</v>
      </c>
      <c r="I15" s="147">
        <v>826554</v>
      </c>
      <c r="J15" s="125"/>
      <c r="K15" s="124"/>
      <c r="L15" s="123">
        <v>207613</v>
      </c>
      <c r="M15" s="123">
        <v>3</v>
      </c>
      <c r="N15" s="123">
        <v>182008</v>
      </c>
      <c r="O15" s="123">
        <v>2</v>
      </c>
      <c r="P15" s="123">
        <v>25475</v>
      </c>
    </row>
    <row r="16" spans="1:16" s="115" customFormat="1" ht="13.5" customHeight="1">
      <c r="A16" s="129"/>
      <c r="B16" s="128"/>
      <c r="C16" s="127" t="s">
        <v>2</v>
      </c>
      <c r="D16" s="126"/>
      <c r="E16" s="147">
        <v>51258243</v>
      </c>
      <c r="F16" s="147">
        <v>575</v>
      </c>
      <c r="G16" s="147">
        <v>49979224</v>
      </c>
      <c r="H16" s="147">
        <v>544</v>
      </c>
      <c r="I16" s="147">
        <v>1198082</v>
      </c>
      <c r="J16" s="125"/>
      <c r="K16" s="124"/>
      <c r="L16" s="123">
        <v>392502</v>
      </c>
      <c r="M16" s="123">
        <v>4</v>
      </c>
      <c r="N16" s="123">
        <v>370073</v>
      </c>
      <c r="O16" s="123">
        <v>4</v>
      </c>
      <c r="P16" s="123">
        <v>22429</v>
      </c>
    </row>
    <row r="17" spans="1:16" s="115" customFormat="1" ht="13.5" customHeight="1">
      <c r="A17" s="129"/>
      <c r="B17" s="128"/>
      <c r="C17" s="127" t="s">
        <v>14</v>
      </c>
      <c r="D17" s="126"/>
      <c r="E17" s="147">
        <v>106513046</v>
      </c>
      <c r="F17" s="147">
        <v>531</v>
      </c>
      <c r="G17" s="147">
        <v>101846977</v>
      </c>
      <c r="H17" s="147">
        <v>488</v>
      </c>
      <c r="I17" s="147">
        <v>4516567</v>
      </c>
      <c r="J17" s="125"/>
      <c r="K17" s="124"/>
      <c r="L17" s="123">
        <v>885790</v>
      </c>
      <c r="M17" s="123">
        <v>4</v>
      </c>
      <c r="N17" s="123">
        <v>722053</v>
      </c>
      <c r="O17" s="123">
        <v>4</v>
      </c>
      <c r="P17" s="123">
        <v>163722</v>
      </c>
    </row>
    <row r="18" spans="1:16" s="115" customFormat="1" ht="10.5" customHeight="1">
      <c r="A18" s="129"/>
      <c r="B18" s="128"/>
      <c r="C18" s="127"/>
      <c r="D18" s="126"/>
      <c r="E18" s="125"/>
      <c r="F18" s="125"/>
      <c r="G18" s="125"/>
      <c r="H18" s="125"/>
      <c r="I18" s="125"/>
      <c r="J18" s="125"/>
      <c r="K18" s="124"/>
      <c r="L18" s="125"/>
      <c r="M18" s="125"/>
      <c r="N18" s="125"/>
      <c r="O18" s="125"/>
      <c r="P18" s="125"/>
    </row>
    <row r="19" spans="1:16" s="115" customFormat="1" ht="13.5" customHeight="1">
      <c r="A19" s="129"/>
      <c r="B19" s="128"/>
      <c r="C19" s="127" t="s">
        <v>10</v>
      </c>
      <c r="D19" s="126"/>
      <c r="E19" s="147">
        <v>20636532</v>
      </c>
      <c r="F19" s="147">
        <v>422</v>
      </c>
      <c r="G19" s="147">
        <v>20091662</v>
      </c>
      <c r="H19" s="147">
        <v>412</v>
      </c>
      <c r="I19" s="147">
        <v>451150</v>
      </c>
      <c r="J19" s="125"/>
      <c r="K19" s="124"/>
      <c r="L19" s="123">
        <v>142419</v>
      </c>
      <c r="M19" s="123">
        <v>1</v>
      </c>
      <c r="N19" s="123">
        <v>136999</v>
      </c>
      <c r="O19" s="123">
        <v>1</v>
      </c>
      <c r="P19" s="123">
        <v>5420</v>
      </c>
    </row>
    <row r="20" spans="1:16" s="115" customFormat="1" ht="13.5" customHeight="1">
      <c r="A20" s="129"/>
      <c r="B20" s="128"/>
      <c r="C20" s="127" t="s">
        <v>9</v>
      </c>
      <c r="D20" s="126"/>
      <c r="E20" s="147">
        <v>20658674</v>
      </c>
      <c r="F20" s="147">
        <v>428</v>
      </c>
      <c r="G20" s="147">
        <v>20022266</v>
      </c>
      <c r="H20" s="147">
        <v>411</v>
      </c>
      <c r="I20" s="147">
        <v>624705</v>
      </c>
      <c r="J20" s="125"/>
      <c r="K20" s="124"/>
      <c r="L20" s="123">
        <v>141305</v>
      </c>
      <c r="M20" s="123">
        <v>1</v>
      </c>
      <c r="N20" s="123">
        <v>122882</v>
      </c>
      <c r="O20" s="123">
        <v>1</v>
      </c>
      <c r="P20" s="123">
        <v>18424</v>
      </c>
    </row>
    <row r="21" spans="1:16" s="115" customFormat="1" ht="13.5" customHeight="1">
      <c r="A21" s="129"/>
      <c r="B21" s="128"/>
      <c r="C21" s="127" t="s">
        <v>8</v>
      </c>
      <c r="D21" s="126"/>
      <c r="E21" s="147">
        <v>18093414</v>
      </c>
      <c r="F21" s="147">
        <v>258</v>
      </c>
      <c r="G21" s="147">
        <v>17869231</v>
      </c>
      <c r="H21" s="147">
        <v>248</v>
      </c>
      <c r="I21" s="147">
        <v>211591</v>
      </c>
      <c r="J21" s="125"/>
      <c r="K21" s="124"/>
      <c r="L21" s="123">
        <v>100659</v>
      </c>
      <c r="M21" s="123">
        <v>1</v>
      </c>
      <c r="N21" s="123">
        <v>99086</v>
      </c>
      <c r="O21" s="123">
        <v>1</v>
      </c>
      <c r="P21" s="123">
        <v>1542</v>
      </c>
    </row>
    <row r="22" spans="1:16" s="115" customFormat="1" ht="13.5" customHeight="1">
      <c r="A22" s="129"/>
      <c r="B22" s="128"/>
      <c r="C22" s="127" t="s">
        <v>7</v>
      </c>
      <c r="D22" s="126"/>
      <c r="E22" s="147">
        <v>28969858</v>
      </c>
      <c r="F22" s="147">
        <v>693</v>
      </c>
      <c r="G22" s="147">
        <v>27795409</v>
      </c>
      <c r="H22" s="147">
        <v>655</v>
      </c>
      <c r="I22" s="147">
        <v>1112468</v>
      </c>
      <c r="J22" s="125"/>
      <c r="K22" s="124"/>
      <c r="L22" s="123">
        <v>323555</v>
      </c>
      <c r="M22" s="123">
        <v>3</v>
      </c>
      <c r="N22" s="123">
        <v>288239</v>
      </c>
      <c r="O22" s="123">
        <v>3</v>
      </c>
      <c r="P22" s="123">
        <v>35315</v>
      </c>
    </row>
    <row r="23" spans="1:16" s="115" customFormat="1" ht="13.5" customHeight="1">
      <c r="A23" s="129"/>
      <c r="B23" s="128"/>
      <c r="C23" s="127" t="s">
        <v>13</v>
      </c>
      <c r="D23" s="126"/>
      <c r="E23" s="147">
        <v>32706642</v>
      </c>
      <c r="F23" s="147">
        <v>494</v>
      </c>
      <c r="G23" s="147">
        <v>31902398</v>
      </c>
      <c r="H23" s="147">
        <v>463</v>
      </c>
      <c r="I23" s="147">
        <v>769655</v>
      </c>
      <c r="J23" s="125"/>
      <c r="K23" s="124"/>
      <c r="L23" s="123">
        <v>324595</v>
      </c>
      <c r="M23" s="123">
        <v>2</v>
      </c>
      <c r="N23" s="123">
        <v>292746</v>
      </c>
      <c r="O23" s="123">
        <v>2</v>
      </c>
      <c r="P23" s="123">
        <v>31837</v>
      </c>
    </row>
    <row r="24" spans="1:16" s="115" customFormat="1" ht="13.5" customHeight="1">
      <c r="A24" s="129"/>
      <c r="B24" s="128"/>
      <c r="C24" s="127" t="s">
        <v>12</v>
      </c>
      <c r="D24" s="126"/>
      <c r="E24" s="147">
        <v>21572705</v>
      </c>
      <c r="F24" s="147">
        <v>558</v>
      </c>
      <c r="G24" s="147">
        <v>20795475</v>
      </c>
      <c r="H24" s="147">
        <v>529</v>
      </c>
      <c r="I24" s="147">
        <v>744692</v>
      </c>
      <c r="J24" s="125"/>
      <c r="K24" s="124"/>
      <c r="L24" s="123">
        <v>176517</v>
      </c>
      <c r="M24" s="123">
        <v>2</v>
      </c>
      <c r="N24" s="123">
        <v>145277</v>
      </c>
      <c r="O24" s="123">
        <v>2</v>
      </c>
      <c r="P24" s="123">
        <v>31240</v>
      </c>
    </row>
    <row r="25" spans="1:16" s="115" customFormat="1" ht="10.5" customHeight="1">
      <c r="A25" s="129"/>
      <c r="B25" s="128"/>
      <c r="C25" s="127"/>
      <c r="D25" s="126"/>
      <c r="E25" s="125"/>
      <c r="F25" s="125"/>
      <c r="G25" s="125"/>
      <c r="H25" s="125"/>
      <c r="I25" s="125"/>
      <c r="J25" s="125"/>
      <c r="K25" s="124"/>
      <c r="L25" s="125"/>
      <c r="M25" s="125"/>
      <c r="N25" s="125"/>
      <c r="O25" s="125"/>
      <c r="P25" s="125"/>
    </row>
    <row r="26" spans="1:16" s="115" customFormat="1" ht="13.5" customHeight="1">
      <c r="A26" s="129"/>
      <c r="B26" s="128"/>
      <c r="C26" s="127" t="s">
        <v>6</v>
      </c>
      <c r="D26" s="126"/>
      <c r="E26" s="147">
        <v>16518606</v>
      </c>
      <c r="F26" s="147">
        <v>542</v>
      </c>
      <c r="G26" s="147">
        <v>15768063</v>
      </c>
      <c r="H26" s="147">
        <v>514</v>
      </c>
      <c r="I26" s="147">
        <v>724849</v>
      </c>
      <c r="J26" s="125"/>
      <c r="K26" s="124"/>
      <c r="L26" s="123">
        <v>183197</v>
      </c>
      <c r="M26" s="123">
        <v>2</v>
      </c>
      <c r="N26" s="123">
        <v>166758</v>
      </c>
      <c r="O26" s="123">
        <v>2</v>
      </c>
      <c r="P26" s="123">
        <v>16434</v>
      </c>
    </row>
    <row r="27" spans="1:16" s="115" customFormat="1" ht="13.5" customHeight="1">
      <c r="A27" s="129"/>
      <c r="B27" s="128"/>
      <c r="C27" s="127" t="s">
        <v>11</v>
      </c>
      <c r="D27" s="126"/>
      <c r="E27" s="147">
        <v>23261329</v>
      </c>
      <c r="F27" s="147">
        <v>728</v>
      </c>
      <c r="G27" s="147">
        <v>22291595</v>
      </c>
      <c r="H27" s="147">
        <v>700</v>
      </c>
      <c r="I27" s="147">
        <v>936628</v>
      </c>
      <c r="J27" s="125"/>
      <c r="K27" s="124"/>
      <c r="L27" s="123">
        <v>273514</v>
      </c>
      <c r="M27" s="123">
        <v>2</v>
      </c>
      <c r="N27" s="123">
        <v>247418</v>
      </c>
      <c r="O27" s="123">
        <v>2</v>
      </c>
      <c r="P27" s="123">
        <v>26088</v>
      </c>
    </row>
    <row r="28" spans="1:16" s="115" customFormat="1" ht="13.5" customHeight="1">
      <c r="A28" s="129"/>
      <c r="B28" s="128"/>
      <c r="C28" s="127" t="s">
        <v>5</v>
      </c>
      <c r="D28" s="126"/>
      <c r="E28" s="147">
        <v>20824239</v>
      </c>
      <c r="F28" s="147">
        <v>460</v>
      </c>
      <c r="G28" s="147">
        <v>19972954</v>
      </c>
      <c r="H28" s="147">
        <v>442</v>
      </c>
      <c r="I28" s="147">
        <v>804633</v>
      </c>
      <c r="J28" s="125"/>
      <c r="K28" s="124"/>
      <c r="L28" s="123">
        <v>187410</v>
      </c>
      <c r="M28" s="123">
        <v>2</v>
      </c>
      <c r="N28" s="123">
        <v>156181</v>
      </c>
      <c r="O28" s="123">
        <v>2</v>
      </c>
      <c r="P28" s="123">
        <v>31084</v>
      </c>
    </row>
    <row r="29" spans="1:16" s="115" customFormat="1" ht="13.5" customHeight="1">
      <c r="A29" s="129"/>
      <c r="B29" s="128"/>
      <c r="C29" s="127" t="s">
        <v>4</v>
      </c>
      <c r="D29" s="126"/>
      <c r="E29" s="147">
        <v>19984555</v>
      </c>
      <c r="F29" s="147">
        <v>487</v>
      </c>
      <c r="G29" s="147">
        <v>19289395</v>
      </c>
      <c r="H29" s="147">
        <v>468</v>
      </c>
      <c r="I29" s="147">
        <v>661651</v>
      </c>
      <c r="J29" s="125"/>
      <c r="K29" s="124"/>
      <c r="L29" s="123">
        <v>417475</v>
      </c>
      <c r="M29" s="123">
        <v>2</v>
      </c>
      <c r="N29" s="123">
        <v>396832</v>
      </c>
      <c r="O29" s="123">
        <v>2</v>
      </c>
      <c r="P29" s="123">
        <v>20593</v>
      </c>
    </row>
    <row r="30" spans="1:16" s="115" customFormat="1" ht="10.5" customHeight="1">
      <c r="A30" s="129"/>
      <c r="B30" s="128"/>
      <c r="C30" s="127"/>
      <c r="D30" s="126"/>
      <c r="E30" s="125"/>
      <c r="F30" s="125"/>
      <c r="G30" s="125"/>
      <c r="H30" s="125"/>
      <c r="I30" s="125"/>
      <c r="J30" s="125"/>
      <c r="K30" s="124"/>
      <c r="L30" s="125"/>
      <c r="M30" s="125"/>
      <c r="N30" s="125"/>
      <c r="O30" s="125"/>
      <c r="P30" s="125"/>
    </row>
    <row r="31" spans="1:16" s="115" customFormat="1" ht="13.5" customHeight="1">
      <c r="A31" s="129"/>
      <c r="B31" s="128"/>
      <c r="C31" s="127" t="s">
        <v>20</v>
      </c>
      <c r="D31" s="126"/>
      <c r="E31" s="147">
        <v>19068553</v>
      </c>
      <c r="F31" s="123">
        <v>0</v>
      </c>
      <c r="G31" s="123">
        <v>19068553</v>
      </c>
      <c r="H31" s="123">
        <v>0</v>
      </c>
      <c r="I31" s="123">
        <v>0</v>
      </c>
      <c r="J31" s="125"/>
      <c r="K31" s="124"/>
      <c r="L31" s="123">
        <v>54</v>
      </c>
      <c r="M31" s="123">
        <v>0</v>
      </c>
      <c r="N31" s="123">
        <v>54</v>
      </c>
      <c r="O31" s="123">
        <v>0</v>
      </c>
      <c r="P31" s="123">
        <v>0</v>
      </c>
    </row>
    <row r="32" spans="1:16" s="115" customFormat="1" ht="10.5" customHeight="1">
      <c r="A32" s="116"/>
      <c r="B32" s="116"/>
      <c r="C32" s="116"/>
      <c r="D32" s="146"/>
      <c r="K32" s="145"/>
    </row>
    <row r="33" spans="1:16" s="115" customFormat="1" ht="13.5" customHeight="1">
      <c r="A33" s="144"/>
      <c r="B33" s="144"/>
      <c r="C33" s="144"/>
      <c r="D33" s="143"/>
      <c r="E33" s="141"/>
      <c r="F33" s="416" t="s">
        <v>29</v>
      </c>
      <c r="G33" s="416"/>
      <c r="H33" s="416"/>
      <c r="I33" s="141"/>
      <c r="J33" s="141"/>
      <c r="K33" s="140"/>
      <c r="L33" s="141"/>
      <c r="M33" s="416" t="s">
        <v>28</v>
      </c>
      <c r="N33" s="416"/>
      <c r="O33" s="416"/>
      <c r="P33" s="141"/>
    </row>
    <row r="34" spans="1:16" s="115" customFormat="1" ht="10.5" customHeight="1">
      <c r="A34" s="144"/>
      <c r="B34" s="144"/>
      <c r="C34" s="144"/>
      <c r="D34" s="143"/>
      <c r="E34" s="134"/>
      <c r="F34" s="134"/>
      <c r="G34" s="134"/>
      <c r="H34" s="134"/>
      <c r="I34" s="134"/>
      <c r="J34" s="134"/>
      <c r="K34" s="135"/>
      <c r="M34" s="134"/>
      <c r="N34" s="134"/>
      <c r="O34" s="134"/>
      <c r="P34" s="134"/>
    </row>
    <row r="35" spans="1:16" s="115" customFormat="1" ht="13.5" customHeight="1">
      <c r="A35" s="129"/>
      <c r="B35" s="411" t="s">
        <v>27</v>
      </c>
      <c r="C35" s="411"/>
      <c r="D35" s="143"/>
      <c r="E35" s="139">
        <v>519568887</v>
      </c>
      <c r="F35" s="142">
        <v>8079</v>
      </c>
      <c r="G35" s="139">
        <v>514477527</v>
      </c>
      <c r="H35" s="137">
        <v>7932</v>
      </c>
      <c r="I35" s="138">
        <v>5049907</v>
      </c>
      <c r="J35" s="141"/>
      <c r="K35" s="140"/>
      <c r="L35" s="139">
        <v>14651516</v>
      </c>
      <c r="M35" s="137">
        <v>328</v>
      </c>
      <c r="N35" s="138">
        <v>3190449</v>
      </c>
      <c r="O35" s="137">
        <v>88</v>
      </c>
      <c r="P35" s="136">
        <v>10639265</v>
      </c>
    </row>
    <row r="36" spans="1:16" s="115" customFormat="1" ht="10.5" customHeight="1">
      <c r="A36" s="129"/>
      <c r="B36" s="128"/>
      <c r="C36" s="127"/>
      <c r="D36" s="126"/>
      <c r="E36" s="134"/>
      <c r="F36" s="134"/>
      <c r="G36" s="134"/>
      <c r="H36" s="134"/>
      <c r="I36" s="134"/>
      <c r="J36" s="134"/>
      <c r="K36" s="135"/>
      <c r="L36" s="134"/>
      <c r="M36" s="134"/>
      <c r="N36" s="134"/>
      <c r="O36" s="134"/>
      <c r="P36" s="134"/>
    </row>
    <row r="37" spans="1:16" s="115" customFormat="1" ht="13.5" customHeight="1">
      <c r="A37" s="129"/>
      <c r="B37" s="128"/>
      <c r="C37" s="127" t="s">
        <v>3</v>
      </c>
      <c r="D37" s="126"/>
      <c r="E37" s="123">
        <v>26141371</v>
      </c>
      <c r="F37" s="123">
        <v>542</v>
      </c>
      <c r="G37" s="123">
        <v>25704658</v>
      </c>
      <c r="H37" s="123">
        <v>532</v>
      </c>
      <c r="I37" s="123">
        <v>435388</v>
      </c>
      <c r="J37" s="125"/>
      <c r="K37" s="124"/>
      <c r="L37" s="123">
        <v>1211690</v>
      </c>
      <c r="M37" s="130">
        <v>22</v>
      </c>
      <c r="N37" s="123">
        <v>228590</v>
      </c>
      <c r="O37" s="123">
        <v>6</v>
      </c>
      <c r="P37" s="123">
        <v>941143</v>
      </c>
    </row>
    <row r="38" spans="1:16" s="115" customFormat="1" ht="13.5" customHeight="1">
      <c r="A38" s="129"/>
      <c r="B38" s="128"/>
      <c r="C38" s="127" t="s">
        <v>17</v>
      </c>
      <c r="D38" s="126"/>
      <c r="E38" s="123">
        <v>63336674</v>
      </c>
      <c r="F38" s="123">
        <v>586</v>
      </c>
      <c r="G38" s="123">
        <v>62986349</v>
      </c>
      <c r="H38" s="123">
        <v>576</v>
      </c>
      <c r="I38" s="123">
        <v>345805</v>
      </c>
      <c r="J38" s="125"/>
      <c r="K38" s="124"/>
      <c r="L38" s="123">
        <v>759574</v>
      </c>
      <c r="M38" s="130">
        <v>18</v>
      </c>
      <c r="N38" s="123">
        <v>204927</v>
      </c>
      <c r="O38" s="123">
        <v>6</v>
      </c>
      <c r="P38" s="123">
        <v>489677</v>
      </c>
    </row>
    <row r="39" spans="1:16" s="115" customFormat="1" ht="13.5" customHeight="1">
      <c r="A39" s="129"/>
      <c r="B39" s="128"/>
      <c r="C39" s="127" t="s">
        <v>16</v>
      </c>
      <c r="D39" s="126"/>
      <c r="E39" s="123">
        <v>19688394</v>
      </c>
      <c r="F39" s="123">
        <v>530</v>
      </c>
      <c r="G39" s="123">
        <v>19586336</v>
      </c>
      <c r="H39" s="123">
        <v>526</v>
      </c>
      <c r="I39" s="123">
        <v>95736</v>
      </c>
      <c r="J39" s="125"/>
      <c r="K39" s="124"/>
      <c r="L39" s="123">
        <v>390283</v>
      </c>
      <c r="M39" s="130">
        <v>11</v>
      </c>
      <c r="N39" s="123">
        <v>93387</v>
      </c>
      <c r="O39" s="123">
        <v>2</v>
      </c>
      <c r="P39" s="123">
        <v>227801</v>
      </c>
    </row>
    <row r="40" spans="1:16" s="115" customFormat="1" ht="13.5" customHeight="1">
      <c r="A40" s="129"/>
      <c r="B40" s="128"/>
      <c r="C40" s="127" t="s">
        <v>15</v>
      </c>
      <c r="D40" s="126"/>
      <c r="E40" s="123">
        <v>25405236</v>
      </c>
      <c r="F40" s="123">
        <v>527</v>
      </c>
      <c r="G40" s="123">
        <v>25110203</v>
      </c>
      <c r="H40" s="123">
        <v>516</v>
      </c>
      <c r="I40" s="123">
        <v>294007</v>
      </c>
      <c r="J40" s="125"/>
      <c r="K40" s="124"/>
      <c r="L40" s="123">
        <v>769778</v>
      </c>
      <c r="M40" s="130">
        <v>21</v>
      </c>
      <c r="N40" s="123">
        <v>204923</v>
      </c>
      <c r="O40" s="123">
        <v>7</v>
      </c>
      <c r="P40" s="123">
        <v>507072</v>
      </c>
    </row>
    <row r="41" spans="1:16" s="115" customFormat="1" ht="13.5" customHeight="1">
      <c r="A41" s="129"/>
      <c r="B41" s="128"/>
      <c r="C41" s="127" t="s">
        <v>2</v>
      </c>
      <c r="D41" s="126"/>
      <c r="E41" s="123">
        <v>49748892</v>
      </c>
      <c r="F41" s="123">
        <v>545</v>
      </c>
      <c r="G41" s="123">
        <v>49357670</v>
      </c>
      <c r="H41" s="123">
        <v>532</v>
      </c>
      <c r="I41" s="123">
        <v>387150</v>
      </c>
      <c r="J41" s="125"/>
      <c r="K41" s="124"/>
      <c r="L41" s="123">
        <v>1116849</v>
      </c>
      <c r="M41" s="130">
        <v>26</v>
      </c>
      <c r="N41" s="123">
        <v>251481</v>
      </c>
      <c r="O41" s="123">
        <v>8</v>
      </c>
      <c r="P41" s="123">
        <v>788503</v>
      </c>
    </row>
    <row r="42" spans="1:16" s="115" customFormat="1" ht="13.5" customHeight="1">
      <c r="A42" s="129"/>
      <c r="B42" s="128"/>
      <c r="C42" s="127" t="s">
        <v>14</v>
      </c>
      <c r="D42" s="126"/>
      <c r="E42" s="123">
        <v>101715957</v>
      </c>
      <c r="F42" s="123">
        <v>490</v>
      </c>
      <c r="G42" s="123">
        <v>100638982</v>
      </c>
      <c r="H42" s="123">
        <v>476</v>
      </c>
      <c r="I42" s="123">
        <v>1067936</v>
      </c>
      <c r="J42" s="125"/>
      <c r="K42" s="124"/>
      <c r="L42" s="123">
        <v>3911299</v>
      </c>
      <c r="M42" s="130">
        <v>37</v>
      </c>
      <c r="N42" s="123">
        <v>485942</v>
      </c>
      <c r="O42" s="123">
        <v>8</v>
      </c>
      <c r="P42" s="133">
        <v>3284909</v>
      </c>
    </row>
    <row r="43" spans="1:16" s="115" customFormat="1" ht="10.5" customHeight="1">
      <c r="A43" s="129"/>
      <c r="B43" s="128"/>
      <c r="C43" s="127"/>
      <c r="D43" s="126"/>
      <c r="E43" s="125"/>
      <c r="F43" s="125"/>
      <c r="G43" s="132"/>
      <c r="H43" s="125"/>
      <c r="I43" s="125"/>
      <c r="J43" s="125"/>
      <c r="K43" s="124"/>
      <c r="L43" s="125"/>
      <c r="M43" s="131"/>
      <c r="N43" s="125"/>
      <c r="O43" s="125"/>
      <c r="P43" s="125"/>
    </row>
    <row r="44" spans="1:16" s="115" customFormat="1" ht="13.5" customHeight="1">
      <c r="A44" s="129"/>
      <c r="B44" s="128"/>
      <c r="C44" s="127" t="s">
        <v>10</v>
      </c>
      <c r="D44" s="126"/>
      <c r="E44" s="123">
        <v>19983480</v>
      </c>
      <c r="F44" s="123">
        <v>411</v>
      </c>
      <c r="G44" s="123">
        <v>19816965</v>
      </c>
      <c r="H44" s="123">
        <v>407</v>
      </c>
      <c r="I44" s="123">
        <v>161420</v>
      </c>
      <c r="J44" s="125"/>
      <c r="K44" s="124"/>
      <c r="L44" s="123">
        <v>510633</v>
      </c>
      <c r="M44" s="130">
        <v>10</v>
      </c>
      <c r="N44" s="123">
        <v>137698</v>
      </c>
      <c r="O44" s="123">
        <v>4</v>
      </c>
      <c r="P44" s="123">
        <v>284310</v>
      </c>
    </row>
    <row r="45" spans="1:16" s="115" customFormat="1" ht="13.5" customHeight="1">
      <c r="A45" s="129"/>
      <c r="B45" s="128"/>
      <c r="C45" s="127" t="s">
        <v>9</v>
      </c>
      <c r="D45" s="126"/>
      <c r="E45" s="123">
        <v>19951986</v>
      </c>
      <c r="F45" s="123">
        <v>412</v>
      </c>
      <c r="G45" s="123">
        <v>19759563</v>
      </c>
      <c r="H45" s="123">
        <v>406</v>
      </c>
      <c r="I45" s="123">
        <v>190272</v>
      </c>
      <c r="J45" s="125"/>
      <c r="K45" s="124"/>
      <c r="L45" s="123">
        <v>565383</v>
      </c>
      <c r="M45" s="130">
        <v>15</v>
      </c>
      <c r="N45" s="123">
        <v>139821</v>
      </c>
      <c r="O45" s="123">
        <v>4</v>
      </c>
      <c r="P45" s="123">
        <v>416009</v>
      </c>
    </row>
    <row r="46" spans="1:16" s="115" customFormat="1" ht="13.5" customHeight="1">
      <c r="A46" s="129"/>
      <c r="B46" s="128"/>
      <c r="C46" s="127" t="s">
        <v>8</v>
      </c>
      <c r="D46" s="126"/>
      <c r="E46" s="123">
        <v>17757937</v>
      </c>
      <c r="F46" s="123">
        <v>248</v>
      </c>
      <c r="G46" s="123">
        <v>17677890</v>
      </c>
      <c r="H46" s="123">
        <v>244</v>
      </c>
      <c r="I46" s="123">
        <v>79833</v>
      </c>
      <c r="J46" s="125"/>
      <c r="K46" s="124"/>
      <c r="L46" s="123">
        <v>234818</v>
      </c>
      <c r="M46" s="130">
        <v>9</v>
      </c>
      <c r="N46" s="123">
        <v>92255</v>
      </c>
      <c r="O46" s="123">
        <v>3</v>
      </c>
      <c r="P46" s="123">
        <v>130216</v>
      </c>
    </row>
    <row r="47" spans="1:16" s="115" customFormat="1" ht="13.5" customHeight="1">
      <c r="A47" s="129"/>
      <c r="B47" s="128"/>
      <c r="C47" s="127" t="s">
        <v>7</v>
      </c>
      <c r="D47" s="126"/>
      <c r="E47" s="123">
        <v>27635819</v>
      </c>
      <c r="F47" s="123">
        <v>658</v>
      </c>
      <c r="G47" s="123">
        <v>27229510</v>
      </c>
      <c r="H47" s="123">
        <v>645</v>
      </c>
      <c r="I47" s="123">
        <v>405216</v>
      </c>
      <c r="J47" s="125"/>
      <c r="K47" s="124"/>
      <c r="L47" s="123">
        <v>1010484</v>
      </c>
      <c r="M47" s="130">
        <v>32</v>
      </c>
      <c r="N47" s="123">
        <v>277660</v>
      </c>
      <c r="O47" s="123">
        <v>7</v>
      </c>
      <c r="P47" s="123">
        <v>671937</v>
      </c>
    </row>
    <row r="48" spans="1:16" s="115" customFormat="1" ht="13.5" customHeight="1">
      <c r="A48" s="129"/>
      <c r="B48" s="128"/>
      <c r="C48" s="127" t="s">
        <v>13</v>
      </c>
      <c r="D48" s="126"/>
      <c r="E48" s="123">
        <v>31714489</v>
      </c>
      <c r="F48" s="123">
        <v>467</v>
      </c>
      <c r="G48" s="123">
        <v>31410204</v>
      </c>
      <c r="H48" s="123">
        <v>455</v>
      </c>
      <c r="I48" s="123">
        <v>303537</v>
      </c>
      <c r="J48" s="125"/>
      <c r="K48" s="124"/>
      <c r="L48" s="123">
        <v>667558</v>
      </c>
      <c r="M48" s="130">
        <v>25</v>
      </c>
      <c r="N48" s="123">
        <v>199448</v>
      </c>
      <c r="O48" s="123">
        <v>6</v>
      </c>
      <c r="P48" s="123">
        <v>434281</v>
      </c>
    </row>
    <row r="49" spans="1:16" s="115" customFormat="1" ht="13.5" customHeight="1">
      <c r="A49" s="129"/>
      <c r="B49" s="128"/>
      <c r="C49" s="127" t="s">
        <v>12</v>
      </c>
      <c r="D49" s="126"/>
      <c r="E49" s="123">
        <v>20756429</v>
      </c>
      <c r="F49" s="123">
        <v>532</v>
      </c>
      <c r="G49" s="123">
        <v>20469185</v>
      </c>
      <c r="H49" s="123">
        <v>521</v>
      </c>
      <c r="I49" s="123">
        <v>286330</v>
      </c>
      <c r="J49" s="125"/>
      <c r="K49" s="124"/>
      <c r="L49" s="123">
        <v>639759</v>
      </c>
      <c r="M49" s="130">
        <v>24</v>
      </c>
      <c r="N49" s="123">
        <v>181013</v>
      </c>
      <c r="O49" s="123">
        <v>6</v>
      </c>
      <c r="P49" s="123">
        <v>427122</v>
      </c>
    </row>
    <row r="50" spans="1:16" s="115" customFormat="1" ht="10.5" customHeight="1">
      <c r="A50" s="129"/>
      <c r="B50" s="128"/>
      <c r="C50" s="127"/>
      <c r="D50" s="126"/>
      <c r="E50" s="125"/>
      <c r="F50" s="125"/>
      <c r="G50" s="125"/>
      <c r="H50" s="125"/>
      <c r="I50" s="125"/>
      <c r="J50" s="125"/>
      <c r="K50" s="124"/>
      <c r="L50" s="125"/>
      <c r="M50" s="131"/>
      <c r="N50" s="125"/>
      <c r="O50" s="125"/>
      <c r="P50" s="125"/>
    </row>
    <row r="51" spans="1:16" s="115" customFormat="1" ht="13.5" customHeight="1">
      <c r="A51" s="129"/>
      <c r="B51" s="128"/>
      <c r="C51" s="127" t="s">
        <v>6</v>
      </c>
      <c r="D51" s="126"/>
      <c r="E51" s="123">
        <v>15675580</v>
      </c>
      <c r="F51" s="123">
        <v>517</v>
      </c>
      <c r="G51" s="123">
        <v>15428059</v>
      </c>
      <c r="H51" s="123">
        <v>506</v>
      </c>
      <c r="I51" s="123">
        <v>246990</v>
      </c>
      <c r="J51" s="125"/>
      <c r="K51" s="124"/>
      <c r="L51" s="123">
        <v>659829</v>
      </c>
      <c r="M51" s="130">
        <v>23</v>
      </c>
      <c r="N51" s="123">
        <v>173246</v>
      </c>
      <c r="O51" s="123">
        <v>6</v>
      </c>
      <c r="P51" s="123">
        <v>461425</v>
      </c>
    </row>
    <row r="52" spans="1:16" s="115" customFormat="1" ht="13.5" customHeight="1">
      <c r="A52" s="129"/>
      <c r="B52" s="128"/>
      <c r="C52" s="127" t="s">
        <v>11</v>
      </c>
      <c r="D52" s="126"/>
      <c r="E52" s="123">
        <v>22073175</v>
      </c>
      <c r="F52" s="123">
        <v>701</v>
      </c>
      <c r="G52" s="123">
        <v>21815913</v>
      </c>
      <c r="H52" s="123">
        <v>691</v>
      </c>
      <c r="I52" s="123">
        <v>256592</v>
      </c>
      <c r="J52" s="125"/>
      <c r="K52" s="124"/>
      <c r="L52" s="123">
        <v>914640</v>
      </c>
      <c r="M52" s="130">
        <v>25</v>
      </c>
      <c r="N52" s="123">
        <v>228264</v>
      </c>
      <c r="O52" s="123">
        <v>7</v>
      </c>
      <c r="P52" s="123">
        <v>653948</v>
      </c>
    </row>
    <row r="53" spans="1:16" s="115" customFormat="1" ht="13.5" customHeight="1">
      <c r="A53" s="129"/>
      <c r="B53" s="128"/>
      <c r="C53" s="127" t="s">
        <v>5</v>
      </c>
      <c r="D53" s="126"/>
      <c r="E53" s="123">
        <v>19902610</v>
      </c>
      <c r="F53" s="123">
        <v>443</v>
      </c>
      <c r="G53" s="123">
        <v>19657628</v>
      </c>
      <c r="H53" s="123">
        <v>436</v>
      </c>
      <c r="I53" s="123">
        <v>242388</v>
      </c>
      <c r="J53" s="125"/>
      <c r="K53" s="124"/>
      <c r="L53" s="123">
        <v>734219</v>
      </c>
      <c r="M53" s="130">
        <v>15</v>
      </c>
      <c r="N53" s="123">
        <v>159145</v>
      </c>
      <c r="O53" s="123">
        <v>4</v>
      </c>
      <c r="P53" s="123">
        <v>531161</v>
      </c>
    </row>
    <row r="54" spans="1:16" s="115" customFormat="1" ht="13.5" customHeight="1">
      <c r="A54" s="129"/>
      <c r="B54" s="128"/>
      <c r="C54" s="127" t="s">
        <v>4</v>
      </c>
      <c r="D54" s="126"/>
      <c r="E54" s="123">
        <v>19012412</v>
      </c>
      <c r="F54" s="123">
        <v>471</v>
      </c>
      <c r="G54" s="123">
        <v>18759967</v>
      </c>
      <c r="H54" s="123">
        <v>462</v>
      </c>
      <c r="I54" s="123">
        <v>251308</v>
      </c>
      <c r="J54" s="125"/>
      <c r="K54" s="124"/>
      <c r="L54" s="123">
        <v>554668</v>
      </c>
      <c r="M54" s="130">
        <v>14</v>
      </c>
      <c r="N54" s="123">
        <v>132596</v>
      </c>
      <c r="O54" s="123">
        <v>4</v>
      </c>
      <c r="P54" s="123">
        <v>389750</v>
      </c>
    </row>
    <row r="55" spans="1:16" s="115" customFormat="1" ht="10.5" customHeight="1">
      <c r="A55" s="129"/>
      <c r="B55" s="128"/>
      <c r="C55" s="127"/>
      <c r="D55" s="126"/>
      <c r="E55" s="125"/>
      <c r="F55" s="125"/>
      <c r="G55" s="125"/>
      <c r="H55" s="125"/>
      <c r="I55" s="125"/>
      <c r="J55" s="125"/>
      <c r="K55" s="124"/>
      <c r="L55" s="125"/>
      <c r="M55" s="125"/>
      <c r="N55" s="125"/>
      <c r="O55" s="125"/>
      <c r="P55" s="125"/>
    </row>
    <row r="56" spans="1:16" s="115" customFormat="1" ht="13.5" customHeight="1">
      <c r="A56" s="116"/>
      <c r="B56" s="116"/>
      <c r="C56" s="127" t="s">
        <v>20</v>
      </c>
      <c r="D56" s="126"/>
      <c r="E56" s="123">
        <v>19068447</v>
      </c>
      <c r="F56" s="123">
        <v>0</v>
      </c>
      <c r="G56" s="123">
        <v>19068447</v>
      </c>
      <c r="H56" s="123">
        <v>0</v>
      </c>
      <c r="I56" s="123">
        <v>0</v>
      </c>
      <c r="J56" s="125"/>
      <c r="K56" s="124"/>
      <c r="L56" s="123">
        <v>52</v>
      </c>
      <c r="M56" s="123">
        <v>0</v>
      </c>
      <c r="N56" s="123">
        <v>52</v>
      </c>
      <c r="O56" s="123">
        <v>0</v>
      </c>
      <c r="P56" s="123">
        <v>0</v>
      </c>
    </row>
    <row r="57" spans="1:16" s="115" customFormat="1" ht="10.5" customHeight="1">
      <c r="A57" s="122"/>
      <c r="B57" s="122"/>
      <c r="C57" s="122"/>
      <c r="D57" s="121"/>
      <c r="E57" s="120"/>
      <c r="F57" s="118"/>
      <c r="G57" s="118"/>
      <c r="H57" s="118"/>
      <c r="I57" s="118"/>
      <c r="J57" s="118"/>
      <c r="K57" s="119"/>
      <c r="L57" s="118"/>
      <c r="M57" s="118"/>
      <c r="N57" s="118"/>
      <c r="O57" s="118"/>
      <c r="P57" s="118"/>
    </row>
    <row r="58" spans="1:16" s="115" customFormat="1" ht="10.5">
      <c r="A58" s="117" t="s">
        <v>19</v>
      </c>
      <c r="B58" s="117"/>
      <c r="C58" s="117"/>
      <c r="D58" s="117"/>
    </row>
    <row r="59" spans="1:16" s="115" customFormat="1" ht="10.5">
      <c r="A59" s="116" t="s">
        <v>18</v>
      </c>
      <c r="B59" s="116"/>
      <c r="C59" s="116"/>
      <c r="D59" s="116"/>
    </row>
  </sheetData>
  <mergeCells count="13">
    <mergeCell ref="B10:C10"/>
    <mergeCell ref="F33:H33"/>
    <mergeCell ref="M33:O33"/>
    <mergeCell ref="B35:C35"/>
    <mergeCell ref="A5:D6"/>
    <mergeCell ref="L5:M5"/>
    <mergeCell ref="N5:O5"/>
    <mergeCell ref="I6:J6"/>
    <mergeCell ref="F8:H8"/>
    <mergeCell ref="M8:O8"/>
    <mergeCell ref="E5:F5"/>
    <mergeCell ref="G5:H5"/>
    <mergeCell ref="I5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5"/>
  <dimension ref="A1:P59"/>
  <sheetViews>
    <sheetView showGridLines="0" zoomScale="125" zoomScaleNormal="125" workbookViewId="0"/>
  </sheetViews>
  <sheetFormatPr defaultRowHeight="13.5"/>
  <cols>
    <col min="1" max="1" width="0.875" style="57" customWidth="1"/>
    <col min="2" max="2" width="1.125" style="57" customWidth="1"/>
    <col min="3" max="3" width="5.625" style="57" customWidth="1"/>
    <col min="4" max="4" width="0.875" style="57" customWidth="1"/>
    <col min="5" max="5" width="10.125" style="57" customWidth="1"/>
    <col min="6" max="6" width="6" style="57" customWidth="1"/>
    <col min="7" max="7" width="10.125" style="57" customWidth="1"/>
    <col min="8" max="8" width="6" style="57" customWidth="1"/>
    <col min="9" max="9" width="9.875" style="57" customWidth="1"/>
    <col min="10" max="10" width="0.5" style="57" customWidth="1"/>
    <col min="11" max="11" width="0.25" style="57" customWidth="1"/>
    <col min="12" max="12" width="9.375" style="57" customWidth="1"/>
    <col min="13" max="13" width="4.125" style="57" customWidth="1"/>
    <col min="14" max="14" width="9" style="57"/>
    <col min="15" max="15" width="4.125" style="57" customWidth="1"/>
    <col min="16" max="16" width="9.125" style="57" customWidth="1"/>
    <col min="17" max="16384" width="9" style="56"/>
  </cols>
  <sheetData>
    <row r="1" spans="1:16" s="57" customFormat="1" ht="15" customHeight="1">
      <c r="A1" s="113" t="s">
        <v>35</v>
      </c>
      <c r="B1" s="113"/>
      <c r="C1" s="113"/>
      <c r="D1" s="113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1:16" s="57" customFormat="1" ht="13.5" customHeight="1"/>
    <row r="3" spans="1:16" s="57" customFormat="1" ht="11.25" customHeight="1">
      <c r="A3" s="58" t="s">
        <v>25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71"/>
      <c r="P3" s="111" t="s">
        <v>34</v>
      </c>
    </row>
    <row r="4" spans="1:16" s="57" customFormat="1" ht="1.5" customHeight="1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10"/>
      <c r="P4" s="109"/>
    </row>
    <row r="5" spans="1:16" s="57" customFormat="1" ht="23.25" customHeight="1">
      <c r="A5" s="427" t="s">
        <v>33</v>
      </c>
      <c r="B5" s="427"/>
      <c r="C5" s="427"/>
      <c r="D5" s="428"/>
      <c r="E5" s="422" t="s">
        <v>32</v>
      </c>
      <c r="F5" s="423"/>
      <c r="G5" s="422" t="s">
        <v>31</v>
      </c>
      <c r="H5" s="423"/>
      <c r="I5" s="425" t="s">
        <v>23</v>
      </c>
      <c r="J5" s="426"/>
      <c r="K5" s="108"/>
      <c r="L5" s="422" t="s">
        <v>32</v>
      </c>
      <c r="M5" s="423"/>
      <c r="N5" s="422" t="s">
        <v>31</v>
      </c>
      <c r="O5" s="423"/>
      <c r="P5" s="107" t="s">
        <v>23</v>
      </c>
    </row>
    <row r="6" spans="1:16" s="57" customFormat="1" ht="23.25" customHeight="1">
      <c r="A6" s="429"/>
      <c r="B6" s="429"/>
      <c r="C6" s="429"/>
      <c r="D6" s="430"/>
      <c r="E6" s="104" t="s">
        <v>21</v>
      </c>
      <c r="F6" s="106" t="s">
        <v>22</v>
      </c>
      <c r="G6" s="104" t="s">
        <v>21</v>
      </c>
      <c r="H6" s="106" t="s">
        <v>22</v>
      </c>
      <c r="I6" s="422" t="s">
        <v>21</v>
      </c>
      <c r="J6" s="424"/>
      <c r="K6" s="105"/>
      <c r="L6" s="104" t="s">
        <v>21</v>
      </c>
      <c r="M6" s="103" t="s">
        <v>22</v>
      </c>
      <c r="N6" s="104" t="s">
        <v>21</v>
      </c>
      <c r="O6" s="103" t="s">
        <v>22</v>
      </c>
      <c r="P6" s="102" t="s">
        <v>21</v>
      </c>
    </row>
    <row r="7" spans="1:16" s="57" customFormat="1" ht="12" customHeight="1">
      <c r="A7" s="68"/>
      <c r="B7" s="68"/>
      <c r="C7" s="68"/>
      <c r="D7" s="68"/>
      <c r="E7" s="101"/>
      <c r="F7" s="58"/>
      <c r="G7" s="58"/>
      <c r="H7" s="58"/>
      <c r="I7" s="58"/>
      <c r="J7" s="58"/>
      <c r="K7" s="100"/>
      <c r="L7" s="58"/>
      <c r="M7" s="58"/>
      <c r="N7" s="58"/>
      <c r="O7" s="58"/>
      <c r="P7" s="58"/>
    </row>
    <row r="8" spans="1:16" s="57" customFormat="1" ht="13.5" customHeight="1">
      <c r="A8" s="87"/>
      <c r="B8" s="87"/>
      <c r="C8" s="87"/>
      <c r="D8" s="87"/>
      <c r="E8" s="88"/>
      <c r="F8" s="420" t="s">
        <v>27</v>
      </c>
      <c r="G8" s="420"/>
      <c r="H8" s="420"/>
      <c r="I8" s="84"/>
      <c r="J8" s="99"/>
      <c r="K8" s="83"/>
      <c r="L8" s="84"/>
      <c r="M8" s="421" t="s">
        <v>30</v>
      </c>
      <c r="N8" s="421"/>
      <c r="O8" s="421"/>
      <c r="P8" s="84"/>
    </row>
    <row r="9" spans="1:16" s="57" customFormat="1" ht="10.5" customHeight="1">
      <c r="A9" s="87"/>
      <c r="B9" s="87"/>
      <c r="C9" s="87"/>
      <c r="D9" s="87"/>
      <c r="E9" s="95"/>
      <c r="F9" s="94"/>
      <c r="G9" s="94"/>
      <c r="H9" s="94"/>
      <c r="I9" s="94"/>
      <c r="J9" s="94"/>
      <c r="K9" s="93"/>
      <c r="L9" s="84"/>
      <c r="M9" s="94"/>
      <c r="N9" s="94"/>
      <c r="O9" s="94"/>
      <c r="P9" s="94"/>
    </row>
    <row r="10" spans="1:16" s="57" customFormat="1" ht="13.5" customHeight="1">
      <c r="A10" s="71"/>
      <c r="B10" s="420" t="s">
        <v>27</v>
      </c>
      <c r="C10" s="420"/>
      <c r="D10" s="87"/>
      <c r="E10" s="98">
        <v>525925224</v>
      </c>
      <c r="F10" s="97">
        <v>8181</v>
      </c>
      <c r="G10" s="96">
        <v>510725292</v>
      </c>
      <c r="H10" s="97">
        <v>7835</v>
      </c>
      <c r="I10" s="96">
        <v>14613648</v>
      </c>
      <c r="J10" s="94"/>
      <c r="K10" s="93"/>
      <c r="L10" s="81">
        <v>3991802</v>
      </c>
      <c r="M10" s="80">
        <v>36</v>
      </c>
      <c r="N10" s="81">
        <v>3603496</v>
      </c>
      <c r="O10" s="85">
        <v>34</v>
      </c>
      <c r="P10" s="80">
        <v>386470</v>
      </c>
    </row>
    <row r="11" spans="1:16" s="57" customFormat="1" ht="10.5" customHeight="1">
      <c r="A11" s="71"/>
      <c r="B11" s="87"/>
      <c r="C11" s="87"/>
      <c r="D11" s="87"/>
      <c r="E11" s="95"/>
      <c r="F11" s="94"/>
      <c r="G11" s="94"/>
      <c r="H11" s="94"/>
      <c r="I11" s="94"/>
      <c r="J11" s="94"/>
      <c r="K11" s="93"/>
      <c r="L11" s="84"/>
      <c r="M11" s="84"/>
      <c r="N11" s="84"/>
      <c r="O11" s="84"/>
      <c r="P11" s="84"/>
    </row>
    <row r="12" spans="1:16" s="57" customFormat="1" ht="13.5" customHeight="1">
      <c r="A12" s="71"/>
      <c r="B12" s="68"/>
      <c r="C12" s="69" t="s">
        <v>3</v>
      </c>
      <c r="D12" s="68"/>
      <c r="E12" s="91">
        <v>27561727</v>
      </c>
      <c r="F12" s="92">
        <v>552</v>
      </c>
      <c r="G12" s="92">
        <v>26302715</v>
      </c>
      <c r="H12" s="92">
        <v>529</v>
      </c>
      <c r="I12" s="92">
        <v>1207831</v>
      </c>
      <c r="J12" s="66"/>
      <c r="K12" s="65"/>
      <c r="L12" s="64">
        <v>270397</v>
      </c>
      <c r="M12" s="64">
        <v>2</v>
      </c>
      <c r="N12" s="64">
        <v>226209</v>
      </c>
      <c r="O12" s="64">
        <v>2</v>
      </c>
      <c r="P12" s="64">
        <v>44188</v>
      </c>
    </row>
    <row r="13" spans="1:16" s="57" customFormat="1" ht="13.5" customHeight="1">
      <c r="A13" s="71"/>
      <c r="B13" s="68"/>
      <c r="C13" s="69" t="s">
        <v>17</v>
      </c>
      <c r="D13" s="68"/>
      <c r="E13" s="91">
        <v>58893014</v>
      </c>
      <c r="F13" s="92">
        <v>569</v>
      </c>
      <c r="G13" s="92">
        <v>58057023</v>
      </c>
      <c r="H13" s="92">
        <v>550</v>
      </c>
      <c r="I13" s="92">
        <v>757420</v>
      </c>
      <c r="J13" s="66"/>
      <c r="K13" s="65"/>
      <c r="L13" s="64">
        <v>199086</v>
      </c>
      <c r="M13" s="64">
        <v>2</v>
      </c>
      <c r="N13" s="64">
        <v>176807</v>
      </c>
      <c r="O13" s="64">
        <v>2</v>
      </c>
      <c r="P13" s="64">
        <v>22278</v>
      </c>
    </row>
    <row r="14" spans="1:16" s="57" customFormat="1" ht="13.5" customHeight="1">
      <c r="A14" s="71"/>
      <c r="B14" s="68"/>
      <c r="C14" s="69" t="s">
        <v>16</v>
      </c>
      <c r="D14" s="68"/>
      <c r="E14" s="91">
        <v>19715449</v>
      </c>
      <c r="F14" s="92">
        <v>533</v>
      </c>
      <c r="G14" s="92">
        <v>19252298</v>
      </c>
      <c r="H14" s="92">
        <v>519</v>
      </c>
      <c r="I14" s="92">
        <v>390510</v>
      </c>
      <c r="J14" s="66"/>
      <c r="K14" s="65"/>
      <c r="L14" s="64">
        <v>183113</v>
      </c>
      <c r="M14" s="64">
        <v>3</v>
      </c>
      <c r="N14" s="64">
        <v>173008</v>
      </c>
      <c r="O14" s="64">
        <v>2</v>
      </c>
      <c r="P14" s="64">
        <v>10099</v>
      </c>
    </row>
    <row r="15" spans="1:16" s="57" customFormat="1" ht="13.5" customHeight="1">
      <c r="A15" s="71"/>
      <c r="B15" s="68"/>
      <c r="C15" s="69" t="s">
        <v>15</v>
      </c>
      <c r="D15" s="68"/>
      <c r="E15" s="91">
        <v>25822426</v>
      </c>
      <c r="F15" s="92">
        <v>538</v>
      </c>
      <c r="G15" s="92">
        <v>25021394</v>
      </c>
      <c r="H15" s="92">
        <v>514</v>
      </c>
      <c r="I15" s="92">
        <v>766155</v>
      </c>
      <c r="J15" s="66"/>
      <c r="K15" s="65"/>
      <c r="L15" s="64">
        <v>231770</v>
      </c>
      <c r="M15" s="64">
        <v>3</v>
      </c>
      <c r="N15" s="64">
        <v>198189</v>
      </c>
      <c r="O15" s="64">
        <v>2</v>
      </c>
      <c r="P15" s="64">
        <v>33531</v>
      </c>
    </row>
    <row r="16" spans="1:16" s="57" customFormat="1" ht="13.5" customHeight="1">
      <c r="A16" s="71"/>
      <c r="B16" s="68"/>
      <c r="C16" s="69" t="s">
        <v>2</v>
      </c>
      <c r="D16" s="68"/>
      <c r="E16" s="91">
        <v>50468145</v>
      </c>
      <c r="F16" s="92">
        <v>560</v>
      </c>
      <c r="G16" s="92">
        <v>49314379</v>
      </c>
      <c r="H16" s="92">
        <v>533</v>
      </c>
      <c r="I16" s="92">
        <v>1113701</v>
      </c>
      <c r="J16" s="66"/>
      <c r="K16" s="65"/>
      <c r="L16" s="64">
        <v>464457</v>
      </c>
      <c r="M16" s="64">
        <v>4</v>
      </c>
      <c r="N16" s="64">
        <v>442957</v>
      </c>
      <c r="O16" s="64">
        <v>4</v>
      </c>
      <c r="P16" s="64">
        <v>21496</v>
      </c>
    </row>
    <row r="17" spans="1:16" s="57" customFormat="1" ht="13.5" customHeight="1">
      <c r="A17" s="71"/>
      <c r="B17" s="68"/>
      <c r="C17" s="69" t="s">
        <v>14</v>
      </c>
      <c r="D17" s="68"/>
      <c r="E17" s="91">
        <v>110196871</v>
      </c>
      <c r="F17" s="92">
        <v>512</v>
      </c>
      <c r="G17" s="92">
        <v>106232039</v>
      </c>
      <c r="H17" s="92">
        <v>473</v>
      </c>
      <c r="I17" s="92">
        <v>3907320</v>
      </c>
      <c r="J17" s="66"/>
      <c r="K17" s="65"/>
      <c r="L17" s="64">
        <v>759451</v>
      </c>
      <c r="M17" s="64">
        <v>4</v>
      </c>
      <c r="N17" s="64">
        <v>724541</v>
      </c>
      <c r="O17" s="64">
        <v>4</v>
      </c>
      <c r="P17" s="64">
        <v>34904</v>
      </c>
    </row>
    <row r="18" spans="1:16" s="57" customFormat="1" ht="10.5" customHeight="1">
      <c r="A18" s="71"/>
      <c r="B18" s="68"/>
      <c r="C18" s="69"/>
      <c r="D18" s="68"/>
      <c r="E18" s="70"/>
      <c r="F18" s="66"/>
      <c r="G18" s="66"/>
      <c r="H18" s="66"/>
      <c r="I18" s="66"/>
      <c r="J18" s="66"/>
      <c r="K18" s="65"/>
      <c r="L18" s="66"/>
      <c r="M18" s="66"/>
      <c r="N18" s="66"/>
      <c r="O18" s="66"/>
      <c r="P18" s="66"/>
    </row>
    <row r="19" spans="1:16" s="57" customFormat="1" ht="13.5" customHeight="1">
      <c r="A19" s="71"/>
      <c r="B19" s="68"/>
      <c r="C19" s="69" t="s">
        <v>10</v>
      </c>
      <c r="D19" s="68"/>
      <c r="E19" s="91">
        <v>20690974</v>
      </c>
      <c r="F19" s="92">
        <v>413</v>
      </c>
      <c r="G19" s="92">
        <v>20147169</v>
      </c>
      <c r="H19" s="92">
        <v>402</v>
      </c>
      <c r="I19" s="92">
        <v>507333</v>
      </c>
      <c r="J19" s="66"/>
      <c r="K19" s="65"/>
      <c r="L19" s="64">
        <v>147925</v>
      </c>
      <c r="M19" s="64">
        <v>1</v>
      </c>
      <c r="N19" s="64">
        <v>139143</v>
      </c>
      <c r="O19" s="64">
        <v>1</v>
      </c>
      <c r="P19" s="64">
        <v>8633</v>
      </c>
    </row>
    <row r="20" spans="1:16" s="57" customFormat="1" ht="13.5" customHeight="1">
      <c r="A20" s="71"/>
      <c r="B20" s="68"/>
      <c r="C20" s="69" t="s">
        <v>9</v>
      </c>
      <c r="D20" s="68"/>
      <c r="E20" s="91">
        <v>19457184</v>
      </c>
      <c r="F20" s="92">
        <v>419</v>
      </c>
      <c r="G20" s="92">
        <v>18883999</v>
      </c>
      <c r="H20" s="92">
        <v>403</v>
      </c>
      <c r="I20" s="92">
        <v>562776</v>
      </c>
      <c r="J20" s="66"/>
      <c r="K20" s="65"/>
      <c r="L20" s="64">
        <v>144706</v>
      </c>
      <c r="M20" s="64">
        <v>2</v>
      </c>
      <c r="N20" s="64">
        <v>132235</v>
      </c>
      <c r="O20" s="64">
        <v>1</v>
      </c>
      <c r="P20" s="64">
        <v>12472</v>
      </c>
    </row>
    <row r="21" spans="1:16" s="57" customFormat="1" ht="13.5" customHeight="1">
      <c r="A21" s="71"/>
      <c r="B21" s="68"/>
      <c r="C21" s="69" t="s">
        <v>8</v>
      </c>
      <c r="D21" s="68"/>
      <c r="E21" s="91">
        <v>17214347</v>
      </c>
      <c r="F21" s="92">
        <v>251</v>
      </c>
      <c r="G21" s="92">
        <v>16967989</v>
      </c>
      <c r="H21" s="92">
        <v>241</v>
      </c>
      <c r="I21" s="92">
        <v>233782</v>
      </c>
      <c r="J21" s="66"/>
      <c r="K21" s="65"/>
      <c r="L21" s="64">
        <v>133309</v>
      </c>
      <c r="M21" s="64">
        <v>1</v>
      </c>
      <c r="N21" s="64">
        <v>123737</v>
      </c>
      <c r="O21" s="64">
        <v>1</v>
      </c>
      <c r="P21" s="64">
        <v>9449</v>
      </c>
    </row>
    <row r="22" spans="1:16" s="57" customFormat="1" ht="13.5" customHeight="1">
      <c r="A22" s="71"/>
      <c r="B22" s="68"/>
      <c r="C22" s="69" t="s">
        <v>7</v>
      </c>
      <c r="D22" s="68"/>
      <c r="E22" s="91">
        <v>27859914</v>
      </c>
      <c r="F22" s="92">
        <v>673</v>
      </c>
      <c r="G22" s="92">
        <v>26831961</v>
      </c>
      <c r="H22" s="92">
        <v>641</v>
      </c>
      <c r="I22" s="92">
        <v>1003468</v>
      </c>
      <c r="J22" s="66"/>
      <c r="K22" s="65"/>
      <c r="L22" s="64">
        <v>265650</v>
      </c>
      <c r="M22" s="64">
        <v>3</v>
      </c>
      <c r="N22" s="64">
        <v>239247</v>
      </c>
      <c r="O22" s="64">
        <v>3</v>
      </c>
      <c r="P22" s="64">
        <v>26404</v>
      </c>
    </row>
    <row r="23" spans="1:16" s="57" customFormat="1" ht="13.5" customHeight="1">
      <c r="A23" s="71"/>
      <c r="B23" s="68"/>
      <c r="C23" s="69" t="s">
        <v>13</v>
      </c>
      <c r="D23" s="68"/>
      <c r="E23" s="91">
        <v>32257043</v>
      </c>
      <c r="F23" s="92">
        <v>478</v>
      </c>
      <c r="G23" s="92">
        <v>31557976</v>
      </c>
      <c r="H23" s="92">
        <v>452</v>
      </c>
      <c r="I23" s="92">
        <v>664125</v>
      </c>
      <c r="J23" s="66"/>
      <c r="K23" s="65"/>
      <c r="L23" s="64">
        <v>274064</v>
      </c>
      <c r="M23" s="64">
        <v>2</v>
      </c>
      <c r="N23" s="64">
        <v>253276</v>
      </c>
      <c r="O23" s="64">
        <v>2</v>
      </c>
      <c r="P23" s="64">
        <v>20725</v>
      </c>
    </row>
    <row r="24" spans="1:16" s="57" customFormat="1" ht="13.5" customHeight="1">
      <c r="A24" s="71"/>
      <c r="B24" s="68"/>
      <c r="C24" s="69" t="s">
        <v>12</v>
      </c>
      <c r="D24" s="68"/>
      <c r="E24" s="91">
        <v>21036449</v>
      </c>
      <c r="F24" s="92">
        <v>549</v>
      </c>
      <c r="G24" s="92">
        <v>20368464</v>
      </c>
      <c r="H24" s="92">
        <v>520</v>
      </c>
      <c r="I24" s="92">
        <v>637098</v>
      </c>
      <c r="J24" s="66"/>
      <c r="K24" s="65"/>
      <c r="L24" s="64">
        <v>193340</v>
      </c>
      <c r="M24" s="64">
        <v>2</v>
      </c>
      <c r="N24" s="64">
        <v>177179</v>
      </c>
      <c r="O24" s="64">
        <v>2</v>
      </c>
      <c r="P24" s="64">
        <v>16146</v>
      </c>
    </row>
    <row r="25" spans="1:16" s="57" customFormat="1" ht="10.5" customHeight="1">
      <c r="A25" s="71"/>
      <c r="B25" s="68"/>
      <c r="C25" s="69"/>
      <c r="D25" s="68"/>
      <c r="E25" s="70"/>
      <c r="F25" s="66"/>
      <c r="G25" s="66"/>
      <c r="H25" s="66"/>
      <c r="I25" s="66"/>
      <c r="J25" s="66"/>
      <c r="K25" s="65"/>
      <c r="L25" s="66"/>
      <c r="M25" s="66"/>
      <c r="N25" s="66"/>
      <c r="O25" s="66"/>
      <c r="P25" s="66"/>
    </row>
    <row r="26" spans="1:16" s="57" customFormat="1" ht="13.5" customHeight="1">
      <c r="A26" s="71"/>
      <c r="B26" s="68"/>
      <c r="C26" s="69" t="s">
        <v>6</v>
      </c>
      <c r="D26" s="68"/>
      <c r="E26" s="91">
        <v>16013752</v>
      </c>
      <c r="F26" s="92">
        <v>524</v>
      </c>
      <c r="G26" s="92">
        <v>15324806</v>
      </c>
      <c r="H26" s="92">
        <v>499</v>
      </c>
      <c r="I26" s="92">
        <v>667538</v>
      </c>
      <c r="J26" s="66"/>
      <c r="K26" s="65"/>
      <c r="L26" s="64">
        <v>173816</v>
      </c>
      <c r="M26" s="64">
        <v>2</v>
      </c>
      <c r="N26" s="64">
        <v>127319</v>
      </c>
      <c r="O26" s="64">
        <v>2</v>
      </c>
      <c r="P26" s="64">
        <v>46486</v>
      </c>
    </row>
    <row r="27" spans="1:16" s="57" customFormat="1" ht="13.5" customHeight="1">
      <c r="A27" s="71"/>
      <c r="B27" s="68"/>
      <c r="C27" s="69" t="s">
        <v>11</v>
      </c>
      <c r="D27" s="68"/>
      <c r="E27" s="91">
        <v>22472264</v>
      </c>
      <c r="F27" s="92">
        <v>699</v>
      </c>
      <c r="G27" s="92">
        <v>21536608</v>
      </c>
      <c r="H27" s="92">
        <v>674</v>
      </c>
      <c r="I27" s="92">
        <v>909742</v>
      </c>
      <c r="J27" s="66"/>
      <c r="K27" s="65"/>
      <c r="L27" s="64">
        <v>196358</v>
      </c>
      <c r="M27" s="64">
        <v>2</v>
      </c>
      <c r="N27" s="64">
        <v>173683</v>
      </c>
      <c r="O27" s="64">
        <v>2</v>
      </c>
      <c r="P27" s="64">
        <v>22675</v>
      </c>
    </row>
    <row r="28" spans="1:16" s="57" customFormat="1" ht="13.5" customHeight="1">
      <c r="A28" s="71"/>
      <c r="B28" s="68"/>
      <c r="C28" s="69" t="s">
        <v>5</v>
      </c>
      <c r="D28" s="68"/>
      <c r="E28" s="91">
        <v>20428151</v>
      </c>
      <c r="F28" s="92">
        <v>446</v>
      </c>
      <c r="G28" s="92">
        <v>19674546</v>
      </c>
      <c r="H28" s="92">
        <v>431</v>
      </c>
      <c r="I28" s="92">
        <v>731306</v>
      </c>
      <c r="J28" s="66"/>
      <c r="K28" s="65"/>
      <c r="L28" s="64">
        <v>190985</v>
      </c>
      <c r="M28" s="64">
        <v>2</v>
      </c>
      <c r="N28" s="64">
        <v>176750</v>
      </c>
      <c r="O28" s="64">
        <v>2</v>
      </c>
      <c r="P28" s="64">
        <v>14235</v>
      </c>
    </row>
    <row r="29" spans="1:16" s="57" customFormat="1" ht="13.5" customHeight="1">
      <c r="A29" s="71"/>
      <c r="B29" s="68"/>
      <c r="C29" s="69" t="s">
        <v>4</v>
      </c>
      <c r="D29" s="68"/>
      <c r="E29" s="91">
        <v>19509606</v>
      </c>
      <c r="F29" s="92">
        <v>469</v>
      </c>
      <c r="G29" s="92">
        <v>18924069</v>
      </c>
      <c r="H29" s="92">
        <v>454</v>
      </c>
      <c r="I29" s="92">
        <v>553492</v>
      </c>
      <c r="J29" s="66"/>
      <c r="K29" s="65"/>
      <c r="L29" s="64">
        <v>163351</v>
      </c>
      <c r="M29" s="64">
        <v>2</v>
      </c>
      <c r="N29" s="64">
        <v>119216</v>
      </c>
      <c r="O29" s="64">
        <v>2</v>
      </c>
      <c r="P29" s="64">
        <v>42727</v>
      </c>
    </row>
    <row r="30" spans="1:16" s="57" customFormat="1" ht="10.5" customHeight="1">
      <c r="A30" s="71"/>
      <c r="B30" s="68"/>
      <c r="C30" s="69"/>
      <c r="D30" s="68"/>
      <c r="E30" s="70"/>
      <c r="F30" s="66"/>
      <c r="G30" s="66"/>
      <c r="H30" s="66"/>
      <c r="I30" s="66"/>
      <c r="J30" s="66"/>
      <c r="K30" s="65"/>
      <c r="L30" s="66"/>
      <c r="M30" s="66"/>
      <c r="N30" s="66"/>
      <c r="O30" s="66"/>
      <c r="P30" s="66"/>
    </row>
    <row r="31" spans="1:16" s="57" customFormat="1" ht="13.5" customHeight="1">
      <c r="A31" s="71"/>
      <c r="B31" s="68"/>
      <c r="C31" s="69" t="s">
        <v>20</v>
      </c>
      <c r="D31" s="68"/>
      <c r="E31" s="91">
        <v>16327908</v>
      </c>
      <c r="F31" s="64">
        <v>0</v>
      </c>
      <c r="G31" s="64">
        <v>16327856</v>
      </c>
      <c r="H31" s="64">
        <v>0</v>
      </c>
      <c r="I31" s="64">
        <v>52</v>
      </c>
      <c r="J31" s="66"/>
      <c r="K31" s="65"/>
      <c r="L31" s="64">
        <v>24</v>
      </c>
      <c r="M31" s="64">
        <v>0</v>
      </c>
      <c r="N31" s="64" t="s">
        <v>0</v>
      </c>
      <c r="O31" s="64" t="s">
        <v>0</v>
      </c>
      <c r="P31" s="64">
        <v>24</v>
      </c>
    </row>
    <row r="32" spans="1:16" s="57" customFormat="1" ht="10.5" customHeight="1">
      <c r="A32" s="58"/>
      <c r="B32" s="58"/>
      <c r="C32" s="58"/>
      <c r="D32" s="58"/>
      <c r="E32" s="90"/>
      <c r="K32" s="89"/>
    </row>
    <row r="33" spans="1:16" s="57" customFormat="1" ht="13.5" customHeight="1">
      <c r="A33" s="87"/>
      <c r="B33" s="87"/>
      <c r="C33" s="87"/>
      <c r="D33" s="87"/>
      <c r="E33" s="88"/>
      <c r="F33" s="421" t="s">
        <v>29</v>
      </c>
      <c r="G33" s="421"/>
      <c r="H33" s="421"/>
      <c r="I33" s="84"/>
      <c r="J33" s="84"/>
      <c r="K33" s="83"/>
      <c r="L33" s="84"/>
      <c r="M33" s="421" t="s">
        <v>28</v>
      </c>
      <c r="N33" s="421"/>
      <c r="O33" s="421"/>
      <c r="P33" s="84"/>
    </row>
    <row r="34" spans="1:16" s="57" customFormat="1" ht="10.5" customHeight="1">
      <c r="A34" s="87"/>
      <c r="B34" s="87"/>
      <c r="C34" s="87"/>
      <c r="D34" s="87"/>
      <c r="E34" s="78"/>
      <c r="F34" s="76"/>
      <c r="G34" s="76"/>
      <c r="H34" s="76"/>
      <c r="I34" s="76"/>
      <c r="J34" s="76"/>
      <c r="K34" s="77"/>
      <c r="M34" s="76"/>
      <c r="N34" s="76"/>
      <c r="O34" s="76"/>
      <c r="P34" s="76"/>
    </row>
    <row r="35" spans="1:16" s="57" customFormat="1" ht="13.5" customHeight="1">
      <c r="A35" s="71"/>
      <c r="B35" s="420" t="s">
        <v>27</v>
      </c>
      <c r="C35" s="420"/>
      <c r="D35" s="87"/>
      <c r="E35" s="86">
        <v>508564033</v>
      </c>
      <c r="F35" s="85">
        <v>7854</v>
      </c>
      <c r="G35" s="82">
        <v>503901822</v>
      </c>
      <c r="H35" s="80">
        <v>7718</v>
      </c>
      <c r="I35" s="81">
        <v>4640085</v>
      </c>
      <c r="J35" s="84"/>
      <c r="K35" s="83"/>
      <c r="L35" s="82">
        <v>13369389</v>
      </c>
      <c r="M35" s="80">
        <v>291</v>
      </c>
      <c r="N35" s="81">
        <v>3219974</v>
      </c>
      <c r="O35" s="80">
        <v>83</v>
      </c>
      <c r="P35" s="79">
        <v>9587093</v>
      </c>
    </row>
    <row r="36" spans="1:16" s="57" customFormat="1" ht="10.5" customHeight="1">
      <c r="A36" s="71"/>
      <c r="B36" s="68"/>
      <c r="C36" s="69"/>
      <c r="D36" s="68"/>
      <c r="E36" s="78"/>
      <c r="F36" s="76"/>
      <c r="G36" s="76"/>
      <c r="H36" s="76"/>
      <c r="I36" s="76"/>
      <c r="J36" s="76"/>
      <c r="K36" s="77"/>
      <c r="L36" s="76"/>
      <c r="M36" s="76"/>
      <c r="N36" s="76"/>
      <c r="O36" s="76"/>
      <c r="P36" s="76"/>
    </row>
    <row r="37" spans="1:16" s="57" customFormat="1" ht="13.5" customHeight="1">
      <c r="A37" s="71"/>
      <c r="B37" s="68"/>
      <c r="C37" s="69" t="s">
        <v>3</v>
      </c>
      <c r="D37" s="68"/>
      <c r="E37" s="67">
        <v>26239235</v>
      </c>
      <c r="F37" s="64">
        <v>529</v>
      </c>
      <c r="G37" s="64">
        <v>25834784</v>
      </c>
      <c r="H37" s="64">
        <v>521</v>
      </c>
      <c r="I37" s="64">
        <v>403107</v>
      </c>
      <c r="J37" s="66"/>
      <c r="K37" s="65"/>
      <c r="L37" s="64">
        <v>1052095</v>
      </c>
      <c r="M37" s="72">
        <v>21</v>
      </c>
      <c r="N37" s="64">
        <v>241722</v>
      </c>
      <c r="O37" s="64">
        <v>6</v>
      </c>
      <c r="P37" s="64">
        <v>760536</v>
      </c>
    </row>
    <row r="38" spans="1:16" s="57" customFormat="1" ht="13.5" customHeight="1">
      <c r="A38" s="71"/>
      <c r="B38" s="68"/>
      <c r="C38" s="69" t="s">
        <v>17</v>
      </c>
      <c r="D38" s="68"/>
      <c r="E38" s="67">
        <v>57930065</v>
      </c>
      <c r="F38" s="64">
        <v>551</v>
      </c>
      <c r="G38" s="64">
        <v>57634406</v>
      </c>
      <c r="H38" s="64">
        <v>542</v>
      </c>
      <c r="I38" s="64">
        <v>294567</v>
      </c>
      <c r="J38" s="66"/>
      <c r="K38" s="65"/>
      <c r="L38" s="64">
        <v>763863</v>
      </c>
      <c r="M38" s="72">
        <v>16</v>
      </c>
      <c r="N38" s="64">
        <v>245810</v>
      </c>
      <c r="O38" s="64">
        <v>6</v>
      </c>
      <c r="P38" s="64">
        <v>440575</v>
      </c>
    </row>
    <row r="39" spans="1:16" s="57" customFormat="1" ht="13.5" customHeight="1">
      <c r="A39" s="71"/>
      <c r="B39" s="68"/>
      <c r="C39" s="69" t="s">
        <v>16</v>
      </c>
      <c r="D39" s="68"/>
      <c r="E39" s="67">
        <v>19104644</v>
      </c>
      <c r="F39" s="64">
        <v>518</v>
      </c>
      <c r="G39" s="64">
        <v>18959043</v>
      </c>
      <c r="H39" s="64">
        <v>514</v>
      </c>
      <c r="I39" s="64">
        <v>141771</v>
      </c>
      <c r="J39" s="66"/>
      <c r="K39" s="65"/>
      <c r="L39" s="64">
        <v>427692</v>
      </c>
      <c r="M39" s="72">
        <v>12</v>
      </c>
      <c r="N39" s="64">
        <v>120247</v>
      </c>
      <c r="O39" s="64">
        <v>3</v>
      </c>
      <c r="P39" s="64">
        <v>238640</v>
      </c>
    </row>
    <row r="40" spans="1:16" s="57" customFormat="1" ht="13.5" customHeight="1">
      <c r="A40" s="71"/>
      <c r="B40" s="68"/>
      <c r="C40" s="69" t="s">
        <v>15</v>
      </c>
      <c r="D40" s="68"/>
      <c r="E40" s="67">
        <v>24866143</v>
      </c>
      <c r="F40" s="64">
        <v>515</v>
      </c>
      <c r="G40" s="64">
        <v>24613204</v>
      </c>
      <c r="H40" s="64">
        <v>505</v>
      </c>
      <c r="I40" s="64">
        <v>251527</v>
      </c>
      <c r="J40" s="66"/>
      <c r="K40" s="65"/>
      <c r="L40" s="64">
        <v>724513</v>
      </c>
      <c r="M40" s="72">
        <v>20</v>
      </c>
      <c r="N40" s="64">
        <v>210001</v>
      </c>
      <c r="O40" s="64">
        <v>7</v>
      </c>
      <c r="P40" s="64">
        <v>481097</v>
      </c>
    </row>
    <row r="41" spans="1:16" s="57" customFormat="1" ht="13.5" customHeight="1">
      <c r="A41" s="71"/>
      <c r="B41" s="68"/>
      <c r="C41" s="69" t="s">
        <v>2</v>
      </c>
      <c r="D41" s="68"/>
      <c r="E41" s="67">
        <v>48986665</v>
      </c>
      <c r="F41" s="64">
        <v>533</v>
      </c>
      <c r="G41" s="64">
        <v>48627823</v>
      </c>
      <c r="H41" s="64">
        <v>522</v>
      </c>
      <c r="I41" s="64">
        <v>357988</v>
      </c>
      <c r="J41" s="66"/>
      <c r="K41" s="65"/>
      <c r="L41" s="64">
        <v>1017023</v>
      </c>
      <c r="M41" s="72">
        <v>23</v>
      </c>
      <c r="N41" s="64">
        <v>243599</v>
      </c>
      <c r="O41" s="64">
        <v>7</v>
      </c>
      <c r="P41" s="64">
        <v>734217</v>
      </c>
    </row>
    <row r="42" spans="1:16" s="57" customFormat="1" ht="13.5" customHeight="1">
      <c r="A42" s="71"/>
      <c r="B42" s="68"/>
      <c r="C42" s="69" t="s">
        <v>14</v>
      </c>
      <c r="D42" s="68"/>
      <c r="E42" s="67">
        <v>105947890</v>
      </c>
      <c r="F42" s="64">
        <v>475</v>
      </c>
      <c r="G42" s="64">
        <v>104991931</v>
      </c>
      <c r="H42" s="64">
        <v>462</v>
      </c>
      <c r="I42" s="64">
        <v>951919</v>
      </c>
      <c r="J42" s="66"/>
      <c r="K42" s="65"/>
      <c r="L42" s="64">
        <v>3489530</v>
      </c>
      <c r="M42" s="72">
        <v>33</v>
      </c>
      <c r="N42" s="64">
        <v>515567</v>
      </c>
      <c r="O42" s="64">
        <v>7</v>
      </c>
      <c r="P42" s="75">
        <v>2920497</v>
      </c>
    </row>
    <row r="43" spans="1:16" s="57" customFormat="1" ht="10.5" customHeight="1">
      <c r="A43" s="71"/>
      <c r="B43" s="68"/>
      <c r="C43" s="69"/>
      <c r="D43" s="68"/>
      <c r="E43" s="70"/>
      <c r="F43" s="66"/>
      <c r="G43" s="74"/>
      <c r="H43" s="66"/>
      <c r="I43" s="66"/>
      <c r="J43" s="66"/>
      <c r="K43" s="65"/>
      <c r="L43" s="66"/>
      <c r="M43" s="73"/>
      <c r="N43" s="66"/>
      <c r="O43" s="66"/>
      <c r="P43" s="66"/>
    </row>
    <row r="44" spans="1:16" s="57" customFormat="1" ht="13.5" customHeight="1">
      <c r="A44" s="71"/>
      <c r="B44" s="68"/>
      <c r="C44" s="69" t="s">
        <v>10</v>
      </c>
      <c r="D44" s="68"/>
      <c r="E44" s="67">
        <v>20041159</v>
      </c>
      <c r="F44" s="64">
        <v>402</v>
      </c>
      <c r="G44" s="64">
        <v>19882101</v>
      </c>
      <c r="H44" s="64">
        <v>398</v>
      </c>
      <c r="I44" s="64">
        <v>157642</v>
      </c>
      <c r="J44" s="66"/>
      <c r="K44" s="65"/>
      <c r="L44" s="64">
        <v>501890</v>
      </c>
      <c r="M44" s="72">
        <v>10</v>
      </c>
      <c r="N44" s="64">
        <v>125925</v>
      </c>
      <c r="O44" s="64">
        <v>3</v>
      </c>
      <c r="P44" s="64">
        <v>341058</v>
      </c>
    </row>
    <row r="45" spans="1:16" s="57" customFormat="1" ht="13.5" customHeight="1">
      <c r="A45" s="71"/>
      <c r="B45" s="68"/>
      <c r="C45" s="69" t="s">
        <v>9</v>
      </c>
      <c r="D45" s="68"/>
      <c r="E45" s="67">
        <v>18825172</v>
      </c>
      <c r="F45" s="64">
        <v>404</v>
      </c>
      <c r="G45" s="64">
        <v>18629943</v>
      </c>
      <c r="H45" s="64">
        <v>398</v>
      </c>
      <c r="I45" s="64">
        <v>195225</v>
      </c>
      <c r="J45" s="66"/>
      <c r="K45" s="65"/>
      <c r="L45" s="64">
        <v>487306</v>
      </c>
      <c r="M45" s="72">
        <v>13</v>
      </c>
      <c r="N45" s="64">
        <v>121821</v>
      </c>
      <c r="O45" s="64">
        <v>4</v>
      </c>
      <c r="P45" s="64">
        <v>355079</v>
      </c>
    </row>
    <row r="46" spans="1:16" s="57" customFormat="1" ht="13.5" customHeight="1">
      <c r="A46" s="71"/>
      <c r="B46" s="68"/>
      <c r="C46" s="69" t="s">
        <v>8</v>
      </c>
      <c r="D46" s="68"/>
      <c r="E46" s="67">
        <v>16867119</v>
      </c>
      <c r="F46" s="64">
        <v>242</v>
      </c>
      <c r="G46" s="64">
        <v>16782644</v>
      </c>
      <c r="H46" s="64">
        <v>238</v>
      </c>
      <c r="I46" s="64">
        <v>84327</v>
      </c>
      <c r="J46" s="66"/>
      <c r="K46" s="65"/>
      <c r="L46" s="64">
        <v>213919</v>
      </c>
      <c r="M46" s="72">
        <v>8</v>
      </c>
      <c r="N46" s="64">
        <v>61608</v>
      </c>
      <c r="O46" s="64">
        <v>2</v>
      </c>
      <c r="P46" s="64">
        <v>140006</v>
      </c>
    </row>
    <row r="47" spans="1:16" s="57" customFormat="1" ht="13.5" customHeight="1">
      <c r="A47" s="71"/>
      <c r="B47" s="68"/>
      <c r="C47" s="69" t="s">
        <v>7</v>
      </c>
      <c r="D47" s="68"/>
      <c r="E47" s="67">
        <v>26719804</v>
      </c>
      <c r="F47" s="64">
        <v>643</v>
      </c>
      <c r="G47" s="64">
        <v>26354864</v>
      </c>
      <c r="H47" s="64">
        <v>631</v>
      </c>
      <c r="I47" s="64">
        <v>364657</v>
      </c>
      <c r="J47" s="66"/>
      <c r="K47" s="65"/>
      <c r="L47" s="64">
        <v>874460</v>
      </c>
      <c r="M47" s="72">
        <v>27</v>
      </c>
      <c r="N47" s="64">
        <v>237850</v>
      </c>
      <c r="O47" s="64">
        <v>7</v>
      </c>
      <c r="P47" s="64">
        <v>612407</v>
      </c>
    </row>
    <row r="48" spans="1:16" s="57" customFormat="1" ht="13.5" customHeight="1">
      <c r="A48" s="71"/>
      <c r="B48" s="68"/>
      <c r="C48" s="69" t="s">
        <v>13</v>
      </c>
      <c r="D48" s="68"/>
      <c r="E48" s="67">
        <v>31403856</v>
      </c>
      <c r="F48" s="64">
        <v>455</v>
      </c>
      <c r="G48" s="64">
        <v>31120445</v>
      </c>
      <c r="H48" s="64">
        <v>444</v>
      </c>
      <c r="I48" s="64">
        <v>282033</v>
      </c>
      <c r="J48" s="66"/>
      <c r="K48" s="65"/>
      <c r="L48" s="64">
        <v>579123</v>
      </c>
      <c r="M48" s="72">
        <v>21</v>
      </c>
      <c r="N48" s="64">
        <v>184255</v>
      </c>
      <c r="O48" s="64">
        <v>6</v>
      </c>
      <c r="P48" s="64">
        <v>361367</v>
      </c>
    </row>
    <row r="49" spans="1:16" s="57" customFormat="1" ht="13.5" customHeight="1">
      <c r="A49" s="71"/>
      <c r="B49" s="68"/>
      <c r="C49" s="69" t="s">
        <v>12</v>
      </c>
      <c r="D49" s="68"/>
      <c r="E49" s="67">
        <v>20252136</v>
      </c>
      <c r="F49" s="64">
        <v>525</v>
      </c>
      <c r="G49" s="64">
        <v>19999153</v>
      </c>
      <c r="H49" s="64">
        <v>515</v>
      </c>
      <c r="I49" s="64">
        <v>252423</v>
      </c>
      <c r="J49" s="66"/>
      <c r="K49" s="65"/>
      <c r="L49" s="64">
        <v>590973</v>
      </c>
      <c r="M49" s="72">
        <v>22</v>
      </c>
      <c r="N49" s="64">
        <v>192132</v>
      </c>
      <c r="O49" s="64">
        <v>3</v>
      </c>
      <c r="P49" s="64">
        <v>368529</v>
      </c>
    </row>
    <row r="50" spans="1:16" s="57" customFormat="1" ht="10.5" customHeight="1">
      <c r="A50" s="71"/>
      <c r="B50" s="68"/>
      <c r="C50" s="69"/>
      <c r="D50" s="68"/>
      <c r="E50" s="70"/>
      <c r="F50" s="66"/>
      <c r="G50" s="66"/>
      <c r="H50" s="66"/>
      <c r="I50" s="66"/>
      <c r="J50" s="66"/>
      <c r="K50" s="65"/>
      <c r="L50" s="66"/>
      <c r="M50" s="73"/>
      <c r="N50" s="66"/>
      <c r="O50" s="66"/>
      <c r="P50" s="66"/>
    </row>
    <row r="51" spans="1:16" s="57" customFormat="1" ht="13.5" customHeight="1">
      <c r="A51" s="71"/>
      <c r="B51" s="68"/>
      <c r="C51" s="69" t="s">
        <v>6</v>
      </c>
      <c r="D51" s="68"/>
      <c r="E51" s="67">
        <v>15270295</v>
      </c>
      <c r="F51" s="64">
        <v>503</v>
      </c>
      <c r="G51" s="64">
        <v>15056135</v>
      </c>
      <c r="H51" s="64">
        <v>492</v>
      </c>
      <c r="I51" s="64">
        <v>213038</v>
      </c>
      <c r="J51" s="66"/>
      <c r="K51" s="65"/>
      <c r="L51" s="64">
        <v>569641</v>
      </c>
      <c r="M51" s="72">
        <v>19</v>
      </c>
      <c r="N51" s="64">
        <v>141352</v>
      </c>
      <c r="O51" s="64">
        <v>5</v>
      </c>
      <c r="P51" s="64">
        <v>408014</v>
      </c>
    </row>
    <row r="52" spans="1:16" s="57" customFormat="1" ht="13.5" customHeight="1">
      <c r="A52" s="71"/>
      <c r="B52" s="68"/>
      <c r="C52" s="69" t="s">
        <v>11</v>
      </c>
      <c r="D52" s="68"/>
      <c r="E52" s="67">
        <v>21353183</v>
      </c>
      <c r="F52" s="64">
        <v>673</v>
      </c>
      <c r="G52" s="64">
        <v>21118815</v>
      </c>
      <c r="H52" s="64">
        <v>665</v>
      </c>
      <c r="I52" s="64">
        <v>234147</v>
      </c>
      <c r="J52" s="66"/>
      <c r="K52" s="65"/>
      <c r="L52" s="64">
        <v>922723</v>
      </c>
      <c r="M52" s="72">
        <v>24</v>
      </c>
      <c r="N52" s="64">
        <v>244110</v>
      </c>
      <c r="O52" s="64">
        <v>7</v>
      </c>
      <c r="P52" s="64">
        <v>652920</v>
      </c>
    </row>
    <row r="53" spans="1:16" s="57" customFormat="1" ht="13.5" customHeight="1">
      <c r="A53" s="71"/>
      <c r="B53" s="68"/>
      <c r="C53" s="69" t="s">
        <v>5</v>
      </c>
      <c r="D53" s="68"/>
      <c r="E53" s="67">
        <v>19548078</v>
      </c>
      <c r="F53" s="64">
        <v>431</v>
      </c>
      <c r="G53" s="64">
        <v>19302882</v>
      </c>
      <c r="H53" s="64">
        <v>425</v>
      </c>
      <c r="I53" s="64">
        <v>243835</v>
      </c>
      <c r="J53" s="66"/>
      <c r="K53" s="65"/>
      <c r="L53" s="64">
        <v>689088</v>
      </c>
      <c r="M53" s="72">
        <v>13</v>
      </c>
      <c r="N53" s="64">
        <v>194914</v>
      </c>
      <c r="O53" s="64">
        <v>4</v>
      </c>
      <c r="P53" s="64">
        <v>473236</v>
      </c>
    </row>
    <row r="54" spans="1:16" s="57" customFormat="1" ht="13.5" customHeight="1">
      <c r="A54" s="71"/>
      <c r="B54" s="68"/>
      <c r="C54" s="69" t="s">
        <v>4</v>
      </c>
      <c r="D54" s="68"/>
      <c r="E54" s="67">
        <v>18880707</v>
      </c>
      <c r="F54" s="64">
        <v>455</v>
      </c>
      <c r="G54" s="64">
        <v>18665792</v>
      </c>
      <c r="H54" s="64">
        <v>448</v>
      </c>
      <c r="I54" s="64">
        <v>211851</v>
      </c>
      <c r="J54" s="66"/>
      <c r="K54" s="65"/>
      <c r="L54" s="64">
        <v>465548</v>
      </c>
      <c r="M54" s="72">
        <v>12</v>
      </c>
      <c r="N54" s="64">
        <v>139061</v>
      </c>
      <c r="O54" s="64">
        <v>4</v>
      </c>
      <c r="P54" s="64">
        <v>298914</v>
      </c>
    </row>
    <row r="55" spans="1:16" s="57" customFormat="1" ht="10.5" customHeight="1">
      <c r="A55" s="71"/>
      <c r="B55" s="68"/>
      <c r="C55" s="69"/>
      <c r="D55" s="68"/>
      <c r="E55" s="70"/>
      <c r="F55" s="66"/>
      <c r="G55" s="66"/>
      <c r="H55" s="66"/>
      <c r="I55" s="66"/>
      <c r="J55" s="66"/>
      <c r="K55" s="65"/>
      <c r="L55" s="66"/>
      <c r="M55" s="66"/>
      <c r="N55" s="66"/>
      <c r="O55" s="66"/>
      <c r="P55" s="66"/>
    </row>
    <row r="56" spans="1:16" s="57" customFormat="1" ht="13.5" customHeight="1">
      <c r="A56" s="58"/>
      <c r="B56" s="58"/>
      <c r="C56" s="69" t="s">
        <v>20</v>
      </c>
      <c r="D56" s="68"/>
      <c r="E56" s="67">
        <v>16327884</v>
      </c>
      <c r="F56" s="64">
        <v>0</v>
      </c>
      <c r="G56" s="64">
        <v>16327856</v>
      </c>
      <c r="H56" s="64">
        <v>0</v>
      </c>
      <c r="I56" s="64">
        <v>28</v>
      </c>
      <c r="J56" s="66"/>
      <c r="K56" s="65"/>
      <c r="L56" s="64" t="s">
        <v>0</v>
      </c>
      <c r="M56" s="64" t="s">
        <v>0</v>
      </c>
      <c r="N56" s="64" t="s">
        <v>0</v>
      </c>
      <c r="O56" s="64" t="s">
        <v>0</v>
      </c>
      <c r="P56" s="64" t="s">
        <v>0</v>
      </c>
    </row>
    <row r="57" spans="1:16" s="57" customFormat="1" ht="10.5" customHeight="1">
      <c r="A57" s="63"/>
      <c r="B57" s="63"/>
      <c r="C57" s="63"/>
      <c r="D57" s="63"/>
      <c r="E57" s="62"/>
      <c r="F57" s="60"/>
      <c r="G57" s="60"/>
      <c r="H57" s="60"/>
      <c r="I57" s="60"/>
      <c r="J57" s="60"/>
      <c r="K57" s="61"/>
      <c r="L57" s="60"/>
      <c r="M57" s="60"/>
      <c r="N57" s="60"/>
      <c r="O57" s="60"/>
      <c r="P57" s="60"/>
    </row>
    <row r="58" spans="1:16" s="57" customFormat="1" ht="10.5">
      <c r="A58" s="59" t="s">
        <v>19</v>
      </c>
      <c r="B58" s="59"/>
      <c r="C58" s="59"/>
      <c r="D58" s="59"/>
    </row>
    <row r="59" spans="1:16" s="57" customFormat="1" ht="10.5">
      <c r="A59" s="58" t="s">
        <v>18</v>
      </c>
      <c r="B59" s="58"/>
      <c r="C59" s="58"/>
      <c r="D59" s="58"/>
    </row>
  </sheetData>
  <mergeCells count="13">
    <mergeCell ref="B35:C35"/>
    <mergeCell ref="F8:H8"/>
    <mergeCell ref="M8:O8"/>
    <mergeCell ref="N5:O5"/>
    <mergeCell ref="I6:J6"/>
    <mergeCell ref="B10:C10"/>
    <mergeCell ref="F33:H33"/>
    <mergeCell ref="M33:O33"/>
    <mergeCell ref="E5:F5"/>
    <mergeCell ref="G5:H5"/>
    <mergeCell ref="I5:J5"/>
    <mergeCell ref="A5:D6"/>
    <mergeCell ref="L5:M5"/>
  </mergeCells>
  <phoneticPr fontId="2"/>
  <pageMargins left="0.75" right="0.75" top="1" bottom="1" header="0.51200000000000001" footer="0.51200000000000001"/>
  <pageSetup paperSize="9" orientation="portrait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8"/>
  <sheetViews>
    <sheetView showGridLines="0" zoomScale="125" zoomScaleNormal="125" zoomScaleSheetLayoutView="130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.625" style="208" customWidth="1"/>
    <col min="7" max="7" width="9.125" style="208" customWidth="1"/>
    <col min="8" max="8" width="5.62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.625" style="208" customWidth="1"/>
    <col min="14" max="14" width="9" style="208" customWidth="1"/>
    <col min="15" max="15" width="5.625" style="208" customWidth="1"/>
    <col min="16" max="16" width="9" style="208" customWidth="1"/>
    <col min="17" max="256" width="9" style="320"/>
    <col min="257" max="257" width="0.875" style="320" customWidth="1"/>
    <col min="258" max="258" width="1.125" style="320" customWidth="1"/>
    <col min="259" max="259" width="5.625" style="320" customWidth="1"/>
    <col min="260" max="260" width="0.875" style="320" customWidth="1"/>
    <col min="261" max="261" width="9.125" style="320" customWidth="1"/>
    <col min="262" max="262" width="5" style="320" customWidth="1"/>
    <col min="263" max="263" width="9.125" style="320" customWidth="1"/>
    <col min="264" max="264" width="5" style="320" customWidth="1"/>
    <col min="265" max="265" width="9" style="320" customWidth="1"/>
    <col min="266" max="266" width="0.5" style="320" customWidth="1"/>
    <col min="267" max="267" width="0.25" style="320" customWidth="1"/>
    <col min="268" max="268" width="9" style="320" customWidth="1"/>
    <col min="269" max="269" width="5" style="320" customWidth="1"/>
    <col min="270" max="270" width="9" style="320" customWidth="1"/>
    <col min="271" max="271" width="5" style="320" customWidth="1"/>
    <col min="272" max="272" width="9" style="320" customWidth="1"/>
    <col min="273" max="512" width="9" style="320"/>
    <col min="513" max="513" width="0.875" style="320" customWidth="1"/>
    <col min="514" max="514" width="1.125" style="320" customWidth="1"/>
    <col min="515" max="515" width="5.625" style="320" customWidth="1"/>
    <col min="516" max="516" width="0.875" style="320" customWidth="1"/>
    <col min="517" max="517" width="9.125" style="320" customWidth="1"/>
    <col min="518" max="518" width="5" style="320" customWidth="1"/>
    <col min="519" max="519" width="9.125" style="320" customWidth="1"/>
    <col min="520" max="520" width="5" style="320" customWidth="1"/>
    <col min="521" max="521" width="9" style="320" customWidth="1"/>
    <col min="522" max="522" width="0.5" style="320" customWidth="1"/>
    <col min="523" max="523" width="0.25" style="320" customWidth="1"/>
    <col min="524" max="524" width="9" style="320" customWidth="1"/>
    <col min="525" max="525" width="5" style="320" customWidth="1"/>
    <col min="526" max="526" width="9" style="320" customWidth="1"/>
    <col min="527" max="527" width="5" style="320" customWidth="1"/>
    <col min="528" max="528" width="9" style="320" customWidth="1"/>
    <col min="529" max="768" width="9" style="320"/>
    <col min="769" max="769" width="0.875" style="320" customWidth="1"/>
    <col min="770" max="770" width="1.125" style="320" customWidth="1"/>
    <col min="771" max="771" width="5.625" style="320" customWidth="1"/>
    <col min="772" max="772" width="0.875" style="320" customWidth="1"/>
    <col min="773" max="773" width="9.125" style="320" customWidth="1"/>
    <col min="774" max="774" width="5" style="320" customWidth="1"/>
    <col min="775" max="775" width="9.125" style="320" customWidth="1"/>
    <col min="776" max="776" width="5" style="320" customWidth="1"/>
    <col min="777" max="777" width="9" style="320" customWidth="1"/>
    <col min="778" max="778" width="0.5" style="320" customWidth="1"/>
    <col min="779" max="779" width="0.25" style="320" customWidth="1"/>
    <col min="780" max="780" width="9" style="320" customWidth="1"/>
    <col min="781" max="781" width="5" style="320" customWidth="1"/>
    <col min="782" max="782" width="9" style="320" customWidth="1"/>
    <col min="783" max="783" width="5" style="320" customWidth="1"/>
    <col min="784" max="784" width="9" style="320" customWidth="1"/>
    <col min="785" max="1024" width="9" style="320"/>
    <col min="1025" max="1025" width="0.875" style="320" customWidth="1"/>
    <col min="1026" max="1026" width="1.125" style="320" customWidth="1"/>
    <col min="1027" max="1027" width="5.625" style="320" customWidth="1"/>
    <col min="1028" max="1028" width="0.875" style="320" customWidth="1"/>
    <col min="1029" max="1029" width="9.125" style="320" customWidth="1"/>
    <col min="1030" max="1030" width="5" style="320" customWidth="1"/>
    <col min="1031" max="1031" width="9.125" style="320" customWidth="1"/>
    <col min="1032" max="1032" width="5" style="320" customWidth="1"/>
    <col min="1033" max="1033" width="9" style="320" customWidth="1"/>
    <col min="1034" max="1034" width="0.5" style="320" customWidth="1"/>
    <col min="1035" max="1035" width="0.25" style="320" customWidth="1"/>
    <col min="1036" max="1036" width="9" style="320" customWidth="1"/>
    <col min="1037" max="1037" width="5" style="320" customWidth="1"/>
    <col min="1038" max="1038" width="9" style="320" customWidth="1"/>
    <col min="1039" max="1039" width="5" style="320" customWidth="1"/>
    <col min="1040" max="1040" width="9" style="320" customWidth="1"/>
    <col min="1041" max="1280" width="9" style="320"/>
    <col min="1281" max="1281" width="0.875" style="320" customWidth="1"/>
    <col min="1282" max="1282" width="1.125" style="320" customWidth="1"/>
    <col min="1283" max="1283" width="5.625" style="320" customWidth="1"/>
    <col min="1284" max="1284" width="0.875" style="320" customWidth="1"/>
    <col min="1285" max="1285" width="9.125" style="320" customWidth="1"/>
    <col min="1286" max="1286" width="5" style="320" customWidth="1"/>
    <col min="1287" max="1287" width="9.125" style="320" customWidth="1"/>
    <col min="1288" max="1288" width="5" style="320" customWidth="1"/>
    <col min="1289" max="1289" width="9" style="320" customWidth="1"/>
    <col min="1290" max="1290" width="0.5" style="320" customWidth="1"/>
    <col min="1291" max="1291" width="0.25" style="320" customWidth="1"/>
    <col min="1292" max="1292" width="9" style="320" customWidth="1"/>
    <col min="1293" max="1293" width="5" style="320" customWidth="1"/>
    <col min="1294" max="1294" width="9" style="320" customWidth="1"/>
    <col min="1295" max="1295" width="5" style="320" customWidth="1"/>
    <col min="1296" max="1296" width="9" style="320" customWidth="1"/>
    <col min="1297" max="1536" width="9" style="320"/>
    <col min="1537" max="1537" width="0.875" style="320" customWidth="1"/>
    <col min="1538" max="1538" width="1.125" style="320" customWidth="1"/>
    <col min="1539" max="1539" width="5.625" style="320" customWidth="1"/>
    <col min="1540" max="1540" width="0.875" style="320" customWidth="1"/>
    <col min="1541" max="1541" width="9.125" style="320" customWidth="1"/>
    <col min="1542" max="1542" width="5" style="320" customWidth="1"/>
    <col min="1543" max="1543" width="9.125" style="320" customWidth="1"/>
    <col min="1544" max="1544" width="5" style="320" customWidth="1"/>
    <col min="1545" max="1545" width="9" style="320" customWidth="1"/>
    <col min="1546" max="1546" width="0.5" style="320" customWidth="1"/>
    <col min="1547" max="1547" width="0.25" style="320" customWidth="1"/>
    <col min="1548" max="1548" width="9" style="320" customWidth="1"/>
    <col min="1549" max="1549" width="5" style="320" customWidth="1"/>
    <col min="1550" max="1550" width="9" style="320" customWidth="1"/>
    <col min="1551" max="1551" width="5" style="320" customWidth="1"/>
    <col min="1552" max="1552" width="9" style="320" customWidth="1"/>
    <col min="1553" max="1792" width="9" style="320"/>
    <col min="1793" max="1793" width="0.875" style="320" customWidth="1"/>
    <col min="1794" max="1794" width="1.125" style="320" customWidth="1"/>
    <col min="1795" max="1795" width="5.625" style="320" customWidth="1"/>
    <col min="1796" max="1796" width="0.875" style="320" customWidth="1"/>
    <col min="1797" max="1797" width="9.125" style="320" customWidth="1"/>
    <col min="1798" max="1798" width="5" style="320" customWidth="1"/>
    <col min="1799" max="1799" width="9.125" style="320" customWidth="1"/>
    <col min="1800" max="1800" width="5" style="320" customWidth="1"/>
    <col min="1801" max="1801" width="9" style="320" customWidth="1"/>
    <col min="1802" max="1802" width="0.5" style="320" customWidth="1"/>
    <col min="1803" max="1803" width="0.25" style="320" customWidth="1"/>
    <col min="1804" max="1804" width="9" style="320" customWidth="1"/>
    <col min="1805" max="1805" width="5" style="320" customWidth="1"/>
    <col min="1806" max="1806" width="9" style="320" customWidth="1"/>
    <col min="1807" max="1807" width="5" style="320" customWidth="1"/>
    <col min="1808" max="1808" width="9" style="320" customWidth="1"/>
    <col min="1809" max="2048" width="9" style="320"/>
    <col min="2049" max="2049" width="0.875" style="320" customWidth="1"/>
    <col min="2050" max="2050" width="1.125" style="320" customWidth="1"/>
    <col min="2051" max="2051" width="5.625" style="320" customWidth="1"/>
    <col min="2052" max="2052" width="0.875" style="320" customWidth="1"/>
    <col min="2053" max="2053" width="9.125" style="320" customWidth="1"/>
    <col min="2054" max="2054" width="5" style="320" customWidth="1"/>
    <col min="2055" max="2055" width="9.125" style="320" customWidth="1"/>
    <col min="2056" max="2056" width="5" style="320" customWidth="1"/>
    <col min="2057" max="2057" width="9" style="320" customWidth="1"/>
    <col min="2058" max="2058" width="0.5" style="320" customWidth="1"/>
    <col min="2059" max="2059" width="0.25" style="320" customWidth="1"/>
    <col min="2060" max="2060" width="9" style="320" customWidth="1"/>
    <col min="2061" max="2061" width="5" style="320" customWidth="1"/>
    <col min="2062" max="2062" width="9" style="320" customWidth="1"/>
    <col min="2063" max="2063" width="5" style="320" customWidth="1"/>
    <col min="2064" max="2064" width="9" style="320" customWidth="1"/>
    <col min="2065" max="2304" width="9" style="320"/>
    <col min="2305" max="2305" width="0.875" style="320" customWidth="1"/>
    <col min="2306" max="2306" width="1.125" style="320" customWidth="1"/>
    <col min="2307" max="2307" width="5.625" style="320" customWidth="1"/>
    <col min="2308" max="2308" width="0.875" style="320" customWidth="1"/>
    <col min="2309" max="2309" width="9.125" style="320" customWidth="1"/>
    <col min="2310" max="2310" width="5" style="320" customWidth="1"/>
    <col min="2311" max="2311" width="9.125" style="320" customWidth="1"/>
    <col min="2312" max="2312" width="5" style="320" customWidth="1"/>
    <col min="2313" max="2313" width="9" style="320" customWidth="1"/>
    <col min="2314" max="2314" width="0.5" style="320" customWidth="1"/>
    <col min="2315" max="2315" width="0.25" style="320" customWidth="1"/>
    <col min="2316" max="2316" width="9" style="320" customWidth="1"/>
    <col min="2317" max="2317" width="5" style="320" customWidth="1"/>
    <col min="2318" max="2318" width="9" style="320" customWidth="1"/>
    <col min="2319" max="2319" width="5" style="320" customWidth="1"/>
    <col min="2320" max="2320" width="9" style="320" customWidth="1"/>
    <col min="2321" max="2560" width="9" style="320"/>
    <col min="2561" max="2561" width="0.875" style="320" customWidth="1"/>
    <col min="2562" max="2562" width="1.125" style="320" customWidth="1"/>
    <col min="2563" max="2563" width="5.625" style="320" customWidth="1"/>
    <col min="2564" max="2564" width="0.875" style="320" customWidth="1"/>
    <col min="2565" max="2565" width="9.125" style="320" customWidth="1"/>
    <col min="2566" max="2566" width="5" style="320" customWidth="1"/>
    <col min="2567" max="2567" width="9.125" style="320" customWidth="1"/>
    <col min="2568" max="2568" width="5" style="320" customWidth="1"/>
    <col min="2569" max="2569" width="9" style="320" customWidth="1"/>
    <col min="2570" max="2570" width="0.5" style="320" customWidth="1"/>
    <col min="2571" max="2571" width="0.25" style="320" customWidth="1"/>
    <col min="2572" max="2572" width="9" style="320" customWidth="1"/>
    <col min="2573" max="2573" width="5" style="320" customWidth="1"/>
    <col min="2574" max="2574" width="9" style="320" customWidth="1"/>
    <col min="2575" max="2575" width="5" style="320" customWidth="1"/>
    <col min="2576" max="2576" width="9" style="320" customWidth="1"/>
    <col min="2577" max="2816" width="9" style="320"/>
    <col min="2817" max="2817" width="0.875" style="320" customWidth="1"/>
    <col min="2818" max="2818" width="1.125" style="320" customWidth="1"/>
    <col min="2819" max="2819" width="5.625" style="320" customWidth="1"/>
    <col min="2820" max="2820" width="0.875" style="320" customWidth="1"/>
    <col min="2821" max="2821" width="9.125" style="320" customWidth="1"/>
    <col min="2822" max="2822" width="5" style="320" customWidth="1"/>
    <col min="2823" max="2823" width="9.125" style="320" customWidth="1"/>
    <col min="2824" max="2824" width="5" style="320" customWidth="1"/>
    <col min="2825" max="2825" width="9" style="320" customWidth="1"/>
    <col min="2826" max="2826" width="0.5" style="320" customWidth="1"/>
    <col min="2827" max="2827" width="0.25" style="320" customWidth="1"/>
    <col min="2828" max="2828" width="9" style="320" customWidth="1"/>
    <col min="2829" max="2829" width="5" style="320" customWidth="1"/>
    <col min="2830" max="2830" width="9" style="320" customWidth="1"/>
    <col min="2831" max="2831" width="5" style="320" customWidth="1"/>
    <col min="2832" max="2832" width="9" style="320" customWidth="1"/>
    <col min="2833" max="3072" width="9" style="320"/>
    <col min="3073" max="3073" width="0.875" style="320" customWidth="1"/>
    <col min="3074" max="3074" width="1.125" style="320" customWidth="1"/>
    <col min="3075" max="3075" width="5.625" style="320" customWidth="1"/>
    <col min="3076" max="3076" width="0.875" style="320" customWidth="1"/>
    <col min="3077" max="3077" width="9.125" style="320" customWidth="1"/>
    <col min="3078" max="3078" width="5" style="320" customWidth="1"/>
    <col min="3079" max="3079" width="9.125" style="320" customWidth="1"/>
    <col min="3080" max="3080" width="5" style="320" customWidth="1"/>
    <col min="3081" max="3081" width="9" style="320" customWidth="1"/>
    <col min="3082" max="3082" width="0.5" style="320" customWidth="1"/>
    <col min="3083" max="3083" width="0.25" style="320" customWidth="1"/>
    <col min="3084" max="3084" width="9" style="320" customWidth="1"/>
    <col min="3085" max="3085" width="5" style="320" customWidth="1"/>
    <col min="3086" max="3086" width="9" style="320" customWidth="1"/>
    <col min="3087" max="3087" width="5" style="320" customWidth="1"/>
    <col min="3088" max="3088" width="9" style="320" customWidth="1"/>
    <col min="3089" max="3328" width="9" style="320"/>
    <col min="3329" max="3329" width="0.875" style="320" customWidth="1"/>
    <col min="3330" max="3330" width="1.125" style="320" customWidth="1"/>
    <col min="3331" max="3331" width="5.625" style="320" customWidth="1"/>
    <col min="3332" max="3332" width="0.875" style="320" customWidth="1"/>
    <col min="3333" max="3333" width="9.125" style="320" customWidth="1"/>
    <col min="3334" max="3334" width="5" style="320" customWidth="1"/>
    <col min="3335" max="3335" width="9.125" style="320" customWidth="1"/>
    <col min="3336" max="3336" width="5" style="320" customWidth="1"/>
    <col min="3337" max="3337" width="9" style="320" customWidth="1"/>
    <col min="3338" max="3338" width="0.5" style="320" customWidth="1"/>
    <col min="3339" max="3339" width="0.25" style="320" customWidth="1"/>
    <col min="3340" max="3340" width="9" style="320" customWidth="1"/>
    <col min="3341" max="3341" width="5" style="320" customWidth="1"/>
    <col min="3342" max="3342" width="9" style="320" customWidth="1"/>
    <col min="3343" max="3343" width="5" style="320" customWidth="1"/>
    <col min="3344" max="3344" width="9" style="320" customWidth="1"/>
    <col min="3345" max="3584" width="9" style="320"/>
    <col min="3585" max="3585" width="0.875" style="320" customWidth="1"/>
    <col min="3586" max="3586" width="1.125" style="320" customWidth="1"/>
    <col min="3587" max="3587" width="5.625" style="320" customWidth="1"/>
    <col min="3588" max="3588" width="0.875" style="320" customWidth="1"/>
    <col min="3589" max="3589" width="9.125" style="320" customWidth="1"/>
    <col min="3590" max="3590" width="5" style="320" customWidth="1"/>
    <col min="3591" max="3591" width="9.125" style="320" customWidth="1"/>
    <col min="3592" max="3592" width="5" style="320" customWidth="1"/>
    <col min="3593" max="3593" width="9" style="320" customWidth="1"/>
    <col min="3594" max="3594" width="0.5" style="320" customWidth="1"/>
    <col min="3595" max="3595" width="0.25" style="320" customWidth="1"/>
    <col min="3596" max="3596" width="9" style="320" customWidth="1"/>
    <col min="3597" max="3597" width="5" style="320" customWidth="1"/>
    <col min="3598" max="3598" width="9" style="320" customWidth="1"/>
    <col min="3599" max="3599" width="5" style="320" customWidth="1"/>
    <col min="3600" max="3600" width="9" style="320" customWidth="1"/>
    <col min="3601" max="3840" width="9" style="320"/>
    <col min="3841" max="3841" width="0.875" style="320" customWidth="1"/>
    <col min="3842" max="3842" width="1.125" style="320" customWidth="1"/>
    <col min="3843" max="3843" width="5.625" style="320" customWidth="1"/>
    <col min="3844" max="3844" width="0.875" style="320" customWidth="1"/>
    <col min="3845" max="3845" width="9.125" style="320" customWidth="1"/>
    <col min="3846" max="3846" width="5" style="320" customWidth="1"/>
    <col min="3847" max="3847" width="9.125" style="320" customWidth="1"/>
    <col min="3848" max="3848" width="5" style="320" customWidth="1"/>
    <col min="3849" max="3849" width="9" style="320" customWidth="1"/>
    <col min="3850" max="3850" width="0.5" style="320" customWidth="1"/>
    <col min="3851" max="3851" width="0.25" style="320" customWidth="1"/>
    <col min="3852" max="3852" width="9" style="320" customWidth="1"/>
    <col min="3853" max="3853" width="5" style="320" customWidth="1"/>
    <col min="3854" max="3854" width="9" style="320" customWidth="1"/>
    <col min="3855" max="3855" width="5" style="320" customWidth="1"/>
    <col min="3856" max="3856" width="9" style="320" customWidth="1"/>
    <col min="3857" max="4096" width="9" style="320"/>
    <col min="4097" max="4097" width="0.875" style="320" customWidth="1"/>
    <col min="4098" max="4098" width="1.125" style="320" customWidth="1"/>
    <col min="4099" max="4099" width="5.625" style="320" customWidth="1"/>
    <col min="4100" max="4100" width="0.875" style="320" customWidth="1"/>
    <col min="4101" max="4101" width="9.125" style="320" customWidth="1"/>
    <col min="4102" max="4102" width="5" style="320" customWidth="1"/>
    <col min="4103" max="4103" width="9.125" style="320" customWidth="1"/>
    <col min="4104" max="4104" width="5" style="320" customWidth="1"/>
    <col min="4105" max="4105" width="9" style="320" customWidth="1"/>
    <col min="4106" max="4106" width="0.5" style="320" customWidth="1"/>
    <col min="4107" max="4107" width="0.25" style="320" customWidth="1"/>
    <col min="4108" max="4108" width="9" style="320" customWidth="1"/>
    <col min="4109" max="4109" width="5" style="320" customWidth="1"/>
    <col min="4110" max="4110" width="9" style="320" customWidth="1"/>
    <col min="4111" max="4111" width="5" style="320" customWidth="1"/>
    <col min="4112" max="4112" width="9" style="320" customWidth="1"/>
    <col min="4113" max="4352" width="9" style="320"/>
    <col min="4353" max="4353" width="0.875" style="320" customWidth="1"/>
    <col min="4354" max="4354" width="1.125" style="320" customWidth="1"/>
    <col min="4355" max="4355" width="5.625" style="320" customWidth="1"/>
    <col min="4356" max="4356" width="0.875" style="320" customWidth="1"/>
    <col min="4357" max="4357" width="9.125" style="320" customWidth="1"/>
    <col min="4358" max="4358" width="5" style="320" customWidth="1"/>
    <col min="4359" max="4359" width="9.125" style="320" customWidth="1"/>
    <col min="4360" max="4360" width="5" style="320" customWidth="1"/>
    <col min="4361" max="4361" width="9" style="320" customWidth="1"/>
    <col min="4362" max="4362" width="0.5" style="320" customWidth="1"/>
    <col min="4363" max="4363" width="0.25" style="320" customWidth="1"/>
    <col min="4364" max="4364" width="9" style="320" customWidth="1"/>
    <col min="4365" max="4365" width="5" style="320" customWidth="1"/>
    <col min="4366" max="4366" width="9" style="320" customWidth="1"/>
    <col min="4367" max="4367" width="5" style="320" customWidth="1"/>
    <col min="4368" max="4368" width="9" style="320" customWidth="1"/>
    <col min="4369" max="4608" width="9" style="320"/>
    <col min="4609" max="4609" width="0.875" style="320" customWidth="1"/>
    <col min="4610" max="4610" width="1.125" style="320" customWidth="1"/>
    <col min="4611" max="4611" width="5.625" style="320" customWidth="1"/>
    <col min="4612" max="4612" width="0.875" style="320" customWidth="1"/>
    <col min="4613" max="4613" width="9.125" style="320" customWidth="1"/>
    <col min="4614" max="4614" width="5" style="320" customWidth="1"/>
    <col min="4615" max="4615" width="9.125" style="320" customWidth="1"/>
    <col min="4616" max="4616" width="5" style="320" customWidth="1"/>
    <col min="4617" max="4617" width="9" style="320" customWidth="1"/>
    <col min="4618" max="4618" width="0.5" style="320" customWidth="1"/>
    <col min="4619" max="4619" width="0.25" style="320" customWidth="1"/>
    <col min="4620" max="4620" width="9" style="320" customWidth="1"/>
    <col min="4621" max="4621" width="5" style="320" customWidth="1"/>
    <col min="4622" max="4622" width="9" style="320" customWidth="1"/>
    <col min="4623" max="4623" width="5" style="320" customWidth="1"/>
    <col min="4624" max="4624" width="9" style="320" customWidth="1"/>
    <col min="4625" max="4864" width="9" style="320"/>
    <col min="4865" max="4865" width="0.875" style="320" customWidth="1"/>
    <col min="4866" max="4866" width="1.125" style="320" customWidth="1"/>
    <col min="4867" max="4867" width="5.625" style="320" customWidth="1"/>
    <col min="4868" max="4868" width="0.875" style="320" customWidth="1"/>
    <col min="4869" max="4869" width="9.125" style="320" customWidth="1"/>
    <col min="4870" max="4870" width="5" style="320" customWidth="1"/>
    <col min="4871" max="4871" width="9.125" style="320" customWidth="1"/>
    <col min="4872" max="4872" width="5" style="320" customWidth="1"/>
    <col min="4873" max="4873" width="9" style="320" customWidth="1"/>
    <col min="4874" max="4874" width="0.5" style="320" customWidth="1"/>
    <col min="4875" max="4875" width="0.25" style="320" customWidth="1"/>
    <col min="4876" max="4876" width="9" style="320" customWidth="1"/>
    <col min="4877" max="4877" width="5" style="320" customWidth="1"/>
    <col min="4878" max="4878" width="9" style="320" customWidth="1"/>
    <col min="4879" max="4879" width="5" style="320" customWidth="1"/>
    <col min="4880" max="4880" width="9" style="320" customWidth="1"/>
    <col min="4881" max="5120" width="9" style="320"/>
    <col min="5121" max="5121" width="0.875" style="320" customWidth="1"/>
    <col min="5122" max="5122" width="1.125" style="320" customWidth="1"/>
    <col min="5123" max="5123" width="5.625" style="320" customWidth="1"/>
    <col min="5124" max="5124" width="0.875" style="320" customWidth="1"/>
    <col min="5125" max="5125" width="9.125" style="320" customWidth="1"/>
    <col min="5126" max="5126" width="5" style="320" customWidth="1"/>
    <col min="5127" max="5127" width="9.125" style="320" customWidth="1"/>
    <col min="5128" max="5128" width="5" style="320" customWidth="1"/>
    <col min="5129" max="5129" width="9" style="320" customWidth="1"/>
    <col min="5130" max="5130" width="0.5" style="320" customWidth="1"/>
    <col min="5131" max="5131" width="0.25" style="320" customWidth="1"/>
    <col min="5132" max="5132" width="9" style="320" customWidth="1"/>
    <col min="5133" max="5133" width="5" style="320" customWidth="1"/>
    <col min="5134" max="5134" width="9" style="320" customWidth="1"/>
    <col min="5135" max="5135" width="5" style="320" customWidth="1"/>
    <col min="5136" max="5136" width="9" style="320" customWidth="1"/>
    <col min="5137" max="5376" width="9" style="320"/>
    <col min="5377" max="5377" width="0.875" style="320" customWidth="1"/>
    <col min="5378" max="5378" width="1.125" style="320" customWidth="1"/>
    <col min="5379" max="5379" width="5.625" style="320" customWidth="1"/>
    <col min="5380" max="5380" width="0.875" style="320" customWidth="1"/>
    <col min="5381" max="5381" width="9.125" style="320" customWidth="1"/>
    <col min="5382" max="5382" width="5" style="320" customWidth="1"/>
    <col min="5383" max="5383" width="9.125" style="320" customWidth="1"/>
    <col min="5384" max="5384" width="5" style="320" customWidth="1"/>
    <col min="5385" max="5385" width="9" style="320" customWidth="1"/>
    <col min="5386" max="5386" width="0.5" style="320" customWidth="1"/>
    <col min="5387" max="5387" width="0.25" style="320" customWidth="1"/>
    <col min="5388" max="5388" width="9" style="320" customWidth="1"/>
    <col min="5389" max="5389" width="5" style="320" customWidth="1"/>
    <col min="5390" max="5390" width="9" style="320" customWidth="1"/>
    <col min="5391" max="5391" width="5" style="320" customWidth="1"/>
    <col min="5392" max="5392" width="9" style="320" customWidth="1"/>
    <col min="5393" max="5632" width="9" style="320"/>
    <col min="5633" max="5633" width="0.875" style="320" customWidth="1"/>
    <col min="5634" max="5634" width="1.125" style="320" customWidth="1"/>
    <col min="5635" max="5635" width="5.625" style="320" customWidth="1"/>
    <col min="5636" max="5636" width="0.875" style="320" customWidth="1"/>
    <col min="5637" max="5637" width="9.125" style="320" customWidth="1"/>
    <col min="5638" max="5638" width="5" style="320" customWidth="1"/>
    <col min="5639" max="5639" width="9.125" style="320" customWidth="1"/>
    <col min="5640" max="5640" width="5" style="320" customWidth="1"/>
    <col min="5641" max="5641" width="9" style="320" customWidth="1"/>
    <col min="5642" max="5642" width="0.5" style="320" customWidth="1"/>
    <col min="5643" max="5643" width="0.25" style="320" customWidth="1"/>
    <col min="5644" max="5644" width="9" style="320" customWidth="1"/>
    <col min="5645" max="5645" width="5" style="320" customWidth="1"/>
    <col min="5646" max="5646" width="9" style="320" customWidth="1"/>
    <col min="5647" max="5647" width="5" style="320" customWidth="1"/>
    <col min="5648" max="5648" width="9" style="320" customWidth="1"/>
    <col min="5649" max="5888" width="9" style="320"/>
    <col min="5889" max="5889" width="0.875" style="320" customWidth="1"/>
    <col min="5890" max="5890" width="1.125" style="320" customWidth="1"/>
    <col min="5891" max="5891" width="5.625" style="320" customWidth="1"/>
    <col min="5892" max="5892" width="0.875" style="320" customWidth="1"/>
    <col min="5893" max="5893" width="9.125" style="320" customWidth="1"/>
    <col min="5894" max="5894" width="5" style="320" customWidth="1"/>
    <col min="5895" max="5895" width="9.125" style="320" customWidth="1"/>
    <col min="5896" max="5896" width="5" style="320" customWidth="1"/>
    <col min="5897" max="5897" width="9" style="320" customWidth="1"/>
    <col min="5898" max="5898" width="0.5" style="320" customWidth="1"/>
    <col min="5899" max="5899" width="0.25" style="320" customWidth="1"/>
    <col min="5900" max="5900" width="9" style="320" customWidth="1"/>
    <col min="5901" max="5901" width="5" style="320" customWidth="1"/>
    <col min="5902" max="5902" width="9" style="320" customWidth="1"/>
    <col min="5903" max="5903" width="5" style="320" customWidth="1"/>
    <col min="5904" max="5904" width="9" style="320" customWidth="1"/>
    <col min="5905" max="6144" width="9" style="320"/>
    <col min="6145" max="6145" width="0.875" style="320" customWidth="1"/>
    <col min="6146" max="6146" width="1.125" style="320" customWidth="1"/>
    <col min="6147" max="6147" width="5.625" style="320" customWidth="1"/>
    <col min="6148" max="6148" width="0.875" style="320" customWidth="1"/>
    <col min="6149" max="6149" width="9.125" style="320" customWidth="1"/>
    <col min="6150" max="6150" width="5" style="320" customWidth="1"/>
    <col min="6151" max="6151" width="9.125" style="320" customWidth="1"/>
    <col min="6152" max="6152" width="5" style="320" customWidth="1"/>
    <col min="6153" max="6153" width="9" style="320" customWidth="1"/>
    <col min="6154" max="6154" width="0.5" style="320" customWidth="1"/>
    <col min="6155" max="6155" width="0.25" style="320" customWidth="1"/>
    <col min="6156" max="6156" width="9" style="320" customWidth="1"/>
    <col min="6157" max="6157" width="5" style="320" customWidth="1"/>
    <col min="6158" max="6158" width="9" style="320" customWidth="1"/>
    <col min="6159" max="6159" width="5" style="320" customWidth="1"/>
    <col min="6160" max="6160" width="9" style="320" customWidth="1"/>
    <col min="6161" max="6400" width="9" style="320"/>
    <col min="6401" max="6401" width="0.875" style="320" customWidth="1"/>
    <col min="6402" max="6402" width="1.125" style="320" customWidth="1"/>
    <col min="6403" max="6403" width="5.625" style="320" customWidth="1"/>
    <col min="6404" max="6404" width="0.875" style="320" customWidth="1"/>
    <col min="6405" max="6405" width="9.125" style="320" customWidth="1"/>
    <col min="6406" max="6406" width="5" style="320" customWidth="1"/>
    <col min="6407" max="6407" width="9.125" style="320" customWidth="1"/>
    <col min="6408" max="6408" width="5" style="320" customWidth="1"/>
    <col min="6409" max="6409" width="9" style="320" customWidth="1"/>
    <col min="6410" max="6410" width="0.5" style="320" customWidth="1"/>
    <col min="6411" max="6411" width="0.25" style="320" customWidth="1"/>
    <col min="6412" max="6412" width="9" style="320" customWidth="1"/>
    <col min="6413" max="6413" width="5" style="320" customWidth="1"/>
    <col min="6414" max="6414" width="9" style="320" customWidth="1"/>
    <col min="6415" max="6415" width="5" style="320" customWidth="1"/>
    <col min="6416" max="6416" width="9" style="320" customWidth="1"/>
    <col min="6417" max="6656" width="9" style="320"/>
    <col min="6657" max="6657" width="0.875" style="320" customWidth="1"/>
    <col min="6658" max="6658" width="1.125" style="320" customWidth="1"/>
    <col min="6659" max="6659" width="5.625" style="320" customWidth="1"/>
    <col min="6660" max="6660" width="0.875" style="320" customWidth="1"/>
    <col min="6661" max="6661" width="9.125" style="320" customWidth="1"/>
    <col min="6662" max="6662" width="5" style="320" customWidth="1"/>
    <col min="6663" max="6663" width="9.125" style="320" customWidth="1"/>
    <col min="6664" max="6664" width="5" style="320" customWidth="1"/>
    <col min="6665" max="6665" width="9" style="320" customWidth="1"/>
    <col min="6666" max="6666" width="0.5" style="320" customWidth="1"/>
    <col min="6667" max="6667" width="0.25" style="320" customWidth="1"/>
    <col min="6668" max="6668" width="9" style="320" customWidth="1"/>
    <col min="6669" max="6669" width="5" style="320" customWidth="1"/>
    <col min="6670" max="6670" width="9" style="320" customWidth="1"/>
    <col min="6671" max="6671" width="5" style="320" customWidth="1"/>
    <col min="6672" max="6672" width="9" style="320" customWidth="1"/>
    <col min="6673" max="6912" width="9" style="320"/>
    <col min="6913" max="6913" width="0.875" style="320" customWidth="1"/>
    <col min="6914" max="6914" width="1.125" style="320" customWidth="1"/>
    <col min="6915" max="6915" width="5.625" style="320" customWidth="1"/>
    <col min="6916" max="6916" width="0.875" style="320" customWidth="1"/>
    <col min="6917" max="6917" width="9.125" style="320" customWidth="1"/>
    <col min="6918" max="6918" width="5" style="320" customWidth="1"/>
    <col min="6919" max="6919" width="9.125" style="320" customWidth="1"/>
    <col min="6920" max="6920" width="5" style="320" customWidth="1"/>
    <col min="6921" max="6921" width="9" style="320" customWidth="1"/>
    <col min="6922" max="6922" width="0.5" style="320" customWidth="1"/>
    <col min="6923" max="6923" width="0.25" style="320" customWidth="1"/>
    <col min="6924" max="6924" width="9" style="320" customWidth="1"/>
    <col min="6925" max="6925" width="5" style="320" customWidth="1"/>
    <col min="6926" max="6926" width="9" style="320" customWidth="1"/>
    <col min="6927" max="6927" width="5" style="320" customWidth="1"/>
    <col min="6928" max="6928" width="9" style="320" customWidth="1"/>
    <col min="6929" max="7168" width="9" style="320"/>
    <col min="7169" max="7169" width="0.875" style="320" customWidth="1"/>
    <col min="7170" max="7170" width="1.125" style="320" customWidth="1"/>
    <col min="7171" max="7171" width="5.625" style="320" customWidth="1"/>
    <col min="7172" max="7172" width="0.875" style="320" customWidth="1"/>
    <col min="7173" max="7173" width="9.125" style="320" customWidth="1"/>
    <col min="7174" max="7174" width="5" style="320" customWidth="1"/>
    <col min="7175" max="7175" width="9.125" style="320" customWidth="1"/>
    <col min="7176" max="7176" width="5" style="320" customWidth="1"/>
    <col min="7177" max="7177" width="9" style="320" customWidth="1"/>
    <col min="7178" max="7178" width="0.5" style="320" customWidth="1"/>
    <col min="7179" max="7179" width="0.25" style="320" customWidth="1"/>
    <col min="7180" max="7180" width="9" style="320" customWidth="1"/>
    <col min="7181" max="7181" width="5" style="320" customWidth="1"/>
    <col min="7182" max="7182" width="9" style="320" customWidth="1"/>
    <col min="7183" max="7183" width="5" style="320" customWidth="1"/>
    <col min="7184" max="7184" width="9" style="320" customWidth="1"/>
    <col min="7185" max="7424" width="9" style="320"/>
    <col min="7425" max="7425" width="0.875" style="320" customWidth="1"/>
    <col min="7426" max="7426" width="1.125" style="320" customWidth="1"/>
    <col min="7427" max="7427" width="5.625" style="320" customWidth="1"/>
    <col min="7428" max="7428" width="0.875" style="320" customWidth="1"/>
    <col min="7429" max="7429" width="9.125" style="320" customWidth="1"/>
    <col min="7430" max="7430" width="5" style="320" customWidth="1"/>
    <col min="7431" max="7431" width="9.125" style="320" customWidth="1"/>
    <col min="7432" max="7432" width="5" style="320" customWidth="1"/>
    <col min="7433" max="7433" width="9" style="320" customWidth="1"/>
    <col min="7434" max="7434" width="0.5" style="320" customWidth="1"/>
    <col min="7435" max="7435" width="0.25" style="320" customWidth="1"/>
    <col min="7436" max="7436" width="9" style="320" customWidth="1"/>
    <col min="7437" max="7437" width="5" style="320" customWidth="1"/>
    <col min="7438" max="7438" width="9" style="320" customWidth="1"/>
    <col min="7439" max="7439" width="5" style="320" customWidth="1"/>
    <col min="7440" max="7440" width="9" style="320" customWidth="1"/>
    <col min="7441" max="7680" width="9" style="320"/>
    <col min="7681" max="7681" width="0.875" style="320" customWidth="1"/>
    <col min="7682" max="7682" width="1.125" style="320" customWidth="1"/>
    <col min="7683" max="7683" width="5.625" style="320" customWidth="1"/>
    <col min="7684" max="7684" width="0.875" style="320" customWidth="1"/>
    <col min="7685" max="7685" width="9.125" style="320" customWidth="1"/>
    <col min="7686" max="7686" width="5" style="320" customWidth="1"/>
    <col min="7687" max="7687" width="9.125" style="320" customWidth="1"/>
    <col min="7688" max="7688" width="5" style="320" customWidth="1"/>
    <col min="7689" max="7689" width="9" style="320" customWidth="1"/>
    <col min="7690" max="7690" width="0.5" style="320" customWidth="1"/>
    <col min="7691" max="7691" width="0.25" style="320" customWidth="1"/>
    <col min="7692" max="7692" width="9" style="320" customWidth="1"/>
    <col min="7693" max="7693" width="5" style="320" customWidth="1"/>
    <col min="7694" max="7694" width="9" style="320" customWidth="1"/>
    <col min="7695" max="7695" width="5" style="320" customWidth="1"/>
    <col min="7696" max="7696" width="9" style="320" customWidth="1"/>
    <col min="7697" max="7936" width="9" style="320"/>
    <col min="7937" max="7937" width="0.875" style="320" customWidth="1"/>
    <col min="7938" max="7938" width="1.125" style="320" customWidth="1"/>
    <col min="7939" max="7939" width="5.625" style="320" customWidth="1"/>
    <col min="7940" max="7940" width="0.875" style="320" customWidth="1"/>
    <col min="7941" max="7941" width="9.125" style="320" customWidth="1"/>
    <col min="7942" max="7942" width="5" style="320" customWidth="1"/>
    <col min="7943" max="7943" width="9.125" style="320" customWidth="1"/>
    <col min="7944" max="7944" width="5" style="320" customWidth="1"/>
    <col min="7945" max="7945" width="9" style="320" customWidth="1"/>
    <col min="7946" max="7946" width="0.5" style="320" customWidth="1"/>
    <col min="7947" max="7947" width="0.25" style="320" customWidth="1"/>
    <col min="7948" max="7948" width="9" style="320" customWidth="1"/>
    <col min="7949" max="7949" width="5" style="320" customWidth="1"/>
    <col min="7950" max="7950" width="9" style="320" customWidth="1"/>
    <col min="7951" max="7951" width="5" style="320" customWidth="1"/>
    <col min="7952" max="7952" width="9" style="320" customWidth="1"/>
    <col min="7953" max="8192" width="9" style="320"/>
    <col min="8193" max="8193" width="0.875" style="320" customWidth="1"/>
    <col min="8194" max="8194" width="1.125" style="320" customWidth="1"/>
    <col min="8195" max="8195" width="5.625" style="320" customWidth="1"/>
    <col min="8196" max="8196" width="0.875" style="320" customWidth="1"/>
    <col min="8197" max="8197" width="9.125" style="320" customWidth="1"/>
    <col min="8198" max="8198" width="5" style="320" customWidth="1"/>
    <col min="8199" max="8199" width="9.125" style="320" customWidth="1"/>
    <col min="8200" max="8200" width="5" style="320" customWidth="1"/>
    <col min="8201" max="8201" width="9" style="320" customWidth="1"/>
    <col min="8202" max="8202" width="0.5" style="320" customWidth="1"/>
    <col min="8203" max="8203" width="0.25" style="320" customWidth="1"/>
    <col min="8204" max="8204" width="9" style="320" customWidth="1"/>
    <col min="8205" max="8205" width="5" style="320" customWidth="1"/>
    <col min="8206" max="8206" width="9" style="320" customWidth="1"/>
    <col min="8207" max="8207" width="5" style="320" customWidth="1"/>
    <col min="8208" max="8208" width="9" style="320" customWidth="1"/>
    <col min="8209" max="8448" width="9" style="320"/>
    <col min="8449" max="8449" width="0.875" style="320" customWidth="1"/>
    <col min="8450" max="8450" width="1.125" style="320" customWidth="1"/>
    <col min="8451" max="8451" width="5.625" style="320" customWidth="1"/>
    <col min="8452" max="8452" width="0.875" style="320" customWidth="1"/>
    <col min="8453" max="8453" width="9.125" style="320" customWidth="1"/>
    <col min="8454" max="8454" width="5" style="320" customWidth="1"/>
    <col min="8455" max="8455" width="9.125" style="320" customWidth="1"/>
    <col min="8456" max="8456" width="5" style="320" customWidth="1"/>
    <col min="8457" max="8457" width="9" style="320" customWidth="1"/>
    <col min="8458" max="8458" width="0.5" style="320" customWidth="1"/>
    <col min="8459" max="8459" width="0.25" style="320" customWidth="1"/>
    <col min="8460" max="8460" width="9" style="320" customWidth="1"/>
    <col min="8461" max="8461" width="5" style="320" customWidth="1"/>
    <col min="8462" max="8462" width="9" style="320" customWidth="1"/>
    <col min="8463" max="8463" width="5" style="320" customWidth="1"/>
    <col min="8464" max="8464" width="9" style="320" customWidth="1"/>
    <col min="8465" max="8704" width="9" style="320"/>
    <col min="8705" max="8705" width="0.875" style="320" customWidth="1"/>
    <col min="8706" max="8706" width="1.125" style="320" customWidth="1"/>
    <col min="8707" max="8707" width="5.625" style="320" customWidth="1"/>
    <col min="8708" max="8708" width="0.875" style="320" customWidth="1"/>
    <col min="8709" max="8709" width="9.125" style="320" customWidth="1"/>
    <col min="8710" max="8710" width="5" style="320" customWidth="1"/>
    <col min="8711" max="8711" width="9.125" style="320" customWidth="1"/>
    <col min="8712" max="8712" width="5" style="320" customWidth="1"/>
    <col min="8713" max="8713" width="9" style="320" customWidth="1"/>
    <col min="8714" max="8714" width="0.5" style="320" customWidth="1"/>
    <col min="8715" max="8715" width="0.25" style="320" customWidth="1"/>
    <col min="8716" max="8716" width="9" style="320" customWidth="1"/>
    <col min="8717" max="8717" width="5" style="320" customWidth="1"/>
    <col min="8718" max="8718" width="9" style="320" customWidth="1"/>
    <col min="8719" max="8719" width="5" style="320" customWidth="1"/>
    <col min="8720" max="8720" width="9" style="320" customWidth="1"/>
    <col min="8721" max="8960" width="9" style="320"/>
    <col min="8961" max="8961" width="0.875" style="320" customWidth="1"/>
    <col min="8962" max="8962" width="1.125" style="320" customWidth="1"/>
    <col min="8963" max="8963" width="5.625" style="320" customWidth="1"/>
    <col min="8964" max="8964" width="0.875" style="320" customWidth="1"/>
    <col min="8965" max="8965" width="9.125" style="320" customWidth="1"/>
    <col min="8966" max="8966" width="5" style="320" customWidth="1"/>
    <col min="8967" max="8967" width="9.125" style="320" customWidth="1"/>
    <col min="8968" max="8968" width="5" style="320" customWidth="1"/>
    <col min="8969" max="8969" width="9" style="320" customWidth="1"/>
    <col min="8970" max="8970" width="0.5" style="320" customWidth="1"/>
    <col min="8971" max="8971" width="0.25" style="320" customWidth="1"/>
    <col min="8972" max="8972" width="9" style="320" customWidth="1"/>
    <col min="8973" max="8973" width="5" style="320" customWidth="1"/>
    <col min="8974" max="8974" width="9" style="320" customWidth="1"/>
    <col min="8975" max="8975" width="5" style="320" customWidth="1"/>
    <col min="8976" max="8976" width="9" style="320" customWidth="1"/>
    <col min="8977" max="9216" width="9" style="320"/>
    <col min="9217" max="9217" width="0.875" style="320" customWidth="1"/>
    <col min="9218" max="9218" width="1.125" style="320" customWidth="1"/>
    <col min="9219" max="9219" width="5.625" style="320" customWidth="1"/>
    <col min="9220" max="9220" width="0.875" style="320" customWidth="1"/>
    <col min="9221" max="9221" width="9.125" style="320" customWidth="1"/>
    <col min="9222" max="9222" width="5" style="320" customWidth="1"/>
    <col min="9223" max="9223" width="9.125" style="320" customWidth="1"/>
    <col min="9224" max="9224" width="5" style="320" customWidth="1"/>
    <col min="9225" max="9225" width="9" style="320" customWidth="1"/>
    <col min="9226" max="9226" width="0.5" style="320" customWidth="1"/>
    <col min="9227" max="9227" width="0.25" style="320" customWidth="1"/>
    <col min="9228" max="9228" width="9" style="320" customWidth="1"/>
    <col min="9229" max="9229" width="5" style="320" customWidth="1"/>
    <col min="9230" max="9230" width="9" style="320" customWidth="1"/>
    <col min="9231" max="9231" width="5" style="320" customWidth="1"/>
    <col min="9232" max="9232" width="9" style="320" customWidth="1"/>
    <col min="9233" max="9472" width="9" style="320"/>
    <col min="9473" max="9473" width="0.875" style="320" customWidth="1"/>
    <col min="9474" max="9474" width="1.125" style="320" customWidth="1"/>
    <col min="9475" max="9475" width="5.625" style="320" customWidth="1"/>
    <col min="9476" max="9476" width="0.875" style="320" customWidth="1"/>
    <col min="9477" max="9477" width="9.125" style="320" customWidth="1"/>
    <col min="9478" max="9478" width="5" style="320" customWidth="1"/>
    <col min="9479" max="9479" width="9.125" style="320" customWidth="1"/>
    <col min="9480" max="9480" width="5" style="320" customWidth="1"/>
    <col min="9481" max="9481" width="9" style="320" customWidth="1"/>
    <col min="9482" max="9482" width="0.5" style="320" customWidth="1"/>
    <col min="9483" max="9483" width="0.25" style="320" customWidth="1"/>
    <col min="9484" max="9484" width="9" style="320" customWidth="1"/>
    <col min="9485" max="9485" width="5" style="320" customWidth="1"/>
    <col min="9486" max="9486" width="9" style="320" customWidth="1"/>
    <col min="9487" max="9487" width="5" style="320" customWidth="1"/>
    <col min="9488" max="9488" width="9" style="320" customWidth="1"/>
    <col min="9489" max="9728" width="9" style="320"/>
    <col min="9729" max="9729" width="0.875" style="320" customWidth="1"/>
    <col min="9730" max="9730" width="1.125" style="320" customWidth="1"/>
    <col min="9731" max="9731" width="5.625" style="320" customWidth="1"/>
    <col min="9732" max="9732" width="0.875" style="320" customWidth="1"/>
    <col min="9733" max="9733" width="9.125" style="320" customWidth="1"/>
    <col min="9734" max="9734" width="5" style="320" customWidth="1"/>
    <col min="9735" max="9735" width="9.125" style="320" customWidth="1"/>
    <col min="9736" max="9736" width="5" style="320" customWidth="1"/>
    <col min="9737" max="9737" width="9" style="320" customWidth="1"/>
    <col min="9738" max="9738" width="0.5" style="320" customWidth="1"/>
    <col min="9739" max="9739" width="0.25" style="320" customWidth="1"/>
    <col min="9740" max="9740" width="9" style="320" customWidth="1"/>
    <col min="9741" max="9741" width="5" style="320" customWidth="1"/>
    <col min="9742" max="9742" width="9" style="320" customWidth="1"/>
    <col min="9743" max="9743" width="5" style="320" customWidth="1"/>
    <col min="9744" max="9744" width="9" style="320" customWidth="1"/>
    <col min="9745" max="9984" width="9" style="320"/>
    <col min="9985" max="9985" width="0.875" style="320" customWidth="1"/>
    <col min="9986" max="9986" width="1.125" style="320" customWidth="1"/>
    <col min="9987" max="9987" width="5.625" style="320" customWidth="1"/>
    <col min="9988" max="9988" width="0.875" style="320" customWidth="1"/>
    <col min="9989" max="9989" width="9.125" style="320" customWidth="1"/>
    <col min="9990" max="9990" width="5" style="320" customWidth="1"/>
    <col min="9991" max="9991" width="9.125" style="320" customWidth="1"/>
    <col min="9992" max="9992" width="5" style="320" customWidth="1"/>
    <col min="9993" max="9993" width="9" style="320" customWidth="1"/>
    <col min="9994" max="9994" width="0.5" style="320" customWidth="1"/>
    <col min="9995" max="9995" width="0.25" style="320" customWidth="1"/>
    <col min="9996" max="9996" width="9" style="320" customWidth="1"/>
    <col min="9997" max="9997" width="5" style="320" customWidth="1"/>
    <col min="9998" max="9998" width="9" style="320" customWidth="1"/>
    <col min="9999" max="9999" width="5" style="320" customWidth="1"/>
    <col min="10000" max="10000" width="9" style="320" customWidth="1"/>
    <col min="10001" max="10240" width="9" style="320"/>
    <col min="10241" max="10241" width="0.875" style="320" customWidth="1"/>
    <col min="10242" max="10242" width="1.125" style="320" customWidth="1"/>
    <col min="10243" max="10243" width="5.625" style="320" customWidth="1"/>
    <col min="10244" max="10244" width="0.875" style="320" customWidth="1"/>
    <col min="10245" max="10245" width="9.125" style="320" customWidth="1"/>
    <col min="10246" max="10246" width="5" style="320" customWidth="1"/>
    <col min="10247" max="10247" width="9.125" style="320" customWidth="1"/>
    <col min="10248" max="10248" width="5" style="320" customWidth="1"/>
    <col min="10249" max="10249" width="9" style="320" customWidth="1"/>
    <col min="10250" max="10250" width="0.5" style="320" customWidth="1"/>
    <col min="10251" max="10251" width="0.25" style="320" customWidth="1"/>
    <col min="10252" max="10252" width="9" style="320" customWidth="1"/>
    <col min="10253" max="10253" width="5" style="320" customWidth="1"/>
    <col min="10254" max="10254" width="9" style="320" customWidth="1"/>
    <col min="10255" max="10255" width="5" style="320" customWidth="1"/>
    <col min="10256" max="10256" width="9" style="320" customWidth="1"/>
    <col min="10257" max="10496" width="9" style="320"/>
    <col min="10497" max="10497" width="0.875" style="320" customWidth="1"/>
    <col min="10498" max="10498" width="1.125" style="320" customWidth="1"/>
    <col min="10499" max="10499" width="5.625" style="320" customWidth="1"/>
    <col min="10500" max="10500" width="0.875" style="320" customWidth="1"/>
    <col min="10501" max="10501" width="9.125" style="320" customWidth="1"/>
    <col min="10502" max="10502" width="5" style="320" customWidth="1"/>
    <col min="10503" max="10503" width="9.125" style="320" customWidth="1"/>
    <col min="10504" max="10504" width="5" style="320" customWidth="1"/>
    <col min="10505" max="10505" width="9" style="320" customWidth="1"/>
    <col min="10506" max="10506" width="0.5" style="320" customWidth="1"/>
    <col min="10507" max="10507" width="0.25" style="320" customWidth="1"/>
    <col min="10508" max="10508" width="9" style="320" customWidth="1"/>
    <col min="10509" max="10509" width="5" style="320" customWidth="1"/>
    <col min="10510" max="10510" width="9" style="320" customWidth="1"/>
    <col min="10511" max="10511" width="5" style="320" customWidth="1"/>
    <col min="10512" max="10512" width="9" style="320" customWidth="1"/>
    <col min="10513" max="10752" width="9" style="320"/>
    <col min="10753" max="10753" width="0.875" style="320" customWidth="1"/>
    <col min="10754" max="10754" width="1.125" style="320" customWidth="1"/>
    <col min="10755" max="10755" width="5.625" style="320" customWidth="1"/>
    <col min="10756" max="10756" width="0.875" style="320" customWidth="1"/>
    <col min="10757" max="10757" width="9.125" style="320" customWidth="1"/>
    <col min="10758" max="10758" width="5" style="320" customWidth="1"/>
    <col min="10759" max="10759" width="9.125" style="320" customWidth="1"/>
    <col min="10760" max="10760" width="5" style="320" customWidth="1"/>
    <col min="10761" max="10761" width="9" style="320" customWidth="1"/>
    <col min="10762" max="10762" width="0.5" style="320" customWidth="1"/>
    <col min="10763" max="10763" width="0.25" style="320" customWidth="1"/>
    <col min="10764" max="10764" width="9" style="320" customWidth="1"/>
    <col min="10765" max="10765" width="5" style="320" customWidth="1"/>
    <col min="10766" max="10766" width="9" style="320" customWidth="1"/>
    <col min="10767" max="10767" width="5" style="320" customWidth="1"/>
    <col min="10768" max="10768" width="9" style="320" customWidth="1"/>
    <col min="10769" max="11008" width="9" style="320"/>
    <col min="11009" max="11009" width="0.875" style="320" customWidth="1"/>
    <col min="11010" max="11010" width="1.125" style="320" customWidth="1"/>
    <col min="11011" max="11011" width="5.625" style="320" customWidth="1"/>
    <col min="11012" max="11012" width="0.875" style="320" customWidth="1"/>
    <col min="11013" max="11013" width="9.125" style="320" customWidth="1"/>
    <col min="11014" max="11014" width="5" style="320" customWidth="1"/>
    <col min="11015" max="11015" width="9.125" style="320" customWidth="1"/>
    <col min="11016" max="11016" width="5" style="320" customWidth="1"/>
    <col min="11017" max="11017" width="9" style="320" customWidth="1"/>
    <col min="11018" max="11018" width="0.5" style="320" customWidth="1"/>
    <col min="11019" max="11019" width="0.25" style="320" customWidth="1"/>
    <col min="11020" max="11020" width="9" style="320" customWidth="1"/>
    <col min="11021" max="11021" width="5" style="320" customWidth="1"/>
    <col min="11022" max="11022" width="9" style="320" customWidth="1"/>
    <col min="11023" max="11023" width="5" style="320" customWidth="1"/>
    <col min="11024" max="11024" width="9" style="320" customWidth="1"/>
    <col min="11025" max="11264" width="9" style="320"/>
    <col min="11265" max="11265" width="0.875" style="320" customWidth="1"/>
    <col min="11266" max="11266" width="1.125" style="320" customWidth="1"/>
    <col min="11267" max="11267" width="5.625" style="320" customWidth="1"/>
    <col min="11268" max="11268" width="0.875" style="320" customWidth="1"/>
    <col min="11269" max="11269" width="9.125" style="320" customWidth="1"/>
    <col min="11270" max="11270" width="5" style="320" customWidth="1"/>
    <col min="11271" max="11271" width="9.125" style="320" customWidth="1"/>
    <col min="11272" max="11272" width="5" style="320" customWidth="1"/>
    <col min="11273" max="11273" width="9" style="320" customWidth="1"/>
    <col min="11274" max="11274" width="0.5" style="320" customWidth="1"/>
    <col min="11275" max="11275" width="0.25" style="320" customWidth="1"/>
    <col min="11276" max="11276" width="9" style="320" customWidth="1"/>
    <col min="11277" max="11277" width="5" style="320" customWidth="1"/>
    <col min="11278" max="11278" width="9" style="320" customWidth="1"/>
    <col min="11279" max="11279" width="5" style="320" customWidth="1"/>
    <col min="11280" max="11280" width="9" style="320" customWidth="1"/>
    <col min="11281" max="11520" width="9" style="320"/>
    <col min="11521" max="11521" width="0.875" style="320" customWidth="1"/>
    <col min="11522" max="11522" width="1.125" style="320" customWidth="1"/>
    <col min="11523" max="11523" width="5.625" style="320" customWidth="1"/>
    <col min="11524" max="11524" width="0.875" style="320" customWidth="1"/>
    <col min="11525" max="11525" width="9.125" style="320" customWidth="1"/>
    <col min="11526" max="11526" width="5" style="320" customWidth="1"/>
    <col min="11527" max="11527" width="9.125" style="320" customWidth="1"/>
    <col min="11528" max="11528" width="5" style="320" customWidth="1"/>
    <col min="11529" max="11529" width="9" style="320" customWidth="1"/>
    <col min="11530" max="11530" width="0.5" style="320" customWidth="1"/>
    <col min="11531" max="11531" width="0.25" style="320" customWidth="1"/>
    <col min="11532" max="11532" width="9" style="320" customWidth="1"/>
    <col min="11533" max="11533" width="5" style="320" customWidth="1"/>
    <col min="11534" max="11534" width="9" style="320" customWidth="1"/>
    <col min="11535" max="11535" width="5" style="320" customWidth="1"/>
    <col min="11536" max="11536" width="9" style="320" customWidth="1"/>
    <col min="11537" max="11776" width="9" style="320"/>
    <col min="11777" max="11777" width="0.875" style="320" customWidth="1"/>
    <col min="11778" max="11778" width="1.125" style="320" customWidth="1"/>
    <col min="11779" max="11779" width="5.625" style="320" customWidth="1"/>
    <col min="11780" max="11780" width="0.875" style="320" customWidth="1"/>
    <col min="11781" max="11781" width="9.125" style="320" customWidth="1"/>
    <col min="11782" max="11782" width="5" style="320" customWidth="1"/>
    <col min="11783" max="11783" width="9.125" style="320" customWidth="1"/>
    <col min="11784" max="11784" width="5" style="320" customWidth="1"/>
    <col min="11785" max="11785" width="9" style="320" customWidth="1"/>
    <col min="11786" max="11786" width="0.5" style="320" customWidth="1"/>
    <col min="11787" max="11787" width="0.25" style="320" customWidth="1"/>
    <col min="11788" max="11788" width="9" style="320" customWidth="1"/>
    <col min="11789" max="11789" width="5" style="320" customWidth="1"/>
    <col min="11790" max="11790" width="9" style="320" customWidth="1"/>
    <col min="11791" max="11791" width="5" style="320" customWidth="1"/>
    <col min="11792" max="11792" width="9" style="320" customWidth="1"/>
    <col min="11793" max="12032" width="9" style="320"/>
    <col min="12033" max="12033" width="0.875" style="320" customWidth="1"/>
    <col min="12034" max="12034" width="1.125" style="320" customWidth="1"/>
    <col min="12035" max="12035" width="5.625" style="320" customWidth="1"/>
    <col min="12036" max="12036" width="0.875" style="320" customWidth="1"/>
    <col min="12037" max="12037" width="9.125" style="320" customWidth="1"/>
    <col min="12038" max="12038" width="5" style="320" customWidth="1"/>
    <col min="12039" max="12039" width="9.125" style="320" customWidth="1"/>
    <col min="12040" max="12040" width="5" style="320" customWidth="1"/>
    <col min="12041" max="12041" width="9" style="320" customWidth="1"/>
    <col min="12042" max="12042" width="0.5" style="320" customWidth="1"/>
    <col min="12043" max="12043" width="0.25" style="320" customWidth="1"/>
    <col min="12044" max="12044" width="9" style="320" customWidth="1"/>
    <col min="12045" max="12045" width="5" style="320" customWidth="1"/>
    <col min="12046" max="12046" width="9" style="320" customWidth="1"/>
    <col min="12047" max="12047" width="5" style="320" customWidth="1"/>
    <col min="12048" max="12048" width="9" style="320" customWidth="1"/>
    <col min="12049" max="12288" width="9" style="320"/>
    <col min="12289" max="12289" width="0.875" style="320" customWidth="1"/>
    <col min="12290" max="12290" width="1.125" style="320" customWidth="1"/>
    <col min="12291" max="12291" width="5.625" style="320" customWidth="1"/>
    <col min="12292" max="12292" width="0.875" style="320" customWidth="1"/>
    <col min="12293" max="12293" width="9.125" style="320" customWidth="1"/>
    <col min="12294" max="12294" width="5" style="320" customWidth="1"/>
    <col min="12295" max="12295" width="9.125" style="320" customWidth="1"/>
    <col min="12296" max="12296" width="5" style="320" customWidth="1"/>
    <col min="12297" max="12297" width="9" style="320" customWidth="1"/>
    <col min="12298" max="12298" width="0.5" style="320" customWidth="1"/>
    <col min="12299" max="12299" width="0.25" style="320" customWidth="1"/>
    <col min="12300" max="12300" width="9" style="320" customWidth="1"/>
    <col min="12301" max="12301" width="5" style="320" customWidth="1"/>
    <col min="12302" max="12302" width="9" style="320" customWidth="1"/>
    <col min="12303" max="12303" width="5" style="320" customWidth="1"/>
    <col min="12304" max="12304" width="9" style="320" customWidth="1"/>
    <col min="12305" max="12544" width="9" style="320"/>
    <col min="12545" max="12545" width="0.875" style="320" customWidth="1"/>
    <col min="12546" max="12546" width="1.125" style="320" customWidth="1"/>
    <col min="12547" max="12547" width="5.625" style="320" customWidth="1"/>
    <col min="12548" max="12548" width="0.875" style="320" customWidth="1"/>
    <col min="12549" max="12549" width="9.125" style="320" customWidth="1"/>
    <col min="12550" max="12550" width="5" style="320" customWidth="1"/>
    <col min="12551" max="12551" width="9.125" style="320" customWidth="1"/>
    <col min="12552" max="12552" width="5" style="320" customWidth="1"/>
    <col min="12553" max="12553" width="9" style="320" customWidth="1"/>
    <col min="12554" max="12554" width="0.5" style="320" customWidth="1"/>
    <col min="12555" max="12555" width="0.25" style="320" customWidth="1"/>
    <col min="12556" max="12556" width="9" style="320" customWidth="1"/>
    <col min="12557" max="12557" width="5" style="320" customWidth="1"/>
    <col min="12558" max="12558" width="9" style="320" customWidth="1"/>
    <col min="12559" max="12559" width="5" style="320" customWidth="1"/>
    <col min="12560" max="12560" width="9" style="320" customWidth="1"/>
    <col min="12561" max="12800" width="9" style="320"/>
    <col min="12801" max="12801" width="0.875" style="320" customWidth="1"/>
    <col min="12802" max="12802" width="1.125" style="320" customWidth="1"/>
    <col min="12803" max="12803" width="5.625" style="320" customWidth="1"/>
    <col min="12804" max="12804" width="0.875" style="320" customWidth="1"/>
    <col min="12805" max="12805" width="9.125" style="320" customWidth="1"/>
    <col min="12806" max="12806" width="5" style="320" customWidth="1"/>
    <col min="12807" max="12807" width="9.125" style="320" customWidth="1"/>
    <col min="12808" max="12808" width="5" style="320" customWidth="1"/>
    <col min="12809" max="12809" width="9" style="320" customWidth="1"/>
    <col min="12810" max="12810" width="0.5" style="320" customWidth="1"/>
    <col min="12811" max="12811" width="0.25" style="320" customWidth="1"/>
    <col min="12812" max="12812" width="9" style="320" customWidth="1"/>
    <col min="12813" max="12813" width="5" style="320" customWidth="1"/>
    <col min="12814" max="12814" width="9" style="320" customWidth="1"/>
    <col min="12815" max="12815" width="5" style="320" customWidth="1"/>
    <col min="12816" max="12816" width="9" style="320" customWidth="1"/>
    <col min="12817" max="13056" width="9" style="320"/>
    <col min="13057" max="13057" width="0.875" style="320" customWidth="1"/>
    <col min="13058" max="13058" width="1.125" style="320" customWidth="1"/>
    <col min="13059" max="13059" width="5.625" style="320" customWidth="1"/>
    <col min="13060" max="13060" width="0.875" style="320" customWidth="1"/>
    <col min="13061" max="13061" width="9.125" style="320" customWidth="1"/>
    <col min="13062" max="13062" width="5" style="320" customWidth="1"/>
    <col min="13063" max="13063" width="9.125" style="320" customWidth="1"/>
    <col min="13064" max="13064" width="5" style="320" customWidth="1"/>
    <col min="13065" max="13065" width="9" style="320" customWidth="1"/>
    <col min="13066" max="13066" width="0.5" style="320" customWidth="1"/>
    <col min="13067" max="13067" width="0.25" style="320" customWidth="1"/>
    <col min="13068" max="13068" width="9" style="320" customWidth="1"/>
    <col min="13069" max="13069" width="5" style="320" customWidth="1"/>
    <col min="13070" max="13070" width="9" style="320" customWidth="1"/>
    <col min="13071" max="13071" width="5" style="320" customWidth="1"/>
    <col min="13072" max="13072" width="9" style="320" customWidth="1"/>
    <col min="13073" max="13312" width="9" style="320"/>
    <col min="13313" max="13313" width="0.875" style="320" customWidth="1"/>
    <col min="13314" max="13314" width="1.125" style="320" customWidth="1"/>
    <col min="13315" max="13315" width="5.625" style="320" customWidth="1"/>
    <col min="13316" max="13316" width="0.875" style="320" customWidth="1"/>
    <col min="13317" max="13317" width="9.125" style="320" customWidth="1"/>
    <col min="13318" max="13318" width="5" style="320" customWidth="1"/>
    <col min="13319" max="13319" width="9.125" style="320" customWidth="1"/>
    <col min="13320" max="13320" width="5" style="320" customWidth="1"/>
    <col min="13321" max="13321" width="9" style="320" customWidth="1"/>
    <col min="13322" max="13322" width="0.5" style="320" customWidth="1"/>
    <col min="13323" max="13323" width="0.25" style="320" customWidth="1"/>
    <col min="13324" max="13324" width="9" style="320" customWidth="1"/>
    <col min="13325" max="13325" width="5" style="320" customWidth="1"/>
    <col min="13326" max="13326" width="9" style="320" customWidth="1"/>
    <col min="13327" max="13327" width="5" style="320" customWidth="1"/>
    <col min="13328" max="13328" width="9" style="320" customWidth="1"/>
    <col min="13329" max="13568" width="9" style="320"/>
    <col min="13569" max="13569" width="0.875" style="320" customWidth="1"/>
    <col min="13570" max="13570" width="1.125" style="320" customWidth="1"/>
    <col min="13571" max="13571" width="5.625" style="320" customWidth="1"/>
    <col min="13572" max="13572" width="0.875" style="320" customWidth="1"/>
    <col min="13573" max="13573" width="9.125" style="320" customWidth="1"/>
    <col min="13574" max="13574" width="5" style="320" customWidth="1"/>
    <col min="13575" max="13575" width="9.125" style="320" customWidth="1"/>
    <col min="13576" max="13576" width="5" style="320" customWidth="1"/>
    <col min="13577" max="13577" width="9" style="320" customWidth="1"/>
    <col min="13578" max="13578" width="0.5" style="320" customWidth="1"/>
    <col min="13579" max="13579" width="0.25" style="320" customWidth="1"/>
    <col min="13580" max="13580" width="9" style="320" customWidth="1"/>
    <col min="13581" max="13581" width="5" style="320" customWidth="1"/>
    <col min="13582" max="13582" width="9" style="320" customWidth="1"/>
    <col min="13583" max="13583" width="5" style="320" customWidth="1"/>
    <col min="13584" max="13584" width="9" style="320" customWidth="1"/>
    <col min="13585" max="13824" width="9" style="320"/>
    <col min="13825" max="13825" width="0.875" style="320" customWidth="1"/>
    <col min="13826" max="13826" width="1.125" style="320" customWidth="1"/>
    <col min="13827" max="13827" width="5.625" style="320" customWidth="1"/>
    <col min="13828" max="13828" width="0.875" style="320" customWidth="1"/>
    <col min="13829" max="13829" width="9.125" style="320" customWidth="1"/>
    <col min="13830" max="13830" width="5" style="320" customWidth="1"/>
    <col min="13831" max="13831" width="9.125" style="320" customWidth="1"/>
    <col min="13832" max="13832" width="5" style="320" customWidth="1"/>
    <col min="13833" max="13833" width="9" style="320" customWidth="1"/>
    <col min="13834" max="13834" width="0.5" style="320" customWidth="1"/>
    <col min="13835" max="13835" width="0.25" style="320" customWidth="1"/>
    <col min="13836" max="13836" width="9" style="320" customWidth="1"/>
    <col min="13837" max="13837" width="5" style="320" customWidth="1"/>
    <col min="13838" max="13838" width="9" style="320" customWidth="1"/>
    <col min="13839" max="13839" width="5" style="320" customWidth="1"/>
    <col min="13840" max="13840" width="9" style="320" customWidth="1"/>
    <col min="13841" max="14080" width="9" style="320"/>
    <col min="14081" max="14081" width="0.875" style="320" customWidth="1"/>
    <col min="14082" max="14082" width="1.125" style="320" customWidth="1"/>
    <col min="14083" max="14083" width="5.625" style="320" customWidth="1"/>
    <col min="14084" max="14084" width="0.875" style="320" customWidth="1"/>
    <col min="14085" max="14085" width="9.125" style="320" customWidth="1"/>
    <col min="14086" max="14086" width="5" style="320" customWidth="1"/>
    <col min="14087" max="14087" width="9.125" style="320" customWidth="1"/>
    <col min="14088" max="14088" width="5" style="320" customWidth="1"/>
    <col min="14089" max="14089" width="9" style="320" customWidth="1"/>
    <col min="14090" max="14090" width="0.5" style="320" customWidth="1"/>
    <col min="14091" max="14091" width="0.25" style="320" customWidth="1"/>
    <col min="14092" max="14092" width="9" style="320" customWidth="1"/>
    <col min="14093" max="14093" width="5" style="320" customWidth="1"/>
    <col min="14094" max="14094" width="9" style="320" customWidth="1"/>
    <col min="14095" max="14095" width="5" style="320" customWidth="1"/>
    <col min="14096" max="14096" width="9" style="320" customWidth="1"/>
    <col min="14097" max="14336" width="9" style="320"/>
    <col min="14337" max="14337" width="0.875" style="320" customWidth="1"/>
    <col min="14338" max="14338" width="1.125" style="320" customWidth="1"/>
    <col min="14339" max="14339" width="5.625" style="320" customWidth="1"/>
    <col min="14340" max="14340" width="0.875" style="320" customWidth="1"/>
    <col min="14341" max="14341" width="9.125" style="320" customWidth="1"/>
    <col min="14342" max="14342" width="5" style="320" customWidth="1"/>
    <col min="14343" max="14343" width="9.125" style="320" customWidth="1"/>
    <col min="14344" max="14344" width="5" style="320" customWidth="1"/>
    <col min="14345" max="14345" width="9" style="320" customWidth="1"/>
    <col min="14346" max="14346" width="0.5" style="320" customWidth="1"/>
    <col min="14347" max="14347" width="0.25" style="320" customWidth="1"/>
    <col min="14348" max="14348" width="9" style="320" customWidth="1"/>
    <col min="14349" max="14349" width="5" style="320" customWidth="1"/>
    <col min="14350" max="14350" width="9" style="320" customWidth="1"/>
    <col min="14351" max="14351" width="5" style="320" customWidth="1"/>
    <col min="14352" max="14352" width="9" style="320" customWidth="1"/>
    <col min="14353" max="14592" width="9" style="320"/>
    <col min="14593" max="14593" width="0.875" style="320" customWidth="1"/>
    <col min="14594" max="14594" width="1.125" style="320" customWidth="1"/>
    <col min="14595" max="14595" width="5.625" style="320" customWidth="1"/>
    <col min="14596" max="14596" width="0.875" style="320" customWidth="1"/>
    <col min="14597" max="14597" width="9.125" style="320" customWidth="1"/>
    <col min="14598" max="14598" width="5" style="320" customWidth="1"/>
    <col min="14599" max="14599" width="9.125" style="320" customWidth="1"/>
    <col min="14600" max="14600" width="5" style="320" customWidth="1"/>
    <col min="14601" max="14601" width="9" style="320" customWidth="1"/>
    <col min="14602" max="14602" width="0.5" style="320" customWidth="1"/>
    <col min="14603" max="14603" width="0.25" style="320" customWidth="1"/>
    <col min="14604" max="14604" width="9" style="320" customWidth="1"/>
    <col min="14605" max="14605" width="5" style="320" customWidth="1"/>
    <col min="14606" max="14606" width="9" style="320" customWidth="1"/>
    <col min="14607" max="14607" width="5" style="320" customWidth="1"/>
    <col min="14608" max="14608" width="9" style="320" customWidth="1"/>
    <col min="14609" max="14848" width="9" style="320"/>
    <col min="14849" max="14849" width="0.875" style="320" customWidth="1"/>
    <col min="14850" max="14850" width="1.125" style="320" customWidth="1"/>
    <col min="14851" max="14851" width="5.625" style="320" customWidth="1"/>
    <col min="14852" max="14852" width="0.875" style="320" customWidth="1"/>
    <col min="14853" max="14853" width="9.125" style="320" customWidth="1"/>
    <col min="14854" max="14854" width="5" style="320" customWidth="1"/>
    <col min="14855" max="14855" width="9.125" style="320" customWidth="1"/>
    <col min="14856" max="14856" width="5" style="320" customWidth="1"/>
    <col min="14857" max="14857" width="9" style="320" customWidth="1"/>
    <col min="14858" max="14858" width="0.5" style="320" customWidth="1"/>
    <col min="14859" max="14859" width="0.25" style="320" customWidth="1"/>
    <col min="14860" max="14860" width="9" style="320" customWidth="1"/>
    <col min="14861" max="14861" width="5" style="320" customWidth="1"/>
    <col min="14862" max="14862" width="9" style="320" customWidth="1"/>
    <col min="14863" max="14863" width="5" style="320" customWidth="1"/>
    <col min="14864" max="14864" width="9" style="320" customWidth="1"/>
    <col min="14865" max="15104" width="9" style="320"/>
    <col min="15105" max="15105" width="0.875" style="320" customWidth="1"/>
    <col min="15106" max="15106" width="1.125" style="320" customWidth="1"/>
    <col min="15107" max="15107" width="5.625" style="320" customWidth="1"/>
    <col min="15108" max="15108" width="0.875" style="320" customWidth="1"/>
    <col min="15109" max="15109" width="9.125" style="320" customWidth="1"/>
    <col min="15110" max="15110" width="5" style="320" customWidth="1"/>
    <col min="15111" max="15111" width="9.125" style="320" customWidth="1"/>
    <col min="15112" max="15112" width="5" style="320" customWidth="1"/>
    <col min="15113" max="15113" width="9" style="320" customWidth="1"/>
    <col min="15114" max="15114" width="0.5" style="320" customWidth="1"/>
    <col min="15115" max="15115" width="0.25" style="320" customWidth="1"/>
    <col min="15116" max="15116" width="9" style="320" customWidth="1"/>
    <col min="15117" max="15117" width="5" style="320" customWidth="1"/>
    <col min="15118" max="15118" width="9" style="320" customWidth="1"/>
    <col min="15119" max="15119" width="5" style="320" customWidth="1"/>
    <col min="15120" max="15120" width="9" style="320" customWidth="1"/>
    <col min="15121" max="15360" width="9" style="320"/>
    <col min="15361" max="15361" width="0.875" style="320" customWidth="1"/>
    <col min="15362" max="15362" width="1.125" style="320" customWidth="1"/>
    <col min="15363" max="15363" width="5.625" style="320" customWidth="1"/>
    <col min="15364" max="15364" width="0.875" style="320" customWidth="1"/>
    <col min="15365" max="15365" width="9.125" style="320" customWidth="1"/>
    <col min="15366" max="15366" width="5" style="320" customWidth="1"/>
    <col min="15367" max="15367" width="9.125" style="320" customWidth="1"/>
    <col min="15368" max="15368" width="5" style="320" customWidth="1"/>
    <col min="15369" max="15369" width="9" style="320" customWidth="1"/>
    <col min="15370" max="15370" width="0.5" style="320" customWidth="1"/>
    <col min="15371" max="15371" width="0.25" style="320" customWidth="1"/>
    <col min="15372" max="15372" width="9" style="320" customWidth="1"/>
    <col min="15373" max="15373" width="5" style="320" customWidth="1"/>
    <col min="15374" max="15374" width="9" style="320" customWidth="1"/>
    <col min="15375" max="15375" width="5" style="320" customWidth="1"/>
    <col min="15376" max="15376" width="9" style="320" customWidth="1"/>
    <col min="15377" max="15616" width="9" style="320"/>
    <col min="15617" max="15617" width="0.875" style="320" customWidth="1"/>
    <col min="15618" max="15618" width="1.125" style="320" customWidth="1"/>
    <col min="15619" max="15619" width="5.625" style="320" customWidth="1"/>
    <col min="15620" max="15620" width="0.875" style="320" customWidth="1"/>
    <col min="15621" max="15621" width="9.125" style="320" customWidth="1"/>
    <col min="15622" max="15622" width="5" style="320" customWidth="1"/>
    <col min="15623" max="15623" width="9.125" style="320" customWidth="1"/>
    <col min="15624" max="15624" width="5" style="320" customWidth="1"/>
    <col min="15625" max="15625" width="9" style="320" customWidth="1"/>
    <col min="15626" max="15626" width="0.5" style="320" customWidth="1"/>
    <col min="15627" max="15627" width="0.25" style="320" customWidth="1"/>
    <col min="15628" max="15628" width="9" style="320" customWidth="1"/>
    <col min="15629" max="15629" width="5" style="320" customWidth="1"/>
    <col min="15630" max="15630" width="9" style="320" customWidth="1"/>
    <col min="15631" max="15631" width="5" style="320" customWidth="1"/>
    <col min="15632" max="15632" width="9" style="320" customWidth="1"/>
    <col min="15633" max="15872" width="9" style="320"/>
    <col min="15873" max="15873" width="0.875" style="320" customWidth="1"/>
    <col min="15874" max="15874" width="1.125" style="320" customWidth="1"/>
    <col min="15875" max="15875" width="5.625" style="320" customWidth="1"/>
    <col min="15876" max="15876" width="0.875" style="320" customWidth="1"/>
    <col min="15877" max="15877" width="9.125" style="320" customWidth="1"/>
    <col min="15878" max="15878" width="5" style="320" customWidth="1"/>
    <col min="15879" max="15879" width="9.125" style="320" customWidth="1"/>
    <col min="15880" max="15880" width="5" style="320" customWidth="1"/>
    <col min="15881" max="15881" width="9" style="320" customWidth="1"/>
    <col min="15882" max="15882" width="0.5" style="320" customWidth="1"/>
    <col min="15883" max="15883" width="0.25" style="320" customWidth="1"/>
    <col min="15884" max="15884" width="9" style="320" customWidth="1"/>
    <col min="15885" max="15885" width="5" style="320" customWidth="1"/>
    <col min="15886" max="15886" width="9" style="320" customWidth="1"/>
    <col min="15887" max="15887" width="5" style="320" customWidth="1"/>
    <col min="15888" max="15888" width="9" style="320" customWidth="1"/>
    <col min="15889" max="16128" width="9" style="320"/>
    <col min="16129" max="16129" width="0.875" style="320" customWidth="1"/>
    <col min="16130" max="16130" width="1.125" style="320" customWidth="1"/>
    <col min="16131" max="16131" width="5.625" style="320" customWidth="1"/>
    <col min="16132" max="16132" width="0.875" style="320" customWidth="1"/>
    <col min="16133" max="16133" width="9.125" style="320" customWidth="1"/>
    <col min="16134" max="16134" width="5" style="320" customWidth="1"/>
    <col min="16135" max="16135" width="9.125" style="320" customWidth="1"/>
    <col min="16136" max="16136" width="5" style="320" customWidth="1"/>
    <col min="16137" max="16137" width="9" style="320" customWidth="1"/>
    <col min="16138" max="16138" width="0.5" style="320" customWidth="1"/>
    <col min="16139" max="16139" width="0.25" style="320" customWidth="1"/>
    <col min="16140" max="16140" width="9" style="320" customWidth="1"/>
    <col min="16141" max="16141" width="5" style="320" customWidth="1"/>
    <col min="16142" max="16142" width="9" style="320" customWidth="1"/>
    <col min="16143" max="16143" width="5" style="320" customWidth="1"/>
    <col min="16144" max="16144" width="9" style="320" customWidth="1"/>
    <col min="16145" max="16384" width="9" style="320"/>
  </cols>
  <sheetData>
    <row r="1" spans="1:16" s="208" customFormat="1" ht="15" customHeight="1">
      <c r="A1" s="363" t="s">
        <v>70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92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389" t="s">
        <v>33</v>
      </c>
      <c r="B5" s="391"/>
      <c r="C5" s="391"/>
      <c r="D5" s="391"/>
      <c r="E5" s="391" t="s">
        <v>32</v>
      </c>
      <c r="F5" s="390"/>
      <c r="G5" s="391" t="s">
        <v>31</v>
      </c>
      <c r="H5" s="390"/>
      <c r="I5" s="394" t="s">
        <v>23</v>
      </c>
      <c r="J5" s="395"/>
      <c r="K5" s="241"/>
      <c r="L5" s="389" t="s">
        <v>32</v>
      </c>
      <c r="M5" s="390"/>
      <c r="N5" s="391" t="s">
        <v>31</v>
      </c>
      <c r="O5" s="390"/>
      <c r="P5" s="377" t="s">
        <v>23</v>
      </c>
    </row>
    <row r="6" spans="1:16" s="208" customFormat="1" ht="23.25" customHeight="1">
      <c r="A6" s="389"/>
      <c r="B6" s="391"/>
      <c r="C6" s="391"/>
      <c r="D6" s="391"/>
      <c r="E6" s="375" t="s">
        <v>21</v>
      </c>
      <c r="F6" s="375" t="s">
        <v>22</v>
      </c>
      <c r="G6" s="375" t="s">
        <v>21</v>
      </c>
      <c r="H6" s="375" t="s">
        <v>22</v>
      </c>
      <c r="I6" s="391" t="s">
        <v>21</v>
      </c>
      <c r="J6" s="392"/>
      <c r="K6" s="239"/>
      <c r="L6" s="374" t="s">
        <v>21</v>
      </c>
      <c r="M6" s="376" t="s">
        <v>22</v>
      </c>
      <c r="N6" s="375" t="s">
        <v>21</v>
      </c>
      <c r="O6" s="376" t="s">
        <v>22</v>
      </c>
      <c r="P6" s="378" t="s">
        <v>21</v>
      </c>
    </row>
    <row r="7" spans="1:16" s="208" customFormat="1" ht="3.75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5" customHeight="1">
      <c r="A8" s="336"/>
      <c r="B8" s="336"/>
      <c r="C8" s="336"/>
      <c r="D8" s="353"/>
      <c r="E8" s="334" t="s">
        <v>27</v>
      </c>
      <c r="F8" s="334"/>
      <c r="G8" s="334"/>
      <c r="H8" s="334"/>
      <c r="I8" s="334"/>
      <c r="J8" s="355"/>
      <c r="K8" s="354"/>
      <c r="L8" s="334" t="s">
        <v>30</v>
      </c>
      <c r="M8" s="367"/>
      <c r="N8" s="367"/>
      <c r="O8" s="367"/>
      <c r="P8" s="334"/>
    </row>
    <row r="9" spans="1:16" s="340" customFormat="1" ht="15" customHeight="1">
      <c r="A9" s="329"/>
      <c r="B9" s="393" t="s">
        <v>27</v>
      </c>
      <c r="C9" s="393"/>
      <c r="D9" s="336"/>
      <c r="E9" s="350">
        <v>613877855</v>
      </c>
      <c r="F9" s="349">
        <v>10562</v>
      </c>
      <c r="G9" s="349">
        <v>609533906</v>
      </c>
      <c r="H9" s="349">
        <v>10408</v>
      </c>
      <c r="I9" s="349">
        <v>3763585</v>
      </c>
      <c r="J9" s="348"/>
      <c r="K9" s="347"/>
      <c r="L9" s="346">
        <v>2504061</v>
      </c>
      <c r="M9" s="330">
        <v>31</v>
      </c>
      <c r="N9" s="331">
        <v>2211061</v>
      </c>
      <c r="O9" s="331">
        <v>29</v>
      </c>
      <c r="P9" s="330">
        <v>281198</v>
      </c>
    </row>
    <row r="10" spans="1:16" s="340" customFormat="1" ht="20.25" customHeight="1">
      <c r="A10" s="329"/>
      <c r="B10" s="326"/>
      <c r="C10" s="327" t="s">
        <v>3</v>
      </c>
      <c r="D10" s="326"/>
      <c r="E10" s="345">
        <v>24808880</v>
      </c>
      <c r="F10" s="344">
        <v>676</v>
      </c>
      <c r="G10" s="344">
        <v>24569483</v>
      </c>
      <c r="H10" s="344">
        <v>667</v>
      </c>
      <c r="I10" s="344">
        <v>205655</v>
      </c>
      <c r="J10" s="342"/>
      <c r="K10" s="341"/>
      <c r="L10" s="322">
        <v>138358</v>
      </c>
      <c r="M10" s="321">
        <v>2</v>
      </c>
      <c r="N10" s="321">
        <v>125724</v>
      </c>
      <c r="O10" s="321">
        <v>2</v>
      </c>
      <c r="P10" s="321">
        <v>12101</v>
      </c>
    </row>
    <row r="11" spans="1:16" s="340" customFormat="1" ht="15" customHeight="1">
      <c r="A11" s="329"/>
      <c r="B11" s="326"/>
      <c r="C11" s="327" t="s">
        <v>72</v>
      </c>
      <c r="D11" s="326"/>
      <c r="E11" s="345">
        <v>173296122</v>
      </c>
      <c r="F11" s="344">
        <v>1259</v>
      </c>
      <c r="G11" s="344">
        <v>172936260</v>
      </c>
      <c r="H11" s="344">
        <v>1245</v>
      </c>
      <c r="I11" s="344">
        <v>331670</v>
      </c>
      <c r="J11" s="342"/>
      <c r="K11" s="341"/>
      <c r="L11" s="322">
        <v>82110</v>
      </c>
      <c r="M11" s="321">
        <v>1</v>
      </c>
      <c r="N11" s="321">
        <v>71034</v>
      </c>
      <c r="O11" s="321">
        <v>1</v>
      </c>
      <c r="P11" s="321">
        <v>10956</v>
      </c>
    </row>
    <row r="12" spans="1:16" s="340" customFormat="1" ht="15" customHeight="1">
      <c r="A12" s="329"/>
      <c r="B12" s="326"/>
      <c r="C12" s="327" t="s">
        <v>73</v>
      </c>
      <c r="D12" s="326"/>
      <c r="E12" s="345">
        <v>16914043</v>
      </c>
      <c r="F12" s="344">
        <v>580</v>
      </c>
      <c r="G12" s="344">
        <v>16672907</v>
      </c>
      <c r="H12" s="344">
        <v>571</v>
      </c>
      <c r="I12" s="344">
        <v>210553</v>
      </c>
      <c r="J12" s="342"/>
      <c r="K12" s="341"/>
      <c r="L12" s="322">
        <v>93240</v>
      </c>
      <c r="M12" s="321">
        <v>2</v>
      </c>
      <c r="N12" s="321">
        <v>86693</v>
      </c>
      <c r="O12" s="321">
        <v>2</v>
      </c>
      <c r="P12" s="321">
        <v>6404</v>
      </c>
    </row>
    <row r="13" spans="1:16" s="340" customFormat="1" ht="15" customHeight="1">
      <c r="A13" s="329"/>
      <c r="B13" s="326"/>
      <c r="C13" s="327" t="s">
        <v>74</v>
      </c>
      <c r="D13" s="326"/>
      <c r="E13" s="345">
        <v>21834037</v>
      </c>
      <c r="F13" s="344">
        <v>589</v>
      </c>
      <c r="G13" s="344">
        <v>21616124</v>
      </c>
      <c r="H13" s="344">
        <v>581</v>
      </c>
      <c r="I13" s="344">
        <v>191004</v>
      </c>
      <c r="J13" s="342"/>
      <c r="K13" s="341"/>
      <c r="L13" s="322">
        <v>102085</v>
      </c>
      <c r="M13" s="321">
        <v>2</v>
      </c>
      <c r="N13" s="321">
        <v>86164</v>
      </c>
      <c r="O13" s="321">
        <v>1</v>
      </c>
      <c r="P13" s="321">
        <v>15727</v>
      </c>
    </row>
    <row r="14" spans="1:16" s="340" customFormat="1" ht="15" customHeight="1">
      <c r="A14" s="329"/>
      <c r="B14" s="326"/>
      <c r="C14" s="327" t="s">
        <v>75</v>
      </c>
      <c r="D14" s="326"/>
      <c r="E14" s="345">
        <v>39447548</v>
      </c>
      <c r="F14" s="344">
        <v>569</v>
      </c>
      <c r="G14" s="344">
        <v>39119194</v>
      </c>
      <c r="H14" s="344">
        <v>558</v>
      </c>
      <c r="I14" s="344">
        <v>223468</v>
      </c>
      <c r="J14" s="342"/>
      <c r="K14" s="341"/>
      <c r="L14" s="322">
        <v>100953</v>
      </c>
      <c r="M14" s="321">
        <v>2</v>
      </c>
      <c r="N14" s="321">
        <v>91430</v>
      </c>
      <c r="O14" s="321">
        <v>2</v>
      </c>
      <c r="P14" s="321">
        <v>9353</v>
      </c>
    </row>
    <row r="15" spans="1:16" s="340" customFormat="1" ht="15" customHeight="1">
      <c r="A15" s="329"/>
      <c r="B15" s="326"/>
      <c r="C15" s="327" t="s">
        <v>76</v>
      </c>
      <c r="D15" s="326"/>
      <c r="E15" s="345">
        <v>126668534</v>
      </c>
      <c r="F15" s="344">
        <v>674</v>
      </c>
      <c r="G15" s="344">
        <v>125849838</v>
      </c>
      <c r="H15" s="344">
        <v>656</v>
      </c>
      <c r="I15" s="344">
        <v>718130</v>
      </c>
      <c r="J15" s="342"/>
      <c r="K15" s="341"/>
      <c r="L15" s="322">
        <v>754516</v>
      </c>
      <c r="M15" s="321">
        <v>7</v>
      </c>
      <c r="N15" s="321">
        <v>663236</v>
      </c>
      <c r="O15" s="321">
        <v>7</v>
      </c>
      <c r="P15" s="321">
        <v>82007</v>
      </c>
    </row>
    <row r="16" spans="1:16" s="340" customFormat="1" ht="20.25" customHeight="1">
      <c r="A16" s="329"/>
      <c r="B16" s="326"/>
      <c r="C16" s="327" t="s">
        <v>77</v>
      </c>
      <c r="D16" s="326"/>
      <c r="E16" s="345">
        <v>19517445</v>
      </c>
      <c r="F16" s="344">
        <v>456</v>
      </c>
      <c r="G16" s="344">
        <v>19379905</v>
      </c>
      <c r="H16" s="344">
        <v>452</v>
      </c>
      <c r="I16" s="344">
        <v>122424</v>
      </c>
      <c r="J16" s="342"/>
      <c r="K16" s="341"/>
      <c r="L16" s="322">
        <v>98069</v>
      </c>
      <c r="M16" s="321">
        <v>1</v>
      </c>
      <c r="N16" s="321">
        <v>90351</v>
      </c>
      <c r="O16" s="321">
        <v>1</v>
      </c>
      <c r="P16" s="321">
        <v>7603</v>
      </c>
    </row>
    <row r="17" spans="1:16" s="340" customFormat="1" ht="15" customHeight="1">
      <c r="A17" s="329"/>
      <c r="B17" s="326"/>
      <c r="C17" s="327" t="s">
        <v>9</v>
      </c>
      <c r="D17" s="326"/>
      <c r="E17" s="345">
        <v>16278737</v>
      </c>
      <c r="F17" s="344">
        <v>457</v>
      </c>
      <c r="G17" s="344">
        <v>16164698</v>
      </c>
      <c r="H17" s="344">
        <v>453</v>
      </c>
      <c r="I17" s="344">
        <v>103763</v>
      </c>
      <c r="J17" s="342"/>
      <c r="K17" s="341"/>
      <c r="L17" s="322">
        <v>68639</v>
      </c>
      <c r="M17" s="321">
        <v>1</v>
      </c>
      <c r="N17" s="321">
        <v>63874</v>
      </c>
      <c r="O17" s="321">
        <v>1</v>
      </c>
      <c r="P17" s="321">
        <v>4650</v>
      </c>
    </row>
    <row r="18" spans="1:16" s="340" customFormat="1" ht="15" customHeight="1">
      <c r="A18" s="329"/>
      <c r="B18" s="326"/>
      <c r="C18" s="327" t="s">
        <v>8</v>
      </c>
      <c r="D18" s="326"/>
      <c r="E18" s="345">
        <v>13638206</v>
      </c>
      <c r="F18" s="344">
        <v>672</v>
      </c>
      <c r="G18" s="344">
        <v>13438838</v>
      </c>
      <c r="H18" s="344">
        <v>656</v>
      </c>
      <c r="I18" s="344">
        <v>164910</v>
      </c>
      <c r="J18" s="342"/>
      <c r="K18" s="341"/>
      <c r="L18" s="322">
        <v>43093</v>
      </c>
      <c r="M18" s="321">
        <v>1</v>
      </c>
      <c r="N18" s="321">
        <v>39331</v>
      </c>
      <c r="O18" s="321">
        <v>1</v>
      </c>
      <c r="P18" s="321">
        <v>3709</v>
      </c>
    </row>
    <row r="19" spans="1:16" s="340" customFormat="1" ht="15" customHeight="1">
      <c r="A19" s="329"/>
      <c r="B19" s="326"/>
      <c r="C19" s="327" t="s">
        <v>7</v>
      </c>
      <c r="D19" s="326"/>
      <c r="E19" s="345">
        <v>23457293</v>
      </c>
      <c r="F19" s="344">
        <v>759</v>
      </c>
      <c r="G19" s="344">
        <v>23127649</v>
      </c>
      <c r="H19" s="344">
        <v>747</v>
      </c>
      <c r="I19" s="344">
        <v>292702</v>
      </c>
      <c r="J19" s="342"/>
      <c r="K19" s="341"/>
      <c r="L19" s="322">
        <v>140645</v>
      </c>
      <c r="M19" s="321">
        <v>3</v>
      </c>
      <c r="N19" s="321">
        <v>112338</v>
      </c>
      <c r="O19" s="321">
        <v>2</v>
      </c>
      <c r="P19" s="321">
        <v>28055</v>
      </c>
    </row>
    <row r="20" spans="1:16" s="340" customFormat="1" ht="15" customHeight="1">
      <c r="A20" s="329"/>
      <c r="B20" s="326"/>
      <c r="C20" s="327" t="s">
        <v>78</v>
      </c>
      <c r="D20" s="326"/>
      <c r="E20" s="345">
        <v>22954213</v>
      </c>
      <c r="F20" s="344">
        <v>515</v>
      </c>
      <c r="G20" s="344">
        <v>22649428</v>
      </c>
      <c r="H20" s="344">
        <v>504</v>
      </c>
      <c r="I20" s="344">
        <v>270884</v>
      </c>
      <c r="J20" s="342"/>
      <c r="K20" s="341"/>
      <c r="L20" s="322">
        <v>284994</v>
      </c>
      <c r="M20" s="321">
        <v>2</v>
      </c>
      <c r="N20" s="321">
        <v>263310</v>
      </c>
      <c r="O20" s="321">
        <v>2</v>
      </c>
      <c r="P20" s="321">
        <v>21418</v>
      </c>
    </row>
    <row r="21" spans="1:16" s="340" customFormat="1" ht="15" customHeight="1">
      <c r="A21" s="329"/>
      <c r="B21" s="326"/>
      <c r="C21" s="327" t="s">
        <v>79</v>
      </c>
      <c r="D21" s="326"/>
      <c r="E21" s="345">
        <v>15396222</v>
      </c>
      <c r="F21" s="344">
        <v>543</v>
      </c>
      <c r="G21" s="344">
        <v>15169518</v>
      </c>
      <c r="H21" s="344">
        <v>534</v>
      </c>
      <c r="I21" s="344">
        <v>190431</v>
      </c>
      <c r="J21" s="342"/>
      <c r="K21" s="341"/>
      <c r="L21" s="322">
        <v>86784</v>
      </c>
      <c r="M21" s="321">
        <v>1</v>
      </c>
      <c r="N21" s="321">
        <v>76552</v>
      </c>
      <c r="O21" s="321">
        <v>1</v>
      </c>
      <c r="P21" s="321">
        <v>9979</v>
      </c>
    </row>
    <row r="22" spans="1:16" s="340" customFormat="1" ht="20.25" customHeight="1">
      <c r="A22" s="329"/>
      <c r="B22" s="326"/>
      <c r="C22" s="327" t="s">
        <v>6</v>
      </c>
      <c r="D22" s="326"/>
      <c r="E22" s="345">
        <v>17508145</v>
      </c>
      <c r="F22" s="344">
        <v>670</v>
      </c>
      <c r="G22" s="344">
        <v>17302203</v>
      </c>
      <c r="H22" s="344">
        <v>662</v>
      </c>
      <c r="I22" s="344">
        <v>183294</v>
      </c>
      <c r="J22" s="342"/>
      <c r="K22" s="341"/>
      <c r="L22" s="322">
        <v>135841</v>
      </c>
      <c r="M22" s="321">
        <v>2</v>
      </c>
      <c r="N22" s="321">
        <v>111376</v>
      </c>
      <c r="O22" s="321">
        <v>2</v>
      </c>
      <c r="P22" s="321">
        <v>24426</v>
      </c>
    </row>
    <row r="23" spans="1:16" s="340" customFormat="1" ht="15" customHeight="1">
      <c r="A23" s="329"/>
      <c r="B23" s="326"/>
      <c r="C23" s="327" t="s">
        <v>80</v>
      </c>
      <c r="D23" s="326"/>
      <c r="E23" s="345">
        <v>26208998</v>
      </c>
      <c r="F23" s="344">
        <v>975</v>
      </c>
      <c r="G23" s="344">
        <v>25960756</v>
      </c>
      <c r="H23" s="344">
        <v>966</v>
      </c>
      <c r="I23" s="344">
        <v>227483</v>
      </c>
      <c r="J23" s="342"/>
      <c r="K23" s="341"/>
      <c r="L23" s="322">
        <v>131676</v>
      </c>
      <c r="M23" s="321">
        <v>2</v>
      </c>
      <c r="N23" s="321">
        <v>120548</v>
      </c>
      <c r="O23" s="321">
        <v>2</v>
      </c>
      <c r="P23" s="321">
        <v>10913</v>
      </c>
    </row>
    <row r="24" spans="1:16" s="340" customFormat="1" ht="15" customHeight="1">
      <c r="A24" s="329"/>
      <c r="B24" s="326"/>
      <c r="C24" s="327" t="s">
        <v>5</v>
      </c>
      <c r="D24" s="326"/>
      <c r="E24" s="345">
        <v>19582194</v>
      </c>
      <c r="F24" s="344">
        <v>576</v>
      </c>
      <c r="G24" s="344">
        <v>19429994</v>
      </c>
      <c r="H24" s="344">
        <v>571</v>
      </c>
      <c r="I24" s="344">
        <v>129790</v>
      </c>
      <c r="J24" s="342"/>
      <c r="K24" s="341"/>
      <c r="L24" s="322">
        <v>123444</v>
      </c>
      <c r="M24" s="321">
        <v>1</v>
      </c>
      <c r="N24" s="321">
        <v>117330</v>
      </c>
      <c r="O24" s="321">
        <v>1</v>
      </c>
      <c r="P24" s="321">
        <v>6071</v>
      </c>
    </row>
    <row r="25" spans="1:16" s="340" customFormat="1" ht="15" customHeight="1">
      <c r="A25" s="329"/>
      <c r="B25" s="326"/>
      <c r="C25" s="327" t="s">
        <v>4</v>
      </c>
      <c r="D25" s="326"/>
      <c r="E25" s="345">
        <v>18001148</v>
      </c>
      <c r="F25" s="344">
        <v>592</v>
      </c>
      <c r="G25" s="344">
        <v>17781021</v>
      </c>
      <c r="H25" s="344">
        <v>585</v>
      </c>
      <c r="I25" s="344">
        <v>197424</v>
      </c>
      <c r="J25" s="342"/>
      <c r="K25" s="341"/>
      <c r="L25" s="322">
        <v>118056</v>
      </c>
      <c r="M25" s="321">
        <v>1</v>
      </c>
      <c r="N25" s="321">
        <v>90212</v>
      </c>
      <c r="O25" s="321">
        <v>1</v>
      </c>
      <c r="P25" s="321">
        <v>27826</v>
      </c>
    </row>
    <row r="26" spans="1:16" s="340" customFormat="1" ht="20.25" customHeight="1">
      <c r="A26" s="329"/>
      <c r="B26" s="326"/>
      <c r="C26" s="327" t="s">
        <v>81</v>
      </c>
      <c r="D26" s="326"/>
      <c r="E26" s="345">
        <v>18366090</v>
      </c>
      <c r="F26" s="343" t="s">
        <v>90</v>
      </c>
      <c r="G26" s="344">
        <v>18366090</v>
      </c>
      <c r="H26" s="343" t="s">
        <v>90</v>
      </c>
      <c r="I26" s="321" t="s">
        <v>90</v>
      </c>
      <c r="J26" s="342"/>
      <c r="K26" s="341"/>
      <c r="L26" s="322">
        <v>1558</v>
      </c>
      <c r="M26" s="321">
        <v>0</v>
      </c>
      <c r="N26" s="321">
        <v>1558</v>
      </c>
      <c r="O26" s="321">
        <v>0</v>
      </c>
      <c r="P26" s="321">
        <v>0</v>
      </c>
    </row>
    <row r="27" spans="1:16" s="340" customFormat="1" ht="24" customHeight="1">
      <c r="A27" s="328"/>
      <c r="B27" s="336"/>
      <c r="C27" s="336"/>
      <c r="D27" s="328"/>
      <c r="E27" s="333" t="s">
        <v>29</v>
      </c>
      <c r="F27" s="368"/>
      <c r="G27" s="368"/>
      <c r="H27" s="368"/>
      <c r="I27" s="334"/>
      <c r="J27" s="334"/>
      <c r="K27" s="333"/>
      <c r="L27" s="333" t="s">
        <v>28</v>
      </c>
      <c r="M27" s="368"/>
      <c r="N27" s="368"/>
      <c r="O27" s="368"/>
      <c r="P27" s="334"/>
    </row>
    <row r="28" spans="1:16" s="340" customFormat="1" ht="15" customHeight="1">
      <c r="A28" s="336"/>
      <c r="B28" s="393" t="s">
        <v>27</v>
      </c>
      <c r="C28" s="393"/>
      <c r="D28" s="336"/>
      <c r="E28" s="335">
        <v>607684741</v>
      </c>
      <c r="F28" s="331">
        <v>10401</v>
      </c>
      <c r="G28" s="330">
        <v>605856790</v>
      </c>
      <c r="H28" s="330">
        <v>10329</v>
      </c>
      <c r="I28" s="331">
        <v>1770853</v>
      </c>
      <c r="J28" s="334"/>
      <c r="K28" s="333"/>
      <c r="L28" s="332">
        <v>3689053</v>
      </c>
      <c r="M28" s="330">
        <v>130</v>
      </c>
      <c r="N28" s="331">
        <v>1466055</v>
      </c>
      <c r="O28" s="330">
        <v>50</v>
      </c>
      <c r="P28" s="330">
        <v>1711534</v>
      </c>
    </row>
    <row r="29" spans="1:16" s="340" customFormat="1" ht="20.25" customHeight="1">
      <c r="A29" s="336"/>
      <c r="B29" s="326"/>
      <c r="C29" s="327" t="s">
        <v>3</v>
      </c>
      <c r="D29" s="336"/>
      <c r="E29" s="322">
        <v>24455825</v>
      </c>
      <c r="F29" s="321">
        <v>667</v>
      </c>
      <c r="G29" s="321">
        <v>24355653</v>
      </c>
      <c r="H29" s="321">
        <v>662</v>
      </c>
      <c r="I29" s="321">
        <v>92203</v>
      </c>
      <c r="J29" s="324"/>
      <c r="K29" s="323"/>
      <c r="L29" s="322">
        <v>214697</v>
      </c>
      <c r="M29" s="321">
        <v>7</v>
      </c>
      <c r="N29" s="321">
        <v>88106</v>
      </c>
      <c r="O29" s="321">
        <v>3</v>
      </c>
      <c r="P29" s="321">
        <v>101351</v>
      </c>
    </row>
    <row r="30" spans="1:16" s="340" customFormat="1" ht="15" customHeight="1">
      <c r="A30" s="329"/>
      <c r="B30" s="326"/>
      <c r="C30" s="327" t="s">
        <v>82</v>
      </c>
      <c r="D30" s="336"/>
      <c r="E30" s="322">
        <v>173027092</v>
      </c>
      <c r="F30" s="321">
        <v>1251</v>
      </c>
      <c r="G30" s="321">
        <v>172782775</v>
      </c>
      <c r="H30" s="321">
        <v>1241</v>
      </c>
      <c r="I30" s="321">
        <v>242084</v>
      </c>
      <c r="J30" s="324"/>
      <c r="K30" s="323"/>
      <c r="L30" s="322">
        <v>186920</v>
      </c>
      <c r="M30" s="321">
        <v>7</v>
      </c>
      <c r="N30" s="321">
        <v>82451</v>
      </c>
      <c r="O30" s="321">
        <v>3</v>
      </c>
      <c r="P30" s="321">
        <v>78630</v>
      </c>
    </row>
    <row r="31" spans="1:16" s="340" customFormat="1" ht="15" customHeight="1">
      <c r="A31" s="329"/>
      <c r="B31" s="326"/>
      <c r="C31" s="327" t="s">
        <v>83</v>
      </c>
      <c r="D31" s="326"/>
      <c r="E31" s="322">
        <v>16600539</v>
      </c>
      <c r="F31" s="321">
        <v>570</v>
      </c>
      <c r="G31" s="321">
        <v>16497178</v>
      </c>
      <c r="H31" s="321">
        <v>566</v>
      </c>
      <c r="I31" s="321">
        <v>100513</v>
      </c>
      <c r="J31" s="324"/>
      <c r="K31" s="323"/>
      <c r="L31" s="322">
        <v>220264</v>
      </c>
      <c r="M31" s="321">
        <v>8</v>
      </c>
      <c r="N31" s="321">
        <v>89036</v>
      </c>
      <c r="O31" s="321">
        <v>3</v>
      </c>
      <c r="P31" s="321">
        <v>103636</v>
      </c>
    </row>
    <row r="32" spans="1:16" s="340" customFormat="1" ht="15" customHeight="1">
      <c r="A32" s="329"/>
      <c r="B32" s="326"/>
      <c r="C32" s="327" t="s">
        <v>84</v>
      </c>
      <c r="D32" s="326"/>
      <c r="E32" s="322">
        <v>21543956</v>
      </c>
      <c r="F32" s="321">
        <v>580</v>
      </c>
      <c r="G32" s="321">
        <v>21451999</v>
      </c>
      <c r="H32" s="321">
        <v>577</v>
      </c>
      <c r="I32" s="321">
        <v>87716</v>
      </c>
      <c r="J32" s="324"/>
      <c r="K32" s="323"/>
      <c r="L32" s="322">
        <v>187996</v>
      </c>
      <c r="M32" s="321">
        <v>7</v>
      </c>
      <c r="N32" s="321">
        <v>77961</v>
      </c>
      <c r="O32" s="321">
        <v>3</v>
      </c>
      <c r="P32" s="321">
        <v>87561</v>
      </c>
    </row>
    <row r="33" spans="1:16" s="340" customFormat="1" ht="15" customHeight="1">
      <c r="A33" s="329"/>
      <c r="B33" s="326"/>
      <c r="C33" s="327" t="s">
        <v>2</v>
      </c>
      <c r="D33" s="326"/>
      <c r="E33" s="322">
        <v>38993967</v>
      </c>
      <c r="F33" s="321">
        <v>557</v>
      </c>
      <c r="G33" s="321">
        <v>38892765</v>
      </c>
      <c r="H33" s="321">
        <v>553</v>
      </c>
      <c r="I33" s="321">
        <v>90575</v>
      </c>
      <c r="J33" s="324"/>
      <c r="K33" s="323"/>
      <c r="L33" s="322">
        <v>352628</v>
      </c>
      <c r="M33" s="321">
        <v>10</v>
      </c>
      <c r="N33" s="321">
        <v>134999</v>
      </c>
      <c r="O33" s="321">
        <v>3</v>
      </c>
      <c r="P33" s="321">
        <v>123540</v>
      </c>
    </row>
    <row r="34" spans="1:16" s="340" customFormat="1" ht="15" customHeight="1">
      <c r="A34" s="329"/>
      <c r="B34" s="326"/>
      <c r="C34" s="327" t="s">
        <v>85</v>
      </c>
      <c r="D34" s="326"/>
      <c r="E34" s="322">
        <v>125239793</v>
      </c>
      <c r="F34" s="321">
        <v>651</v>
      </c>
      <c r="G34" s="321">
        <v>124977208</v>
      </c>
      <c r="H34" s="321">
        <v>643</v>
      </c>
      <c r="I34" s="321">
        <v>254108</v>
      </c>
      <c r="J34" s="324"/>
      <c r="K34" s="323"/>
      <c r="L34" s="322">
        <v>674225</v>
      </c>
      <c r="M34" s="321">
        <v>16</v>
      </c>
      <c r="N34" s="321">
        <v>209394</v>
      </c>
      <c r="O34" s="321">
        <v>6</v>
      </c>
      <c r="P34" s="321">
        <v>382015</v>
      </c>
    </row>
    <row r="35" spans="1:16" s="340" customFormat="1" ht="20.25" customHeight="1">
      <c r="A35" s="329"/>
      <c r="B35" s="326"/>
      <c r="C35" s="327" t="s">
        <v>10</v>
      </c>
      <c r="D35" s="326"/>
      <c r="E35" s="322">
        <v>19292247</v>
      </c>
      <c r="F35" s="321">
        <v>451</v>
      </c>
      <c r="G35" s="321">
        <v>19238632</v>
      </c>
      <c r="H35" s="321">
        <v>449</v>
      </c>
      <c r="I35" s="321">
        <v>51301</v>
      </c>
      <c r="J35" s="324"/>
      <c r="K35" s="323"/>
      <c r="L35" s="322">
        <v>127129</v>
      </c>
      <c r="M35" s="321">
        <v>4</v>
      </c>
      <c r="N35" s="321">
        <v>50922</v>
      </c>
      <c r="O35" s="321">
        <v>2</v>
      </c>
      <c r="P35" s="321">
        <v>63520</v>
      </c>
    </row>
    <row r="36" spans="1:16" s="340" customFormat="1" ht="15" customHeight="1">
      <c r="A36" s="329"/>
      <c r="B36" s="326"/>
      <c r="C36" s="327" t="s">
        <v>9</v>
      </c>
      <c r="D36" s="326"/>
      <c r="E36" s="322">
        <v>16096657</v>
      </c>
      <c r="F36" s="321">
        <v>452</v>
      </c>
      <c r="G36" s="321">
        <v>16046974</v>
      </c>
      <c r="H36" s="321">
        <v>450</v>
      </c>
      <c r="I36" s="321">
        <v>48477</v>
      </c>
      <c r="J36" s="324"/>
      <c r="K36" s="323"/>
      <c r="L36" s="322">
        <v>113441</v>
      </c>
      <c r="M36" s="321">
        <v>4</v>
      </c>
      <c r="N36" s="321">
        <v>53850</v>
      </c>
      <c r="O36" s="321">
        <v>2</v>
      </c>
      <c r="P36" s="321">
        <v>50636</v>
      </c>
    </row>
    <row r="37" spans="1:16" s="340" customFormat="1" ht="15" customHeight="1">
      <c r="A37" s="329"/>
      <c r="B37" s="326"/>
      <c r="C37" s="327" t="s">
        <v>8</v>
      </c>
      <c r="D37" s="326"/>
      <c r="E37" s="322">
        <v>13407071</v>
      </c>
      <c r="F37" s="321">
        <v>656</v>
      </c>
      <c r="G37" s="321">
        <v>13338480</v>
      </c>
      <c r="H37" s="321">
        <v>651</v>
      </c>
      <c r="I37" s="321">
        <v>66790</v>
      </c>
      <c r="J37" s="324"/>
      <c r="K37" s="323"/>
      <c r="L37" s="322">
        <v>188042</v>
      </c>
      <c r="M37" s="321">
        <v>15</v>
      </c>
      <c r="N37" s="321">
        <v>61027</v>
      </c>
      <c r="O37" s="321">
        <v>4</v>
      </c>
      <c r="P37" s="321">
        <v>94411</v>
      </c>
    </row>
    <row r="38" spans="1:16" s="340" customFormat="1" ht="15" customHeight="1">
      <c r="A38" s="329"/>
      <c r="B38" s="326"/>
      <c r="C38" s="327" t="s">
        <v>7</v>
      </c>
      <c r="D38" s="326"/>
      <c r="E38" s="322">
        <v>23056157</v>
      </c>
      <c r="F38" s="321">
        <v>747</v>
      </c>
      <c r="G38" s="321">
        <v>22905523</v>
      </c>
      <c r="H38" s="321">
        <v>742</v>
      </c>
      <c r="I38" s="321">
        <v>145800</v>
      </c>
      <c r="J38" s="324"/>
      <c r="K38" s="323"/>
      <c r="L38" s="322">
        <v>260491</v>
      </c>
      <c r="M38" s="321">
        <v>9</v>
      </c>
      <c r="N38" s="321">
        <v>109788</v>
      </c>
      <c r="O38" s="321">
        <v>3</v>
      </c>
      <c r="P38" s="321">
        <v>118847</v>
      </c>
    </row>
    <row r="39" spans="1:16" s="340" customFormat="1" ht="15" customHeight="1">
      <c r="A39" s="329"/>
      <c r="B39" s="326"/>
      <c r="C39" s="327" t="s">
        <v>86</v>
      </c>
      <c r="D39" s="326"/>
      <c r="E39" s="322">
        <v>22426913</v>
      </c>
      <c r="F39" s="321">
        <v>504</v>
      </c>
      <c r="G39" s="321">
        <v>22294478</v>
      </c>
      <c r="H39" s="321">
        <v>499</v>
      </c>
      <c r="I39" s="321">
        <v>129103</v>
      </c>
      <c r="J39" s="324"/>
      <c r="K39" s="323"/>
      <c r="L39" s="322">
        <v>242306</v>
      </c>
      <c r="M39" s="321">
        <v>9</v>
      </c>
      <c r="N39" s="321">
        <v>91640</v>
      </c>
      <c r="O39" s="321">
        <v>3</v>
      </c>
      <c r="P39" s="321">
        <v>120363</v>
      </c>
    </row>
    <row r="40" spans="1:16" s="340" customFormat="1" ht="15" customHeight="1">
      <c r="A40" s="329"/>
      <c r="B40" s="326"/>
      <c r="C40" s="327" t="s">
        <v>87</v>
      </c>
      <c r="D40" s="326"/>
      <c r="E40" s="322">
        <v>15099845</v>
      </c>
      <c r="F40" s="321">
        <v>534</v>
      </c>
      <c r="G40" s="321">
        <v>15011674</v>
      </c>
      <c r="H40" s="321">
        <v>530</v>
      </c>
      <c r="I40" s="321">
        <v>85608</v>
      </c>
      <c r="J40" s="324"/>
      <c r="K40" s="323"/>
      <c r="L40" s="322">
        <v>209593</v>
      </c>
      <c r="M40" s="321">
        <v>8</v>
      </c>
      <c r="N40" s="321">
        <v>81292</v>
      </c>
      <c r="O40" s="321">
        <v>3</v>
      </c>
      <c r="P40" s="321">
        <v>94844</v>
      </c>
    </row>
    <row r="41" spans="1:16" s="340" customFormat="1" ht="20.25" customHeight="1">
      <c r="A41" s="329"/>
      <c r="B41" s="326"/>
      <c r="C41" s="327" t="s">
        <v>6</v>
      </c>
      <c r="D41" s="326"/>
      <c r="E41" s="322">
        <v>17206014</v>
      </c>
      <c r="F41" s="321">
        <v>661</v>
      </c>
      <c r="G41" s="321">
        <v>17110631</v>
      </c>
      <c r="H41" s="321">
        <v>657</v>
      </c>
      <c r="I41" s="321">
        <v>93647</v>
      </c>
      <c r="J41" s="324"/>
      <c r="K41" s="323"/>
      <c r="L41" s="322">
        <v>166290</v>
      </c>
      <c r="M41" s="321">
        <v>7</v>
      </c>
      <c r="N41" s="321">
        <v>80196</v>
      </c>
      <c r="O41" s="321">
        <v>3</v>
      </c>
      <c r="P41" s="321">
        <v>65221</v>
      </c>
    </row>
    <row r="42" spans="1:16" s="340" customFormat="1" ht="15" customHeight="1">
      <c r="A42" s="329"/>
      <c r="B42" s="326"/>
      <c r="C42" s="327" t="s">
        <v>88</v>
      </c>
      <c r="D42" s="326"/>
      <c r="E42" s="322">
        <v>25844084</v>
      </c>
      <c r="F42" s="321">
        <v>966</v>
      </c>
      <c r="G42" s="321">
        <v>25724576</v>
      </c>
      <c r="H42" s="321">
        <v>961</v>
      </c>
      <c r="I42" s="321">
        <v>118788</v>
      </c>
      <c r="J42" s="324"/>
      <c r="K42" s="323"/>
      <c r="L42" s="322">
        <v>233238</v>
      </c>
      <c r="M42" s="321">
        <v>7</v>
      </c>
      <c r="N42" s="321">
        <v>115632</v>
      </c>
      <c r="O42" s="321">
        <v>3</v>
      </c>
      <c r="P42" s="321">
        <v>97782</v>
      </c>
    </row>
    <row r="43" spans="1:16" s="340" customFormat="1" ht="15" customHeight="1">
      <c r="A43" s="329"/>
      <c r="B43" s="326"/>
      <c r="C43" s="327" t="s">
        <v>5</v>
      </c>
      <c r="D43" s="326"/>
      <c r="E43" s="322">
        <v>19315214</v>
      </c>
      <c r="F43" s="321">
        <v>570</v>
      </c>
      <c r="G43" s="321">
        <v>19246570</v>
      </c>
      <c r="H43" s="321">
        <v>567</v>
      </c>
      <c r="I43" s="321">
        <v>67505</v>
      </c>
      <c r="J43" s="324"/>
      <c r="K43" s="323"/>
      <c r="L43" s="322">
        <v>143536</v>
      </c>
      <c r="M43" s="321">
        <v>5</v>
      </c>
      <c r="N43" s="321">
        <v>66094</v>
      </c>
      <c r="O43" s="321">
        <v>3</v>
      </c>
      <c r="P43" s="321">
        <v>56214</v>
      </c>
    </row>
    <row r="44" spans="1:16" s="340" customFormat="1" ht="15" customHeight="1">
      <c r="A44" s="329"/>
      <c r="B44" s="326"/>
      <c r="C44" s="327" t="s">
        <v>4</v>
      </c>
      <c r="D44" s="326"/>
      <c r="E44" s="322">
        <v>17714835</v>
      </c>
      <c r="F44" s="321">
        <v>584</v>
      </c>
      <c r="G44" s="321">
        <v>17617142</v>
      </c>
      <c r="H44" s="321">
        <v>581</v>
      </c>
      <c r="I44" s="321">
        <v>96635</v>
      </c>
      <c r="J44" s="324"/>
      <c r="K44" s="323"/>
      <c r="L44" s="322">
        <v>168257</v>
      </c>
      <c r="M44" s="321">
        <v>7</v>
      </c>
      <c r="N44" s="321">
        <v>73667</v>
      </c>
      <c r="O44" s="321">
        <v>3</v>
      </c>
      <c r="P44" s="321">
        <v>72963</v>
      </c>
    </row>
    <row r="45" spans="1:16" s="340" customFormat="1" ht="20.25" customHeight="1">
      <c r="A45" s="329"/>
      <c r="B45" s="328"/>
      <c r="C45" s="327" t="s">
        <v>81</v>
      </c>
      <c r="D45" s="326"/>
      <c r="E45" s="322">
        <v>18364532</v>
      </c>
      <c r="F45" s="325">
        <v>0</v>
      </c>
      <c r="G45" s="321">
        <v>18364532</v>
      </c>
      <c r="H45" s="325">
        <v>0</v>
      </c>
      <c r="I45" s="321">
        <v>0</v>
      </c>
      <c r="J45" s="324"/>
      <c r="K45" s="323"/>
      <c r="L45" s="322">
        <v>0</v>
      </c>
      <c r="M45" s="321">
        <v>0</v>
      </c>
      <c r="N45" s="321">
        <v>0</v>
      </c>
      <c r="O45" s="321">
        <v>0</v>
      </c>
      <c r="P45" s="321">
        <v>0</v>
      </c>
    </row>
    <row r="46" spans="1:16" s="208" customFormat="1" ht="10.5" customHeight="1">
      <c r="A46" s="218"/>
      <c r="B46" s="218"/>
      <c r="C46" s="218"/>
      <c r="D46" s="217"/>
      <c r="E46" s="216"/>
      <c r="F46" s="214"/>
      <c r="G46" s="214"/>
      <c r="H46" s="214"/>
      <c r="I46" s="214"/>
      <c r="J46" s="214"/>
      <c r="K46" s="215"/>
      <c r="L46" s="214"/>
      <c r="M46" s="214"/>
      <c r="N46" s="214"/>
      <c r="O46" s="214"/>
      <c r="P46" s="214"/>
    </row>
    <row r="47" spans="1:16" s="208" customFormat="1" ht="10.5">
      <c r="A47" s="213" t="s">
        <v>62</v>
      </c>
      <c r="B47" s="213"/>
      <c r="C47" s="213"/>
      <c r="D47" s="213"/>
    </row>
    <row r="48" spans="1:16" s="208" customFormat="1" ht="10.5">
      <c r="A48" s="212" t="s">
        <v>56</v>
      </c>
      <c r="B48" s="212"/>
      <c r="C48" s="212"/>
      <c r="D48" s="212"/>
    </row>
  </sheetData>
  <mergeCells count="9">
    <mergeCell ref="L5:M5"/>
    <mergeCell ref="N5:O5"/>
    <mergeCell ref="I6:J6"/>
    <mergeCell ref="B9:C9"/>
    <mergeCell ref="B28:C28"/>
    <mergeCell ref="A5:D6"/>
    <mergeCell ref="E5:F5"/>
    <mergeCell ref="G5:H5"/>
    <mergeCell ref="I5:J5"/>
  </mergeCells>
  <phoneticPr fontId="4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/>
  <dimension ref="A1:P59"/>
  <sheetViews>
    <sheetView showGridLines="0" zoomScale="125" zoomScaleNormal="125" workbookViewId="0"/>
  </sheetViews>
  <sheetFormatPr defaultRowHeight="10.5"/>
  <cols>
    <col min="1" max="1" width="0.875" style="3" customWidth="1"/>
    <col min="2" max="2" width="0.75" style="3" customWidth="1"/>
    <col min="3" max="3" width="5.625" style="3" customWidth="1"/>
    <col min="4" max="4" width="0.875" style="3" customWidth="1"/>
    <col min="5" max="5" width="10.75" style="3" customWidth="1"/>
    <col min="6" max="6" width="6" style="3" customWidth="1"/>
    <col min="7" max="7" width="10.75" style="3" customWidth="1"/>
    <col min="8" max="8" width="6" style="3" customWidth="1"/>
    <col min="9" max="9" width="9.875" style="3" customWidth="1"/>
    <col min="10" max="10" width="0.5" style="3" customWidth="1"/>
    <col min="11" max="11" width="0.25" style="3" customWidth="1"/>
    <col min="12" max="12" width="9.875" style="3" customWidth="1"/>
    <col min="13" max="13" width="4.375" style="3" customWidth="1"/>
    <col min="14" max="14" width="10.25" style="3" bestFit="1" customWidth="1"/>
    <col min="15" max="15" width="4.375" style="3" customWidth="1"/>
    <col min="16" max="16" width="9.125" style="3" customWidth="1"/>
    <col min="17" max="16384" width="9" style="3"/>
  </cols>
  <sheetData>
    <row r="1" spans="1:16" ht="15" customHeight="1">
      <c r="A1" s="16" t="s">
        <v>26</v>
      </c>
      <c r="B1" s="16"/>
      <c r="C1" s="16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13.5" customHeight="1"/>
    <row r="3" spans="1:16" ht="11.25" customHeight="1">
      <c r="A3" s="7" t="s">
        <v>25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"/>
      <c r="P3" s="6" t="s">
        <v>24</v>
      </c>
    </row>
    <row r="4" spans="1:16" ht="1.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55"/>
      <c r="P4" s="14"/>
    </row>
    <row r="5" spans="1:16" ht="23.25" customHeight="1">
      <c r="A5" s="7"/>
      <c r="B5" s="19"/>
      <c r="C5" s="19"/>
      <c r="D5" s="19"/>
      <c r="E5" s="54"/>
      <c r="F5" s="50"/>
      <c r="G5" s="51"/>
      <c r="H5" s="50"/>
      <c r="I5" s="53" t="s">
        <v>23</v>
      </c>
      <c r="J5" s="53"/>
      <c r="K5" s="52"/>
      <c r="L5" s="51"/>
      <c r="M5" s="50"/>
      <c r="N5" s="51"/>
      <c r="O5" s="50"/>
      <c r="P5" s="18" t="s">
        <v>23</v>
      </c>
    </row>
    <row r="6" spans="1:16" ht="23.25" customHeight="1">
      <c r="A6" s="18"/>
      <c r="B6" s="18"/>
      <c r="C6" s="18"/>
      <c r="D6" s="18"/>
      <c r="E6" s="48" t="s">
        <v>21</v>
      </c>
      <c r="F6" s="13" t="s">
        <v>22</v>
      </c>
      <c r="G6" s="48" t="s">
        <v>21</v>
      </c>
      <c r="H6" s="13" t="s">
        <v>22</v>
      </c>
      <c r="I6" s="23"/>
      <c r="J6" s="12"/>
      <c r="K6" s="49"/>
      <c r="L6" s="48" t="s">
        <v>21</v>
      </c>
      <c r="M6" s="47" t="s">
        <v>22</v>
      </c>
      <c r="N6" s="48" t="s">
        <v>21</v>
      </c>
      <c r="O6" s="47" t="s">
        <v>22</v>
      </c>
      <c r="P6" s="46" t="s">
        <v>21</v>
      </c>
    </row>
    <row r="7" spans="1:16" ht="12" customHeight="1">
      <c r="A7" s="19"/>
      <c r="B7" s="19"/>
      <c r="C7" s="19"/>
      <c r="D7" s="19"/>
      <c r="E7" s="22"/>
      <c r="F7" s="7"/>
      <c r="G7" s="7"/>
      <c r="H7" s="7"/>
      <c r="I7" s="7"/>
      <c r="J7" s="7"/>
      <c r="K7" s="24"/>
      <c r="L7" s="7"/>
      <c r="M7" s="7"/>
      <c r="N7" s="7"/>
      <c r="O7" s="7"/>
      <c r="P7" s="7"/>
    </row>
    <row r="8" spans="1:16" ht="13.5" customHeight="1">
      <c r="A8" s="20"/>
      <c r="B8" s="20"/>
      <c r="C8" s="20"/>
      <c r="D8" s="20"/>
      <c r="E8" s="39"/>
      <c r="F8" s="2"/>
      <c r="G8" s="1"/>
      <c r="H8" s="2"/>
      <c r="I8" s="2"/>
      <c r="J8" s="25"/>
      <c r="K8" s="38"/>
      <c r="L8" s="2"/>
      <c r="M8" s="1"/>
      <c r="N8" s="2"/>
      <c r="O8" s="2"/>
      <c r="P8" s="2"/>
    </row>
    <row r="9" spans="1:16" ht="10.5" customHeight="1">
      <c r="A9" s="20"/>
      <c r="B9" s="20"/>
      <c r="C9" s="20"/>
      <c r="D9" s="20"/>
      <c r="E9" s="44"/>
      <c r="F9" s="43"/>
      <c r="G9" s="43"/>
      <c r="H9" s="43"/>
      <c r="I9" s="43"/>
      <c r="J9" s="43"/>
      <c r="K9" s="42"/>
      <c r="L9" s="2"/>
      <c r="M9" s="43"/>
      <c r="N9" s="43"/>
      <c r="O9" s="43"/>
      <c r="P9" s="43"/>
    </row>
    <row r="10" spans="1:16" ht="13.5" customHeight="1">
      <c r="A10" s="1"/>
      <c r="B10" s="20"/>
      <c r="C10" s="20"/>
      <c r="D10" s="20"/>
      <c r="E10" s="44">
        <f>E35+L10+L35</f>
        <v>506600230</v>
      </c>
      <c r="F10" s="45">
        <f>F35+M10+M35</f>
        <v>8033</v>
      </c>
      <c r="G10" s="43">
        <f>G35+N10+N35</f>
        <v>492629963</v>
      </c>
      <c r="H10" s="45">
        <f>H35+O10+O35</f>
        <v>7720</v>
      </c>
      <c r="I10" s="43">
        <f>I35+P10+P35</f>
        <v>13417498</v>
      </c>
      <c r="J10" s="43"/>
      <c r="K10" s="42"/>
      <c r="L10" s="2">
        <f>SUM(L12:L31)</f>
        <v>4593981</v>
      </c>
      <c r="M10" s="17">
        <f>SUM(M12:M31)</f>
        <v>38</v>
      </c>
      <c r="N10" s="2">
        <f>SUM(N12:N31)</f>
        <v>4077539</v>
      </c>
      <c r="O10" s="17">
        <f>SUM(O12:O31)</f>
        <v>33</v>
      </c>
      <c r="P10" s="17">
        <f>SUM(P12:P31)</f>
        <v>508870</v>
      </c>
    </row>
    <row r="11" spans="1:16" ht="10.5" customHeight="1">
      <c r="A11" s="1"/>
      <c r="B11" s="20"/>
      <c r="C11" s="20"/>
      <c r="D11" s="20"/>
      <c r="E11" s="44"/>
      <c r="F11" s="43"/>
      <c r="G11" s="43"/>
      <c r="H11" s="43"/>
      <c r="I11" s="43"/>
      <c r="J11" s="43"/>
      <c r="K11" s="42"/>
      <c r="L11" s="2"/>
      <c r="M11" s="2"/>
      <c r="N11" s="2"/>
      <c r="O11" s="2"/>
      <c r="P11" s="2"/>
    </row>
    <row r="12" spans="1:16" ht="13.5" customHeight="1">
      <c r="A12" s="1"/>
      <c r="B12" s="19"/>
      <c r="C12" s="11" t="s">
        <v>3</v>
      </c>
      <c r="D12" s="19"/>
      <c r="E12" s="30">
        <f t="shared" ref="E12:I17" si="0">E37+L12+L37</f>
        <v>26009124</v>
      </c>
      <c r="F12" s="29">
        <f t="shared" si="0"/>
        <v>542</v>
      </c>
      <c r="G12" s="29">
        <f t="shared" si="0"/>
        <v>24878653</v>
      </c>
      <c r="H12" s="29">
        <f t="shared" si="0"/>
        <v>520</v>
      </c>
      <c r="I12" s="29">
        <f t="shared" si="0"/>
        <v>1054148</v>
      </c>
      <c r="J12" s="29"/>
      <c r="K12" s="31"/>
      <c r="L12" s="29">
        <v>219651</v>
      </c>
      <c r="M12" s="29">
        <v>2</v>
      </c>
      <c r="N12" s="29">
        <v>196529</v>
      </c>
      <c r="O12" s="29">
        <v>2</v>
      </c>
      <c r="P12" s="29">
        <v>16142</v>
      </c>
    </row>
    <row r="13" spans="1:16" ht="13.5" customHeight="1">
      <c r="A13" s="1"/>
      <c r="B13" s="19"/>
      <c r="C13" s="11" t="s">
        <v>17</v>
      </c>
      <c r="D13" s="19"/>
      <c r="E13" s="30">
        <f t="shared" si="0"/>
        <v>59451342</v>
      </c>
      <c r="F13" s="29">
        <f t="shared" si="0"/>
        <v>561</v>
      </c>
      <c r="G13" s="29">
        <f t="shared" si="0"/>
        <v>58669964</v>
      </c>
      <c r="H13" s="29">
        <f t="shared" si="0"/>
        <v>543</v>
      </c>
      <c r="I13" s="29">
        <f t="shared" si="0"/>
        <v>766460</v>
      </c>
      <c r="J13" s="29"/>
      <c r="K13" s="31"/>
      <c r="L13" s="29">
        <v>289291</v>
      </c>
      <c r="M13" s="29">
        <v>2</v>
      </c>
      <c r="N13" s="29">
        <v>216479</v>
      </c>
      <c r="O13" s="29">
        <v>1</v>
      </c>
      <c r="P13" s="29">
        <v>72796</v>
      </c>
    </row>
    <row r="14" spans="1:16" ht="13.5" customHeight="1">
      <c r="A14" s="1"/>
      <c r="B14" s="19"/>
      <c r="C14" s="11" t="s">
        <v>16</v>
      </c>
      <c r="D14" s="19"/>
      <c r="E14" s="30">
        <f t="shared" si="0"/>
        <v>19274755</v>
      </c>
      <c r="F14" s="29">
        <f t="shared" si="0"/>
        <v>528</v>
      </c>
      <c r="G14" s="29">
        <f t="shared" si="0"/>
        <v>18823544</v>
      </c>
      <c r="H14" s="29">
        <f t="shared" si="0"/>
        <v>515</v>
      </c>
      <c r="I14" s="29">
        <f t="shared" si="0"/>
        <v>429745</v>
      </c>
      <c r="J14" s="29"/>
      <c r="K14" s="31"/>
      <c r="L14" s="29">
        <v>233999</v>
      </c>
      <c r="M14" s="29">
        <v>3</v>
      </c>
      <c r="N14" s="29">
        <v>214457</v>
      </c>
      <c r="O14" s="29">
        <v>2</v>
      </c>
      <c r="P14" s="29">
        <v>19541</v>
      </c>
    </row>
    <row r="15" spans="1:16" ht="13.5" customHeight="1">
      <c r="A15" s="1"/>
      <c r="B15" s="19"/>
      <c r="C15" s="11" t="s">
        <v>15</v>
      </c>
      <c r="D15" s="19"/>
      <c r="E15" s="30">
        <f t="shared" si="0"/>
        <v>25443465</v>
      </c>
      <c r="F15" s="29">
        <f t="shared" si="0"/>
        <v>530</v>
      </c>
      <c r="G15" s="29">
        <f t="shared" si="0"/>
        <v>24657263</v>
      </c>
      <c r="H15" s="29">
        <f t="shared" si="0"/>
        <v>509</v>
      </c>
      <c r="I15" s="29">
        <f t="shared" si="0"/>
        <v>727132</v>
      </c>
      <c r="J15" s="29"/>
      <c r="K15" s="31"/>
      <c r="L15" s="29">
        <v>191648</v>
      </c>
      <c r="M15" s="29">
        <v>2</v>
      </c>
      <c r="N15" s="29">
        <v>172190</v>
      </c>
      <c r="O15" s="29">
        <v>2</v>
      </c>
      <c r="P15" s="29">
        <v>19312</v>
      </c>
    </row>
    <row r="16" spans="1:16" ht="13.5" customHeight="1">
      <c r="A16" s="1"/>
      <c r="B16" s="19"/>
      <c r="C16" s="11" t="s">
        <v>2</v>
      </c>
      <c r="D16" s="19"/>
      <c r="E16" s="30">
        <f t="shared" si="0"/>
        <v>47211954</v>
      </c>
      <c r="F16" s="29">
        <f t="shared" si="0"/>
        <v>551</v>
      </c>
      <c r="G16" s="29">
        <f t="shared" si="0"/>
        <v>46158710</v>
      </c>
      <c r="H16" s="29">
        <f t="shared" si="0"/>
        <v>527</v>
      </c>
      <c r="I16" s="29">
        <f t="shared" si="0"/>
        <v>1027097</v>
      </c>
      <c r="J16" s="29"/>
      <c r="K16" s="31"/>
      <c r="L16" s="29">
        <v>429431</v>
      </c>
      <c r="M16" s="29">
        <v>4</v>
      </c>
      <c r="N16" s="29">
        <v>401109</v>
      </c>
      <c r="O16" s="29">
        <v>4</v>
      </c>
      <c r="P16" s="29">
        <v>28308</v>
      </c>
    </row>
    <row r="17" spans="1:16" ht="13.5" customHeight="1">
      <c r="A17" s="1"/>
      <c r="B17" s="19"/>
      <c r="C17" s="11" t="s">
        <v>14</v>
      </c>
      <c r="D17" s="19"/>
      <c r="E17" s="30">
        <f t="shared" si="0"/>
        <v>99873188</v>
      </c>
      <c r="F17" s="29">
        <f t="shared" si="0"/>
        <v>506</v>
      </c>
      <c r="G17" s="29">
        <f t="shared" si="0"/>
        <v>96290767</v>
      </c>
      <c r="H17" s="29">
        <f t="shared" si="0"/>
        <v>473</v>
      </c>
      <c r="I17" s="29">
        <f t="shared" si="0"/>
        <v>3494323</v>
      </c>
      <c r="J17" s="29"/>
      <c r="K17" s="31"/>
      <c r="L17" s="29">
        <v>712501</v>
      </c>
      <c r="M17" s="29">
        <v>4</v>
      </c>
      <c r="N17" s="29">
        <v>676866</v>
      </c>
      <c r="O17" s="29">
        <v>4</v>
      </c>
      <c r="P17" s="29">
        <v>35585</v>
      </c>
    </row>
    <row r="18" spans="1:16" ht="10.5" customHeight="1">
      <c r="A18" s="1"/>
      <c r="B18" s="19"/>
      <c r="C18" s="11"/>
      <c r="D18" s="19"/>
      <c r="E18" s="30"/>
      <c r="F18" s="29"/>
      <c r="G18" s="29"/>
      <c r="H18" s="29"/>
      <c r="I18" s="29"/>
      <c r="J18" s="29"/>
      <c r="K18" s="31"/>
      <c r="L18" s="29" t="s">
        <v>1</v>
      </c>
      <c r="M18" s="29"/>
      <c r="N18" s="29"/>
      <c r="O18" s="29"/>
      <c r="P18" s="29"/>
    </row>
    <row r="19" spans="1:16" ht="13.5" customHeight="1">
      <c r="A19" s="1"/>
      <c r="B19" s="19"/>
      <c r="C19" s="11" t="s">
        <v>10</v>
      </c>
      <c r="D19" s="19"/>
      <c r="E19" s="30">
        <f t="shared" ref="E19:I24" si="1">E44+L19+L44</f>
        <v>19949581</v>
      </c>
      <c r="F19" s="29">
        <f t="shared" si="1"/>
        <v>409</v>
      </c>
      <c r="G19" s="29">
        <f t="shared" si="1"/>
        <v>19397696</v>
      </c>
      <c r="H19" s="29">
        <f t="shared" si="1"/>
        <v>397</v>
      </c>
      <c r="I19" s="29">
        <f t="shared" si="1"/>
        <v>503305</v>
      </c>
      <c r="J19" s="29"/>
      <c r="K19" s="31"/>
      <c r="L19" s="29">
        <v>339975</v>
      </c>
      <c r="M19" s="29">
        <v>2</v>
      </c>
      <c r="N19" s="29">
        <v>300450</v>
      </c>
      <c r="O19" s="29">
        <v>1</v>
      </c>
      <c r="P19" s="29">
        <v>39524</v>
      </c>
    </row>
    <row r="20" spans="1:16" ht="13.5" customHeight="1">
      <c r="A20" s="1"/>
      <c r="B20" s="19"/>
      <c r="C20" s="11" t="s">
        <v>9</v>
      </c>
      <c r="D20" s="19"/>
      <c r="E20" s="30">
        <f t="shared" si="1"/>
        <v>19582622</v>
      </c>
      <c r="F20" s="29">
        <f t="shared" si="1"/>
        <v>414</v>
      </c>
      <c r="G20" s="29">
        <f t="shared" si="1"/>
        <v>19084946</v>
      </c>
      <c r="H20" s="29">
        <f t="shared" si="1"/>
        <v>400</v>
      </c>
      <c r="I20" s="29">
        <f t="shared" si="1"/>
        <v>489172</v>
      </c>
      <c r="J20" s="29"/>
      <c r="K20" s="31"/>
      <c r="L20" s="29">
        <v>233177</v>
      </c>
      <c r="M20" s="29">
        <v>2</v>
      </c>
      <c r="N20" s="29">
        <v>216598</v>
      </c>
      <c r="O20" s="29">
        <v>1</v>
      </c>
      <c r="P20" s="29">
        <v>16579</v>
      </c>
    </row>
    <row r="21" spans="1:16" ht="13.5" customHeight="1">
      <c r="A21" s="1"/>
      <c r="B21" s="19"/>
      <c r="C21" s="11" t="s">
        <v>8</v>
      </c>
      <c r="D21" s="19"/>
      <c r="E21" s="30">
        <f t="shared" si="1"/>
        <v>16798105</v>
      </c>
      <c r="F21" s="29">
        <f t="shared" si="1"/>
        <v>248</v>
      </c>
      <c r="G21" s="29">
        <f t="shared" si="1"/>
        <v>16546368</v>
      </c>
      <c r="H21" s="29">
        <f t="shared" si="1"/>
        <v>240</v>
      </c>
      <c r="I21" s="29">
        <f t="shared" si="1"/>
        <v>214674</v>
      </c>
      <c r="J21" s="29"/>
      <c r="K21" s="31"/>
      <c r="L21" s="29">
        <v>116773</v>
      </c>
      <c r="M21" s="29">
        <v>1</v>
      </c>
      <c r="N21" s="29">
        <v>108707</v>
      </c>
      <c r="O21" s="29">
        <v>1</v>
      </c>
      <c r="P21" s="29">
        <v>8066</v>
      </c>
    </row>
    <row r="22" spans="1:16" ht="13.5" customHeight="1">
      <c r="A22" s="1"/>
      <c r="B22" s="19"/>
      <c r="C22" s="11" t="s">
        <v>7</v>
      </c>
      <c r="D22" s="19"/>
      <c r="E22" s="30">
        <f t="shared" si="1"/>
        <v>27549984</v>
      </c>
      <c r="F22" s="29">
        <f t="shared" si="1"/>
        <v>657</v>
      </c>
      <c r="G22" s="29">
        <f t="shared" si="1"/>
        <v>26660122</v>
      </c>
      <c r="H22" s="29">
        <f t="shared" si="1"/>
        <v>629</v>
      </c>
      <c r="I22" s="29">
        <f t="shared" si="1"/>
        <v>878015</v>
      </c>
      <c r="J22" s="29"/>
      <c r="K22" s="31"/>
      <c r="L22" s="29">
        <v>357526</v>
      </c>
      <c r="M22" s="29">
        <v>3</v>
      </c>
      <c r="N22" s="29">
        <v>329457</v>
      </c>
      <c r="O22" s="29">
        <v>3</v>
      </c>
      <c r="P22" s="29">
        <v>28069</v>
      </c>
    </row>
    <row r="23" spans="1:16" ht="13.5" customHeight="1">
      <c r="A23" s="1"/>
      <c r="B23" s="19"/>
      <c r="C23" s="11" t="s">
        <v>13</v>
      </c>
      <c r="D23" s="19"/>
      <c r="E23" s="30">
        <f t="shared" si="1"/>
        <v>32591633</v>
      </c>
      <c r="F23" s="29">
        <f t="shared" si="1"/>
        <v>465</v>
      </c>
      <c r="G23" s="29">
        <f t="shared" si="1"/>
        <v>31982299</v>
      </c>
      <c r="H23" s="29">
        <f t="shared" si="1"/>
        <v>443</v>
      </c>
      <c r="I23" s="29">
        <f t="shared" si="1"/>
        <v>581836</v>
      </c>
      <c r="J23" s="29"/>
      <c r="K23" s="31"/>
      <c r="L23" s="29">
        <v>232546</v>
      </c>
      <c r="M23" s="29">
        <v>2</v>
      </c>
      <c r="N23" s="29">
        <v>203677</v>
      </c>
      <c r="O23" s="29">
        <v>2</v>
      </c>
      <c r="P23" s="29">
        <v>28858</v>
      </c>
    </row>
    <row r="24" spans="1:16" ht="13.5" customHeight="1">
      <c r="A24" s="1"/>
      <c r="B24" s="19"/>
      <c r="C24" s="11" t="s">
        <v>12</v>
      </c>
      <c r="D24" s="19"/>
      <c r="E24" s="30">
        <f t="shared" si="1"/>
        <v>20331401</v>
      </c>
      <c r="F24" s="29">
        <f t="shared" si="1"/>
        <v>542</v>
      </c>
      <c r="G24" s="29">
        <f t="shared" si="1"/>
        <v>19707211</v>
      </c>
      <c r="H24" s="29">
        <f t="shared" si="1"/>
        <v>518</v>
      </c>
      <c r="I24" s="29">
        <f t="shared" si="1"/>
        <v>594373</v>
      </c>
      <c r="J24" s="29"/>
      <c r="K24" s="31"/>
      <c r="L24" s="29">
        <v>258020</v>
      </c>
      <c r="M24" s="29">
        <v>2</v>
      </c>
      <c r="N24" s="29">
        <v>228214</v>
      </c>
      <c r="O24" s="29">
        <v>2</v>
      </c>
      <c r="P24" s="29">
        <v>29598</v>
      </c>
    </row>
    <row r="25" spans="1:16" ht="10.5" customHeight="1">
      <c r="A25" s="1"/>
      <c r="B25" s="19"/>
      <c r="C25" s="11"/>
      <c r="D25" s="19"/>
      <c r="E25" s="30"/>
      <c r="F25" s="29"/>
      <c r="G25" s="29"/>
      <c r="H25" s="29"/>
      <c r="I25" s="29"/>
      <c r="J25" s="29"/>
      <c r="K25" s="31"/>
      <c r="L25" s="29"/>
      <c r="M25" s="29"/>
      <c r="N25" s="29"/>
      <c r="O25" s="29"/>
      <c r="P25" s="29"/>
    </row>
    <row r="26" spans="1:16" ht="13.5" customHeight="1">
      <c r="A26" s="1"/>
      <c r="B26" s="19"/>
      <c r="C26" s="11" t="s">
        <v>6</v>
      </c>
      <c r="D26" s="19"/>
      <c r="E26" s="30">
        <f t="shared" ref="E26:I29" si="2">E51+L26+L51</f>
        <v>15648365</v>
      </c>
      <c r="F26" s="29">
        <f t="shared" si="2"/>
        <v>513</v>
      </c>
      <c r="G26" s="29">
        <f t="shared" si="2"/>
        <v>15055443</v>
      </c>
      <c r="H26" s="29">
        <f t="shared" si="2"/>
        <v>492</v>
      </c>
      <c r="I26" s="29">
        <f t="shared" si="2"/>
        <v>572861</v>
      </c>
      <c r="J26" s="29"/>
      <c r="K26" s="31"/>
      <c r="L26" s="29">
        <v>159288</v>
      </c>
      <c r="M26" s="29">
        <v>2</v>
      </c>
      <c r="N26" s="29">
        <v>138833</v>
      </c>
      <c r="O26" s="29">
        <v>2</v>
      </c>
      <c r="P26" s="29">
        <v>20384</v>
      </c>
    </row>
    <row r="27" spans="1:16" ht="13.5" customHeight="1">
      <c r="A27" s="1"/>
      <c r="B27" s="19"/>
      <c r="C27" s="11" t="s">
        <v>11</v>
      </c>
      <c r="D27" s="19"/>
      <c r="E27" s="30">
        <f t="shared" si="2"/>
        <v>21629909</v>
      </c>
      <c r="F27" s="29">
        <f t="shared" si="2"/>
        <v>680</v>
      </c>
      <c r="G27" s="29">
        <f t="shared" si="2"/>
        <v>20688161</v>
      </c>
      <c r="H27" s="29">
        <f t="shared" si="2"/>
        <v>655</v>
      </c>
      <c r="I27" s="29">
        <f t="shared" si="2"/>
        <v>925989</v>
      </c>
      <c r="J27" s="29"/>
      <c r="K27" s="31"/>
      <c r="L27" s="29">
        <v>352147</v>
      </c>
      <c r="M27" s="29">
        <v>3</v>
      </c>
      <c r="N27" s="29">
        <v>265028</v>
      </c>
      <c r="O27" s="29">
        <v>2</v>
      </c>
      <c r="P27" s="29">
        <v>87119</v>
      </c>
    </row>
    <row r="28" spans="1:16" ht="13.5" customHeight="1">
      <c r="A28" s="1"/>
      <c r="B28" s="19"/>
      <c r="C28" s="11" t="s">
        <v>5</v>
      </c>
      <c r="D28" s="19"/>
      <c r="E28" s="30">
        <f t="shared" si="2"/>
        <v>19860308</v>
      </c>
      <c r="F28" s="29">
        <f t="shared" si="2"/>
        <v>434</v>
      </c>
      <c r="G28" s="29">
        <f t="shared" si="2"/>
        <v>19125772</v>
      </c>
      <c r="H28" s="29">
        <f t="shared" si="2"/>
        <v>419</v>
      </c>
      <c r="I28" s="29">
        <f t="shared" si="2"/>
        <v>691039</v>
      </c>
      <c r="J28" s="29"/>
      <c r="K28" s="31"/>
      <c r="L28" s="29">
        <v>225249</v>
      </c>
      <c r="M28" s="29">
        <v>2</v>
      </c>
      <c r="N28" s="29">
        <v>199675</v>
      </c>
      <c r="O28" s="29">
        <v>2</v>
      </c>
      <c r="P28" s="29">
        <v>25574</v>
      </c>
    </row>
    <row r="29" spans="1:16" ht="13.5" customHeight="1">
      <c r="A29" s="1"/>
      <c r="B29" s="19"/>
      <c r="C29" s="11" t="s">
        <v>4</v>
      </c>
      <c r="D29" s="19"/>
      <c r="E29" s="30">
        <f t="shared" si="2"/>
        <v>19133809</v>
      </c>
      <c r="F29" s="29">
        <f t="shared" si="2"/>
        <v>453</v>
      </c>
      <c r="G29" s="29">
        <f t="shared" si="2"/>
        <v>18642359</v>
      </c>
      <c r="H29" s="29">
        <f t="shared" si="2"/>
        <v>440</v>
      </c>
      <c r="I29" s="29">
        <f t="shared" si="2"/>
        <v>467329</v>
      </c>
      <c r="J29" s="29"/>
      <c r="K29" s="31"/>
      <c r="L29" s="29">
        <v>242759</v>
      </c>
      <c r="M29" s="29">
        <v>2</v>
      </c>
      <c r="N29" s="29">
        <v>209270</v>
      </c>
      <c r="O29" s="29">
        <v>2</v>
      </c>
      <c r="P29" s="29">
        <v>33415</v>
      </c>
    </row>
    <row r="30" spans="1:16" ht="10.5" customHeight="1">
      <c r="A30" s="1"/>
      <c r="B30" s="19"/>
      <c r="C30" s="11"/>
      <c r="D30" s="19"/>
      <c r="E30" s="30"/>
      <c r="F30" s="29"/>
      <c r="G30" s="29"/>
      <c r="H30" s="29"/>
      <c r="I30" s="29"/>
      <c r="J30" s="29"/>
      <c r="K30" s="31"/>
      <c r="L30" s="29"/>
      <c r="M30" s="29"/>
      <c r="N30" s="29"/>
      <c r="O30" s="29"/>
      <c r="P30" s="29"/>
    </row>
    <row r="31" spans="1:16" ht="13.5" customHeight="1">
      <c r="A31" s="1"/>
      <c r="B31" s="19"/>
      <c r="C31" s="11" t="s">
        <v>20</v>
      </c>
      <c r="D31" s="19"/>
      <c r="E31" s="30">
        <f>E56</f>
        <v>16260685</v>
      </c>
      <c r="F31" s="29">
        <f>F56</f>
        <v>0</v>
      </c>
      <c r="G31" s="29">
        <f>G56</f>
        <v>16260685</v>
      </c>
      <c r="H31" s="29">
        <f>H56</f>
        <v>0</v>
      </c>
      <c r="I31" s="27" t="s">
        <v>0</v>
      </c>
      <c r="J31" s="27"/>
      <c r="K31" s="28"/>
      <c r="L31" s="27" t="s">
        <v>0</v>
      </c>
      <c r="M31" s="27" t="s">
        <v>0</v>
      </c>
      <c r="N31" s="27" t="s">
        <v>0</v>
      </c>
      <c r="O31" s="27" t="s">
        <v>0</v>
      </c>
      <c r="P31" s="27" t="s">
        <v>0</v>
      </c>
    </row>
    <row r="32" spans="1:16" ht="10.5" customHeight="1">
      <c r="A32" s="7"/>
      <c r="B32" s="7"/>
      <c r="C32" s="7"/>
      <c r="D32" s="7"/>
      <c r="E32" s="5"/>
      <c r="K32" s="41"/>
    </row>
    <row r="33" spans="1:16" ht="13.5" customHeight="1">
      <c r="A33" s="20"/>
      <c r="B33" s="20"/>
      <c r="C33" s="20"/>
      <c r="D33" s="20"/>
      <c r="E33" s="39"/>
      <c r="F33" s="40"/>
      <c r="G33" s="2"/>
      <c r="H33" s="2"/>
      <c r="I33" s="2"/>
      <c r="J33" s="2"/>
      <c r="K33" s="38"/>
      <c r="L33" s="2"/>
      <c r="M33" s="40"/>
      <c r="N33" s="2"/>
      <c r="O33" s="2"/>
      <c r="P33" s="2"/>
    </row>
    <row r="34" spans="1:16" ht="10.5" customHeight="1">
      <c r="A34" s="20"/>
      <c r="B34" s="20"/>
      <c r="C34" s="20"/>
      <c r="D34" s="20"/>
      <c r="E34" s="36"/>
      <c r="F34" s="34"/>
      <c r="G34" s="34"/>
      <c r="H34" s="34"/>
      <c r="I34" s="34"/>
      <c r="J34" s="34"/>
      <c r="K34" s="35"/>
      <c r="M34" s="34"/>
      <c r="N34" s="34"/>
      <c r="O34" s="34"/>
      <c r="P34" s="34"/>
    </row>
    <row r="35" spans="1:16" ht="13.5" customHeight="1">
      <c r="A35" s="1"/>
      <c r="B35" s="20"/>
      <c r="C35" s="20"/>
      <c r="D35" s="20"/>
      <c r="E35" s="39">
        <f>SUM(E37:E56)</f>
        <v>489742903</v>
      </c>
      <c r="F35" s="17">
        <f>SUM(F37:F56)</f>
        <v>7735</v>
      </c>
      <c r="G35" s="2">
        <f>SUM(G37:G56)</f>
        <v>485145850</v>
      </c>
      <c r="H35" s="17">
        <f>SUM(H37:H56)</f>
        <v>7605</v>
      </c>
      <c r="I35" s="2">
        <f>SUM(I37:I56)</f>
        <v>4572292</v>
      </c>
      <c r="J35" s="2"/>
      <c r="K35" s="38"/>
      <c r="L35" s="2">
        <f>SUM(L37:L56)</f>
        <v>12263346</v>
      </c>
      <c r="M35" s="17">
        <f>SUM(M37:M56)</f>
        <v>260</v>
      </c>
      <c r="N35" s="2">
        <f>SUM(N37:N56)</f>
        <v>3406574</v>
      </c>
      <c r="O35" s="17">
        <f>SUM(O37:O56)</f>
        <v>82</v>
      </c>
      <c r="P35" s="37">
        <f>SUM(P37:P56)</f>
        <v>8336336</v>
      </c>
    </row>
    <row r="36" spans="1:16" ht="10.5" customHeight="1">
      <c r="A36" s="1"/>
      <c r="B36" s="19"/>
      <c r="C36" s="11"/>
      <c r="D36" s="19"/>
      <c r="E36" s="36"/>
      <c r="F36" s="34"/>
      <c r="G36" s="34"/>
      <c r="H36" s="34"/>
      <c r="I36" s="34"/>
      <c r="J36" s="34"/>
      <c r="K36" s="35"/>
      <c r="L36" s="34"/>
      <c r="M36" s="34"/>
      <c r="N36" s="34"/>
      <c r="O36" s="34"/>
      <c r="P36" s="34"/>
    </row>
    <row r="37" spans="1:16" ht="13.5" customHeight="1">
      <c r="A37" s="1"/>
      <c r="B37" s="19"/>
      <c r="C37" s="11" t="s">
        <v>3</v>
      </c>
      <c r="D37" s="19"/>
      <c r="E37" s="30">
        <v>24839135</v>
      </c>
      <c r="F37" s="29">
        <v>522</v>
      </c>
      <c r="G37" s="29">
        <v>24458839</v>
      </c>
      <c r="H37" s="29">
        <v>513</v>
      </c>
      <c r="I37" s="29">
        <v>370061</v>
      </c>
      <c r="J37" s="29"/>
      <c r="K37" s="31"/>
      <c r="L37" s="29">
        <v>950338</v>
      </c>
      <c r="M37" s="32">
        <v>18</v>
      </c>
      <c r="N37" s="29">
        <v>223285</v>
      </c>
      <c r="O37" s="29">
        <v>5</v>
      </c>
      <c r="P37" s="29">
        <v>667945</v>
      </c>
    </row>
    <row r="38" spans="1:16" ht="13.5" customHeight="1">
      <c r="A38" s="1"/>
      <c r="B38" s="19"/>
      <c r="C38" s="11" t="s">
        <v>17</v>
      </c>
      <c r="D38" s="19"/>
      <c r="E38" s="30">
        <v>58538943</v>
      </c>
      <c r="F38" s="29">
        <v>546</v>
      </c>
      <c r="G38" s="29">
        <v>58258390</v>
      </c>
      <c r="H38" s="29">
        <v>537</v>
      </c>
      <c r="I38" s="29">
        <v>279698</v>
      </c>
      <c r="J38" s="29"/>
      <c r="K38" s="31"/>
      <c r="L38" s="29">
        <v>623108</v>
      </c>
      <c r="M38" s="32">
        <v>13</v>
      </c>
      <c r="N38" s="29">
        <v>195095</v>
      </c>
      <c r="O38" s="29">
        <v>5</v>
      </c>
      <c r="P38" s="29">
        <v>413966</v>
      </c>
    </row>
    <row r="39" spans="1:16" ht="13.5" customHeight="1">
      <c r="A39" s="1"/>
      <c r="B39" s="19"/>
      <c r="C39" s="11" t="s">
        <v>16</v>
      </c>
      <c r="D39" s="19"/>
      <c r="E39" s="30">
        <v>18653179</v>
      </c>
      <c r="F39" s="29">
        <v>514</v>
      </c>
      <c r="G39" s="29">
        <v>18490686</v>
      </c>
      <c r="H39" s="29">
        <v>509</v>
      </c>
      <c r="I39" s="29">
        <v>160835</v>
      </c>
      <c r="J39" s="29"/>
      <c r="K39" s="31"/>
      <c r="L39" s="29">
        <v>387577</v>
      </c>
      <c r="M39" s="32">
        <v>11</v>
      </c>
      <c r="N39" s="29">
        <v>118401</v>
      </c>
      <c r="O39" s="29">
        <v>4</v>
      </c>
      <c r="P39" s="29">
        <v>249369</v>
      </c>
    </row>
    <row r="40" spans="1:16" ht="13.5" customHeight="1">
      <c r="A40" s="1"/>
      <c r="B40" s="19"/>
      <c r="C40" s="11" t="s">
        <v>15</v>
      </c>
      <c r="D40" s="19"/>
      <c r="E40" s="30">
        <v>24506088</v>
      </c>
      <c r="F40" s="29">
        <v>510</v>
      </c>
      <c r="G40" s="29">
        <v>24256309</v>
      </c>
      <c r="H40" s="29">
        <v>501</v>
      </c>
      <c r="I40" s="29">
        <v>248858</v>
      </c>
      <c r="J40" s="29"/>
      <c r="K40" s="31"/>
      <c r="L40" s="29">
        <v>745729</v>
      </c>
      <c r="M40" s="32">
        <v>18</v>
      </c>
      <c r="N40" s="29">
        <v>228764</v>
      </c>
      <c r="O40" s="29">
        <v>6</v>
      </c>
      <c r="P40" s="29">
        <v>458962</v>
      </c>
    </row>
    <row r="41" spans="1:16" ht="13.5" customHeight="1">
      <c r="A41" s="1"/>
      <c r="B41" s="19"/>
      <c r="C41" s="11" t="s">
        <v>2</v>
      </c>
      <c r="D41" s="19"/>
      <c r="E41" s="30">
        <v>45883525</v>
      </c>
      <c r="F41" s="29">
        <v>529</v>
      </c>
      <c r="G41" s="29">
        <v>45552416</v>
      </c>
      <c r="H41" s="29">
        <v>517</v>
      </c>
      <c r="I41" s="29">
        <v>331086</v>
      </c>
      <c r="J41" s="29"/>
      <c r="K41" s="31"/>
      <c r="L41" s="29">
        <v>898998</v>
      </c>
      <c r="M41" s="32">
        <v>18</v>
      </c>
      <c r="N41" s="29">
        <v>205185</v>
      </c>
      <c r="O41" s="29">
        <v>6</v>
      </c>
      <c r="P41" s="29">
        <v>667703</v>
      </c>
    </row>
    <row r="42" spans="1:16" ht="13.5" customHeight="1">
      <c r="A42" s="1"/>
      <c r="B42" s="19"/>
      <c r="C42" s="11" t="s">
        <v>14</v>
      </c>
      <c r="D42" s="19"/>
      <c r="E42" s="30">
        <v>95775060</v>
      </c>
      <c r="F42" s="29">
        <v>474</v>
      </c>
      <c r="G42" s="29">
        <v>94823956</v>
      </c>
      <c r="H42" s="29">
        <v>462</v>
      </c>
      <c r="I42" s="29">
        <v>950017</v>
      </c>
      <c r="J42" s="29"/>
      <c r="K42" s="31"/>
      <c r="L42" s="29">
        <v>3385627</v>
      </c>
      <c r="M42" s="32">
        <v>28</v>
      </c>
      <c r="N42" s="29">
        <v>789945</v>
      </c>
      <c r="O42" s="29">
        <v>7</v>
      </c>
      <c r="P42" s="33">
        <v>2508721</v>
      </c>
    </row>
    <row r="43" spans="1:16" ht="10.5" customHeight="1">
      <c r="A43" s="1"/>
      <c r="B43" s="19"/>
      <c r="C43" s="11"/>
      <c r="D43" s="19"/>
      <c r="E43" s="30"/>
      <c r="F43" s="29"/>
      <c r="G43" s="4"/>
      <c r="H43" s="29"/>
      <c r="I43" s="29"/>
      <c r="J43" s="29"/>
      <c r="K43" s="31"/>
      <c r="L43" s="29"/>
      <c r="M43" s="32"/>
      <c r="N43" s="29"/>
      <c r="O43" s="29"/>
      <c r="P43" s="29" t="s">
        <v>1</v>
      </c>
    </row>
    <row r="44" spans="1:16" ht="13.5" customHeight="1">
      <c r="A44" s="1"/>
      <c r="B44" s="19"/>
      <c r="C44" s="11" t="s">
        <v>10</v>
      </c>
      <c r="D44" s="19"/>
      <c r="E44" s="30">
        <v>19123398</v>
      </c>
      <c r="F44" s="29">
        <v>398</v>
      </c>
      <c r="G44" s="29">
        <v>18952528</v>
      </c>
      <c r="H44" s="29">
        <v>393</v>
      </c>
      <c r="I44" s="29">
        <v>169504</v>
      </c>
      <c r="J44" s="29"/>
      <c r="K44" s="31"/>
      <c r="L44" s="29">
        <v>486208</v>
      </c>
      <c r="M44" s="32">
        <v>9</v>
      </c>
      <c r="N44" s="29">
        <v>144718</v>
      </c>
      <c r="O44" s="29">
        <v>3</v>
      </c>
      <c r="P44" s="29">
        <v>294277</v>
      </c>
    </row>
    <row r="45" spans="1:16" ht="13.5" customHeight="1">
      <c r="A45" s="1"/>
      <c r="B45" s="19"/>
      <c r="C45" s="11" t="s">
        <v>9</v>
      </c>
      <c r="D45" s="19"/>
      <c r="E45" s="30">
        <v>18919746</v>
      </c>
      <c r="F45" s="29">
        <v>400</v>
      </c>
      <c r="G45" s="29">
        <v>18722478</v>
      </c>
      <c r="H45" s="29">
        <v>395</v>
      </c>
      <c r="I45" s="27">
        <v>197131</v>
      </c>
      <c r="J45" s="27"/>
      <c r="K45" s="28"/>
      <c r="L45" s="29">
        <v>429699</v>
      </c>
      <c r="M45" s="32">
        <v>12</v>
      </c>
      <c r="N45" s="29">
        <v>145870</v>
      </c>
      <c r="O45" s="29">
        <v>4</v>
      </c>
      <c r="P45" s="29">
        <v>275462</v>
      </c>
    </row>
    <row r="46" spans="1:16" ht="13.5" customHeight="1">
      <c r="A46" s="1"/>
      <c r="B46" s="19"/>
      <c r="C46" s="11" t="s">
        <v>8</v>
      </c>
      <c r="D46" s="19"/>
      <c r="E46" s="30">
        <v>16445499</v>
      </c>
      <c r="F46" s="29">
        <v>239</v>
      </c>
      <c r="G46" s="29">
        <v>16363007</v>
      </c>
      <c r="H46" s="29">
        <v>236</v>
      </c>
      <c r="I46" s="29">
        <v>80527</v>
      </c>
      <c r="J46" s="29"/>
      <c r="K46" s="31"/>
      <c r="L46" s="29">
        <v>235833</v>
      </c>
      <c r="M46" s="32">
        <v>8</v>
      </c>
      <c r="N46" s="29">
        <v>74654</v>
      </c>
      <c r="O46" s="29">
        <v>3</v>
      </c>
      <c r="P46" s="29">
        <v>126081</v>
      </c>
    </row>
    <row r="47" spans="1:16" ht="13.5" customHeight="1">
      <c r="A47" s="1"/>
      <c r="B47" s="19"/>
      <c r="C47" s="11" t="s">
        <v>7</v>
      </c>
      <c r="D47" s="19"/>
      <c r="E47" s="30">
        <v>26430757</v>
      </c>
      <c r="F47" s="29">
        <v>630</v>
      </c>
      <c r="G47" s="29">
        <v>26088954</v>
      </c>
      <c r="H47" s="29">
        <v>619</v>
      </c>
      <c r="I47" s="29">
        <v>341551</v>
      </c>
      <c r="J47" s="29"/>
      <c r="K47" s="31"/>
      <c r="L47" s="29">
        <v>761701</v>
      </c>
      <c r="M47" s="32">
        <v>24</v>
      </c>
      <c r="N47" s="29">
        <v>241711</v>
      </c>
      <c r="O47" s="29">
        <v>7</v>
      </c>
      <c r="P47" s="29">
        <v>508395</v>
      </c>
    </row>
    <row r="48" spans="1:16" ht="13.5" customHeight="1">
      <c r="A48" s="1"/>
      <c r="B48" s="19"/>
      <c r="C48" s="11" t="s">
        <v>13</v>
      </c>
      <c r="D48" s="19"/>
      <c r="E48" s="30">
        <v>31856821</v>
      </c>
      <c r="F48" s="29">
        <v>445</v>
      </c>
      <c r="G48" s="29">
        <v>31587450</v>
      </c>
      <c r="H48" s="29">
        <v>435</v>
      </c>
      <c r="I48" s="29">
        <v>268411</v>
      </c>
      <c r="J48" s="29"/>
      <c r="K48" s="31"/>
      <c r="L48" s="29">
        <v>502266</v>
      </c>
      <c r="M48" s="32">
        <v>18</v>
      </c>
      <c r="N48" s="29">
        <v>191172</v>
      </c>
      <c r="O48" s="29">
        <v>6</v>
      </c>
      <c r="P48" s="29">
        <v>284567</v>
      </c>
    </row>
    <row r="49" spans="1:16" ht="13.5" customHeight="1">
      <c r="A49" s="1"/>
      <c r="B49" s="19"/>
      <c r="C49" s="11" t="s">
        <v>12</v>
      </c>
      <c r="D49" s="19"/>
      <c r="E49" s="30">
        <v>19532936</v>
      </c>
      <c r="F49" s="29">
        <v>519</v>
      </c>
      <c r="G49" s="29">
        <v>19278183</v>
      </c>
      <c r="H49" s="29">
        <v>509</v>
      </c>
      <c r="I49" s="29">
        <v>253676</v>
      </c>
      <c r="J49" s="29"/>
      <c r="K49" s="31"/>
      <c r="L49" s="29">
        <v>540445</v>
      </c>
      <c r="M49" s="32">
        <v>21</v>
      </c>
      <c r="N49" s="29">
        <v>200814</v>
      </c>
      <c r="O49" s="29">
        <v>7</v>
      </c>
      <c r="P49" s="29">
        <v>311099</v>
      </c>
    </row>
    <row r="50" spans="1:16" ht="10.5" customHeight="1">
      <c r="A50" s="1"/>
      <c r="B50" s="19"/>
      <c r="C50" s="11"/>
      <c r="D50" s="19"/>
      <c r="E50" s="30" t="s">
        <v>1</v>
      </c>
      <c r="F50" s="29" t="s">
        <v>1</v>
      </c>
      <c r="G50" s="29" t="s">
        <v>1</v>
      </c>
      <c r="H50" s="29"/>
      <c r="I50" s="29"/>
      <c r="J50" s="29"/>
      <c r="K50" s="31"/>
      <c r="L50" s="29"/>
      <c r="M50" s="32" t="s">
        <v>1</v>
      </c>
      <c r="N50" s="29" t="s">
        <v>1</v>
      </c>
      <c r="O50" s="29"/>
      <c r="P50" s="29" t="s">
        <v>1</v>
      </c>
    </row>
    <row r="51" spans="1:16" ht="13.5" customHeight="1">
      <c r="A51" s="1"/>
      <c r="B51" s="19"/>
      <c r="C51" s="11" t="s">
        <v>6</v>
      </c>
      <c r="D51" s="19"/>
      <c r="E51" s="30">
        <v>14970650</v>
      </c>
      <c r="F51" s="29">
        <v>494</v>
      </c>
      <c r="G51" s="29">
        <v>14775632</v>
      </c>
      <c r="H51" s="29">
        <v>485</v>
      </c>
      <c r="I51" s="29">
        <v>194049</v>
      </c>
      <c r="J51" s="29"/>
      <c r="K51" s="31"/>
      <c r="L51" s="29">
        <v>518427</v>
      </c>
      <c r="M51" s="32">
        <v>17</v>
      </c>
      <c r="N51" s="29">
        <v>140978</v>
      </c>
      <c r="O51" s="29">
        <v>5</v>
      </c>
      <c r="P51" s="29">
        <v>358428</v>
      </c>
    </row>
    <row r="52" spans="1:16" ht="13.5" customHeight="1">
      <c r="A52" s="1"/>
      <c r="B52" s="19"/>
      <c r="C52" s="11" t="s">
        <v>11</v>
      </c>
      <c r="D52" s="19"/>
      <c r="E52" s="30">
        <v>20439531</v>
      </c>
      <c r="F52" s="29">
        <v>654</v>
      </c>
      <c r="G52" s="29">
        <v>20166608</v>
      </c>
      <c r="H52" s="29">
        <v>645</v>
      </c>
      <c r="I52" s="29">
        <v>272610</v>
      </c>
      <c r="J52" s="29"/>
      <c r="K52" s="31"/>
      <c r="L52" s="29">
        <v>838231</v>
      </c>
      <c r="M52" s="32">
        <v>23</v>
      </c>
      <c r="N52" s="29">
        <v>256525</v>
      </c>
      <c r="O52" s="29">
        <v>8</v>
      </c>
      <c r="P52" s="29">
        <v>566260</v>
      </c>
    </row>
    <row r="53" spans="1:16" ht="13.5" customHeight="1">
      <c r="A53" s="1"/>
      <c r="B53" s="19"/>
      <c r="C53" s="11" t="s">
        <v>5</v>
      </c>
      <c r="D53" s="19"/>
      <c r="E53" s="30">
        <v>19027934</v>
      </c>
      <c r="F53" s="29">
        <v>420</v>
      </c>
      <c r="G53" s="29">
        <v>18773623</v>
      </c>
      <c r="H53" s="29">
        <v>414</v>
      </c>
      <c r="I53" s="29">
        <v>252490</v>
      </c>
      <c r="J53" s="29"/>
      <c r="K53" s="31"/>
      <c r="L53" s="29">
        <v>607125</v>
      </c>
      <c r="M53" s="32">
        <v>12</v>
      </c>
      <c r="N53" s="29">
        <v>152474</v>
      </c>
      <c r="O53" s="29">
        <v>3</v>
      </c>
      <c r="P53" s="29">
        <v>412975</v>
      </c>
    </row>
    <row r="54" spans="1:16" ht="13.5" customHeight="1">
      <c r="A54" s="1"/>
      <c r="B54" s="19"/>
      <c r="C54" s="11" t="s">
        <v>4</v>
      </c>
      <c r="D54" s="19"/>
      <c r="E54" s="30">
        <v>18539016</v>
      </c>
      <c r="F54" s="29">
        <v>441</v>
      </c>
      <c r="G54" s="29">
        <v>18336106</v>
      </c>
      <c r="H54" s="29">
        <v>435</v>
      </c>
      <c r="I54" s="29">
        <v>201788</v>
      </c>
      <c r="J54" s="29"/>
      <c r="K54" s="31"/>
      <c r="L54" s="29">
        <v>352034</v>
      </c>
      <c r="M54" s="32">
        <v>10</v>
      </c>
      <c r="N54" s="29">
        <v>96983</v>
      </c>
      <c r="O54" s="29">
        <v>3</v>
      </c>
      <c r="P54" s="29">
        <v>232126</v>
      </c>
    </row>
    <row r="55" spans="1:16" ht="10.5" customHeight="1">
      <c r="A55" s="1"/>
      <c r="B55" s="19"/>
      <c r="C55" s="11"/>
      <c r="D55" s="19"/>
      <c r="E55" s="30"/>
      <c r="F55" s="29"/>
      <c r="G55" s="29"/>
      <c r="H55" s="29"/>
      <c r="I55" s="29"/>
      <c r="J55" s="29"/>
      <c r="K55" s="31"/>
      <c r="L55" s="29"/>
      <c r="M55" s="29"/>
      <c r="N55" s="29"/>
      <c r="O55" s="29"/>
      <c r="P55" s="29"/>
    </row>
    <row r="56" spans="1:16" ht="13.5" customHeight="1">
      <c r="A56" s="7"/>
      <c r="B56" s="7"/>
      <c r="C56" s="11" t="s">
        <v>20</v>
      </c>
      <c r="D56" s="19"/>
      <c r="E56" s="30">
        <v>16260685</v>
      </c>
      <c r="F56" s="29">
        <v>0</v>
      </c>
      <c r="G56" s="29">
        <v>16260685</v>
      </c>
      <c r="H56" s="29">
        <v>0</v>
      </c>
      <c r="I56" s="27" t="s">
        <v>0</v>
      </c>
      <c r="J56" s="27"/>
      <c r="K56" s="28"/>
      <c r="L56" s="27" t="s">
        <v>0</v>
      </c>
      <c r="M56" s="27" t="s">
        <v>0</v>
      </c>
      <c r="N56" s="27" t="s">
        <v>0</v>
      </c>
      <c r="O56" s="27" t="s">
        <v>0</v>
      </c>
      <c r="P56" s="27" t="s">
        <v>0</v>
      </c>
    </row>
    <row r="57" spans="1:16" ht="10.5" customHeight="1">
      <c r="A57" s="10"/>
      <c r="B57" s="10"/>
      <c r="C57" s="10"/>
      <c r="D57" s="10"/>
      <c r="E57" s="21"/>
      <c r="F57" s="9"/>
      <c r="G57" s="9"/>
      <c r="H57" s="9"/>
      <c r="I57" s="9"/>
      <c r="J57" s="9"/>
      <c r="K57" s="26"/>
      <c r="L57" s="9"/>
      <c r="M57" s="9"/>
      <c r="N57" s="9"/>
      <c r="O57" s="9"/>
      <c r="P57" s="9"/>
    </row>
    <row r="58" spans="1:16">
      <c r="A58" s="8" t="s">
        <v>19</v>
      </c>
      <c r="B58" s="8"/>
      <c r="C58" s="8"/>
      <c r="D58" s="8"/>
    </row>
    <row r="59" spans="1:16">
      <c r="A59" s="7" t="s">
        <v>18</v>
      </c>
      <c r="B59" s="7"/>
      <c r="C59" s="7"/>
      <c r="D59" s="7"/>
    </row>
  </sheetData>
  <phoneticPr fontId="2"/>
  <pageMargins left="0.59055118110236227" right="0.59055118110236227" top="0.98425196850393704" bottom="0.78740157480314965" header="0.51181102362204722" footer="0.11811023622047245"/>
  <pageSetup paperSize="9" scale="99" orientation="portrait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7"/>
  <dimension ref="A1:P48"/>
  <sheetViews>
    <sheetView showGridLines="0" zoomScale="125" zoomScaleNormal="125" zoomScaleSheetLayoutView="130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.625" style="208" customWidth="1"/>
    <col min="7" max="7" width="9.125" style="208" customWidth="1"/>
    <col min="8" max="8" width="5.62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.625" style="208" customWidth="1"/>
    <col min="14" max="14" width="9" style="208" customWidth="1"/>
    <col min="15" max="15" width="5.625" style="208" customWidth="1"/>
    <col min="16" max="16" width="9" style="208" customWidth="1"/>
    <col min="17" max="256" width="9" style="320"/>
    <col min="257" max="257" width="0.875" style="320" customWidth="1"/>
    <col min="258" max="258" width="1.125" style="320" customWidth="1"/>
    <col min="259" max="259" width="5.625" style="320" customWidth="1"/>
    <col min="260" max="260" width="0.875" style="320" customWidth="1"/>
    <col min="261" max="261" width="9.125" style="320" customWidth="1"/>
    <col min="262" max="262" width="5" style="320" customWidth="1"/>
    <col min="263" max="263" width="9.125" style="320" customWidth="1"/>
    <col min="264" max="264" width="5" style="320" customWidth="1"/>
    <col min="265" max="265" width="9" style="320" customWidth="1"/>
    <col min="266" max="266" width="0.5" style="320" customWidth="1"/>
    <col min="267" max="267" width="0.25" style="320" customWidth="1"/>
    <col min="268" max="268" width="9" style="320" customWidth="1"/>
    <col min="269" max="269" width="5" style="320" customWidth="1"/>
    <col min="270" max="270" width="9" style="320" customWidth="1"/>
    <col min="271" max="271" width="5" style="320" customWidth="1"/>
    <col min="272" max="272" width="9" style="320" customWidth="1"/>
    <col min="273" max="512" width="9" style="320"/>
    <col min="513" max="513" width="0.875" style="320" customWidth="1"/>
    <col min="514" max="514" width="1.125" style="320" customWidth="1"/>
    <col min="515" max="515" width="5.625" style="320" customWidth="1"/>
    <col min="516" max="516" width="0.875" style="320" customWidth="1"/>
    <col min="517" max="517" width="9.125" style="320" customWidth="1"/>
    <col min="518" max="518" width="5" style="320" customWidth="1"/>
    <col min="519" max="519" width="9.125" style="320" customWidth="1"/>
    <col min="520" max="520" width="5" style="320" customWidth="1"/>
    <col min="521" max="521" width="9" style="320" customWidth="1"/>
    <col min="522" max="522" width="0.5" style="320" customWidth="1"/>
    <col min="523" max="523" width="0.25" style="320" customWidth="1"/>
    <col min="524" max="524" width="9" style="320" customWidth="1"/>
    <col min="525" max="525" width="5" style="320" customWidth="1"/>
    <col min="526" max="526" width="9" style="320" customWidth="1"/>
    <col min="527" max="527" width="5" style="320" customWidth="1"/>
    <col min="528" max="528" width="9" style="320" customWidth="1"/>
    <col min="529" max="768" width="9" style="320"/>
    <col min="769" max="769" width="0.875" style="320" customWidth="1"/>
    <col min="770" max="770" width="1.125" style="320" customWidth="1"/>
    <col min="771" max="771" width="5.625" style="320" customWidth="1"/>
    <col min="772" max="772" width="0.875" style="320" customWidth="1"/>
    <col min="773" max="773" width="9.125" style="320" customWidth="1"/>
    <col min="774" max="774" width="5" style="320" customWidth="1"/>
    <col min="775" max="775" width="9.125" style="320" customWidth="1"/>
    <col min="776" max="776" width="5" style="320" customWidth="1"/>
    <col min="777" max="777" width="9" style="320" customWidth="1"/>
    <col min="778" max="778" width="0.5" style="320" customWidth="1"/>
    <col min="779" max="779" width="0.25" style="320" customWidth="1"/>
    <col min="780" max="780" width="9" style="320" customWidth="1"/>
    <col min="781" max="781" width="5" style="320" customWidth="1"/>
    <col min="782" max="782" width="9" style="320" customWidth="1"/>
    <col min="783" max="783" width="5" style="320" customWidth="1"/>
    <col min="784" max="784" width="9" style="320" customWidth="1"/>
    <col min="785" max="1024" width="9" style="320"/>
    <col min="1025" max="1025" width="0.875" style="320" customWidth="1"/>
    <col min="1026" max="1026" width="1.125" style="320" customWidth="1"/>
    <col min="1027" max="1027" width="5.625" style="320" customWidth="1"/>
    <col min="1028" max="1028" width="0.875" style="320" customWidth="1"/>
    <col min="1029" max="1029" width="9.125" style="320" customWidth="1"/>
    <col min="1030" max="1030" width="5" style="320" customWidth="1"/>
    <col min="1031" max="1031" width="9.125" style="320" customWidth="1"/>
    <col min="1032" max="1032" width="5" style="320" customWidth="1"/>
    <col min="1033" max="1033" width="9" style="320" customWidth="1"/>
    <col min="1034" max="1034" width="0.5" style="320" customWidth="1"/>
    <col min="1035" max="1035" width="0.25" style="320" customWidth="1"/>
    <col min="1036" max="1036" width="9" style="320" customWidth="1"/>
    <col min="1037" max="1037" width="5" style="320" customWidth="1"/>
    <col min="1038" max="1038" width="9" style="320" customWidth="1"/>
    <col min="1039" max="1039" width="5" style="320" customWidth="1"/>
    <col min="1040" max="1040" width="9" style="320" customWidth="1"/>
    <col min="1041" max="1280" width="9" style="320"/>
    <col min="1281" max="1281" width="0.875" style="320" customWidth="1"/>
    <col min="1282" max="1282" width="1.125" style="320" customWidth="1"/>
    <col min="1283" max="1283" width="5.625" style="320" customWidth="1"/>
    <col min="1284" max="1284" width="0.875" style="320" customWidth="1"/>
    <col min="1285" max="1285" width="9.125" style="320" customWidth="1"/>
    <col min="1286" max="1286" width="5" style="320" customWidth="1"/>
    <col min="1287" max="1287" width="9.125" style="320" customWidth="1"/>
    <col min="1288" max="1288" width="5" style="320" customWidth="1"/>
    <col min="1289" max="1289" width="9" style="320" customWidth="1"/>
    <col min="1290" max="1290" width="0.5" style="320" customWidth="1"/>
    <col min="1291" max="1291" width="0.25" style="320" customWidth="1"/>
    <col min="1292" max="1292" width="9" style="320" customWidth="1"/>
    <col min="1293" max="1293" width="5" style="320" customWidth="1"/>
    <col min="1294" max="1294" width="9" style="320" customWidth="1"/>
    <col min="1295" max="1295" width="5" style="320" customWidth="1"/>
    <col min="1296" max="1296" width="9" style="320" customWidth="1"/>
    <col min="1297" max="1536" width="9" style="320"/>
    <col min="1537" max="1537" width="0.875" style="320" customWidth="1"/>
    <col min="1538" max="1538" width="1.125" style="320" customWidth="1"/>
    <col min="1539" max="1539" width="5.625" style="320" customWidth="1"/>
    <col min="1540" max="1540" width="0.875" style="320" customWidth="1"/>
    <col min="1541" max="1541" width="9.125" style="320" customWidth="1"/>
    <col min="1542" max="1542" width="5" style="320" customWidth="1"/>
    <col min="1543" max="1543" width="9.125" style="320" customWidth="1"/>
    <col min="1544" max="1544" width="5" style="320" customWidth="1"/>
    <col min="1545" max="1545" width="9" style="320" customWidth="1"/>
    <col min="1546" max="1546" width="0.5" style="320" customWidth="1"/>
    <col min="1547" max="1547" width="0.25" style="320" customWidth="1"/>
    <col min="1548" max="1548" width="9" style="320" customWidth="1"/>
    <col min="1549" max="1549" width="5" style="320" customWidth="1"/>
    <col min="1550" max="1550" width="9" style="320" customWidth="1"/>
    <col min="1551" max="1551" width="5" style="320" customWidth="1"/>
    <col min="1552" max="1552" width="9" style="320" customWidth="1"/>
    <col min="1553" max="1792" width="9" style="320"/>
    <col min="1793" max="1793" width="0.875" style="320" customWidth="1"/>
    <col min="1794" max="1794" width="1.125" style="320" customWidth="1"/>
    <col min="1795" max="1795" width="5.625" style="320" customWidth="1"/>
    <col min="1796" max="1796" width="0.875" style="320" customWidth="1"/>
    <col min="1797" max="1797" width="9.125" style="320" customWidth="1"/>
    <col min="1798" max="1798" width="5" style="320" customWidth="1"/>
    <col min="1799" max="1799" width="9.125" style="320" customWidth="1"/>
    <col min="1800" max="1800" width="5" style="320" customWidth="1"/>
    <col min="1801" max="1801" width="9" style="320" customWidth="1"/>
    <col min="1802" max="1802" width="0.5" style="320" customWidth="1"/>
    <col min="1803" max="1803" width="0.25" style="320" customWidth="1"/>
    <col min="1804" max="1804" width="9" style="320" customWidth="1"/>
    <col min="1805" max="1805" width="5" style="320" customWidth="1"/>
    <col min="1806" max="1806" width="9" style="320" customWidth="1"/>
    <col min="1807" max="1807" width="5" style="320" customWidth="1"/>
    <col min="1808" max="1808" width="9" style="320" customWidth="1"/>
    <col min="1809" max="2048" width="9" style="320"/>
    <col min="2049" max="2049" width="0.875" style="320" customWidth="1"/>
    <col min="2050" max="2050" width="1.125" style="320" customWidth="1"/>
    <col min="2051" max="2051" width="5.625" style="320" customWidth="1"/>
    <col min="2052" max="2052" width="0.875" style="320" customWidth="1"/>
    <col min="2053" max="2053" width="9.125" style="320" customWidth="1"/>
    <col min="2054" max="2054" width="5" style="320" customWidth="1"/>
    <col min="2055" max="2055" width="9.125" style="320" customWidth="1"/>
    <col min="2056" max="2056" width="5" style="320" customWidth="1"/>
    <col min="2057" max="2057" width="9" style="320" customWidth="1"/>
    <col min="2058" max="2058" width="0.5" style="320" customWidth="1"/>
    <col min="2059" max="2059" width="0.25" style="320" customWidth="1"/>
    <col min="2060" max="2060" width="9" style="320" customWidth="1"/>
    <col min="2061" max="2061" width="5" style="320" customWidth="1"/>
    <col min="2062" max="2062" width="9" style="320" customWidth="1"/>
    <col min="2063" max="2063" width="5" style="320" customWidth="1"/>
    <col min="2064" max="2064" width="9" style="320" customWidth="1"/>
    <col min="2065" max="2304" width="9" style="320"/>
    <col min="2305" max="2305" width="0.875" style="320" customWidth="1"/>
    <col min="2306" max="2306" width="1.125" style="320" customWidth="1"/>
    <col min="2307" max="2307" width="5.625" style="320" customWidth="1"/>
    <col min="2308" max="2308" width="0.875" style="320" customWidth="1"/>
    <col min="2309" max="2309" width="9.125" style="320" customWidth="1"/>
    <col min="2310" max="2310" width="5" style="320" customWidth="1"/>
    <col min="2311" max="2311" width="9.125" style="320" customWidth="1"/>
    <col min="2312" max="2312" width="5" style="320" customWidth="1"/>
    <col min="2313" max="2313" width="9" style="320" customWidth="1"/>
    <col min="2314" max="2314" width="0.5" style="320" customWidth="1"/>
    <col min="2315" max="2315" width="0.25" style="320" customWidth="1"/>
    <col min="2316" max="2316" width="9" style="320" customWidth="1"/>
    <col min="2317" max="2317" width="5" style="320" customWidth="1"/>
    <col min="2318" max="2318" width="9" style="320" customWidth="1"/>
    <col min="2319" max="2319" width="5" style="320" customWidth="1"/>
    <col min="2320" max="2320" width="9" style="320" customWidth="1"/>
    <col min="2321" max="2560" width="9" style="320"/>
    <col min="2561" max="2561" width="0.875" style="320" customWidth="1"/>
    <col min="2562" max="2562" width="1.125" style="320" customWidth="1"/>
    <col min="2563" max="2563" width="5.625" style="320" customWidth="1"/>
    <col min="2564" max="2564" width="0.875" style="320" customWidth="1"/>
    <col min="2565" max="2565" width="9.125" style="320" customWidth="1"/>
    <col min="2566" max="2566" width="5" style="320" customWidth="1"/>
    <col min="2567" max="2567" width="9.125" style="320" customWidth="1"/>
    <col min="2568" max="2568" width="5" style="320" customWidth="1"/>
    <col min="2569" max="2569" width="9" style="320" customWidth="1"/>
    <col min="2570" max="2570" width="0.5" style="320" customWidth="1"/>
    <col min="2571" max="2571" width="0.25" style="320" customWidth="1"/>
    <col min="2572" max="2572" width="9" style="320" customWidth="1"/>
    <col min="2573" max="2573" width="5" style="320" customWidth="1"/>
    <col min="2574" max="2574" width="9" style="320" customWidth="1"/>
    <col min="2575" max="2575" width="5" style="320" customWidth="1"/>
    <col min="2576" max="2576" width="9" style="320" customWidth="1"/>
    <col min="2577" max="2816" width="9" style="320"/>
    <col min="2817" max="2817" width="0.875" style="320" customWidth="1"/>
    <col min="2818" max="2818" width="1.125" style="320" customWidth="1"/>
    <col min="2819" max="2819" width="5.625" style="320" customWidth="1"/>
    <col min="2820" max="2820" width="0.875" style="320" customWidth="1"/>
    <col min="2821" max="2821" width="9.125" style="320" customWidth="1"/>
    <col min="2822" max="2822" width="5" style="320" customWidth="1"/>
    <col min="2823" max="2823" width="9.125" style="320" customWidth="1"/>
    <col min="2824" max="2824" width="5" style="320" customWidth="1"/>
    <col min="2825" max="2825" width="9" style="320" customWidth="1"/>
    <col min="2826" max="2826" width="0.5" style="320" customWidth="1"/>
    <col min="2827" max="2827" width="0.25" style="320" customWidth="1"/>
    <col min="2828" max="2828" width="9" style="320" customWidth="1"/>
    <col min="2829" max="2829" width="5" style="320" customWidth="1"/>
    <col min="2830" max="2830" width="9" style="320" customWidth="1"/>
    <col min="2831" max="2831" width="5" style="320" customWidth="1"/>
    <col min="2832" max="2832" width="9" style="320" customWidth="1"/>
    <col min="2833" max="3072" width="9" style="320"/>
    <col min="3073" max="3073" width="0.875" style="320" customWidth="1"/>
    <col min="3074" max="3074" width="1.125" style="320" customWidth="1"/>
    <col min="3075" max="3075" width="5.625" style="320" customWidth="1"/>
    <col min="3076" max="3076" width="0.875" style="320" customWidth="1"/>
    <col min="3077" max="3077" width="9.125" style="320" customWidth="1"/>
    <col min="3078" max="3078" width="5" style="320" customWidth="1"/>
    <col min="3079" max="3079" width="9.125" style="320" customWidth="1"/>
    <col min="3080" max="3080" width="5" style="320" customWidth="1"/>
    <col min="3081" max="3081" width="9" style="320" customWidth="1"/>
    <col min="3082" max="3082" width="0.5" style="320" customWidth="1"/>
    <col min="3083" max="3083" width="0.25" style="320" customWidth="1"/>
    <col min="3084" max="3084" width="9" style="320" customWidth="1"/>
    <col min="3085" max="3085" width="5" style="320" customWidth="1"/>
    <col min="3086" max="3086" width="9" style="320" customWidth="1"/>
    <col min="3087" max="3087" width="5" style="320" customWidth="1"/>
    <col min="3088" max="3088" width="9" style="320" customWidth="1"/>
    <col min="3089" max="3328" width="9" style="320"/>
    <col min="3329" max="3329" width="0.875" style="320" customWidth="1"/>
    <col min="3330" max="3330" width="1.125" style="320" customWidth="1"/>
    <col min="3331" max="3331" width="5.625" style="320" customWidth="1"/>
    <col min="3332" max="3332" width="0.875" style="320" customWidth="1"/>
    <col min="3333" max="3333" width="9.125" style="320" customWidth="1"/>
    <col min="3334" max="3334" width="5" style="320" customWidth="1"/>
    <col min="3335" max="3335" width="9.125" style="320" customWidth="1"/>
    <col min="3336" max="3336" width="5" style="320" customWidth="1"/>
    <col min="3337" max="3337" width="9" style="320" customWidth="1"/>
    <col min="3338" max="3338" width="0.5" style="320" customWidth="1"/>
    <col min="3339" max="3339" width="0.25" style="320" customWidth="1"/>
    <col min="3340" max="3340" width="9" style="320" customWidth="1"/>
    <col min="3341" max="3341" width="5" style="320" customWidth="1"/>
    <col min="3342" max="3342" width="9" style="320" customWidth="1"/>
    <col min="3343" max="3343" width="5" style="320" customWidth="1"/>
    <col min="3344" max="3344" width="9" style="320" customWidth="1"/>
    <col min="3345" max="3584" width="9" style="320"/>
    <col min="3585" max="3585" width="0.875" style="320" customWidth="1"/>
    <col min="3586" max="3586" width="1.125" style="320" customWidth="1"/>
    <col min="3587" max="3587" width="5.625" style="320" customWidth="1"/>
    <col min="3588" max="3588" width="0.875" style="320" customWidth="1"/>
    <col min="3589" max="3589" width="9.125" style="320" customWidth="1"/>
    <col min="3590" max="3590" width="5" style="320" customWidth="1"/>
    <col min="3591" max="3591" width="9.125" style="320" customWidth="1"/>
    <col min="3592" max="3592" width="5" style="320" customWidth="1"/>
    <col min="3593" max="3593" width="9" style="320" customWidth="1"/>
    <col min="3594" max="3594" width="0.5" style="320" customWidth="1"/>
    <col min="3595" max="3595" width="0.25" style="320" customWidth="1"/>
    <col min="3596" max="3596" width="9" style="320" customWidth="1"/>
    <col min="3597" max="3597" width="5" style="320" customWidth="1"/>
    <col min="3598" max="3598" width="9" style="320" customWidth="1"/>
    <col min="3599" max="3599" width="5" style="320" customWidth="1"/>
    <col min="3600" max="3600" width="9" style="320" customWidth="1"/>
    <col min="3601" max="3840" width="9" style="320"/>
    <col min="3841" max="3841" width="0.875" style="320" customWidth="1"/>
    <col min="3842" max="3842" width="1.125" style="320" customWidth="1"/>
    <col min="3843" max="3843" width="5.625" style="320" customWidth="1"/>
    <col min="3844" max="3844" width="0.875" style="320" customWidth="1"/>
    <col min="3845" max="3845" width="9.125" style="320" customWidth="1"/>
    <col min="3846" max="3846" width="5" style="320" customWidth="1"/>
    <col min="3847" max="3847" width="9.125" style="320" customWidth="1"/>
    <col min="3848" max="3848" width="5" style="320" customWidth="1"/>
    <col min="3849" max="3849" width="9" style="320" customWidth="1"/>
    <col min="3850" max="3850" width="0.5" style="320" customWidth="1"/>
    <col min="3851" max="3851" width="0.25" style="320" customWidth="1"/>
    <col min="3852" max="3852" width="9" style="320" customWidth="1"/>
    <col min="3853" max="3853" width="5" style="320" customWidth="1"/>
    <col min="3854" max="3854" width="9" style="320" customWidth="1"/>
    <col min="3855" max="3855" width="5" style="320" customWidth="1"/>
    <col min="3856" max="3856" width="9" style="320" customWidth="1"/>
    <col min="3857" max="4096" width="9" style="320"/>
    <col min="4097" max="4097" width="0.875" style="320" customWidth="1"/>
    <col min="4098" max="4098" width="1.125" style="320" customWidth="1"/>
    <col min="4099" max="4099" width="5.625" style="320" customWidth="1"/>
    <col min="4100" max="4100" width="0.875" style="320" customWidth="1"/>
    <col min="4101" max="4101" width="9.125" style="320" customWidth="1"/>
    <col min="4102" max="4102" width="5" style="320" customWidth="1"/>
    <col min="4103" max="4103" width="9.125" style="320" customWidth="1"/>
    <col min="4104" max="4104" width="5" style="320" customWidth="1"/>
    <col min="4105" max="4105" width="9" style="320" customWidth="1"/>
    <col min="4106" max="4106" width="0.5" style="320" customWidth="1"/>
    <col min="4107" max="4107" width="0.25" style="320" customWidth="1"/>
    <col min="4108" max="4108" width="9" style="320" customWidth="1"/>
    <col min="4109" max="4109" width="5" style="320" customWidth="1"/>
    <col min="4110" max="4110" width="9" style="320" customWidth="1"/>
    <col min="4111" max="4111" width="5" style="320" customWidth="1"/>
    <col min="4112" max="4112" width="9" style="320" customWidth="1"/>
    <col min="4113" max="4352" width="9" style="320"/>
    <col min="4353" max="4353" width="0.875" style="320" customWidth="1"/>
    <col min="4354" max="4354" width="1.125" style="320" customWidth="1"/>
    <col min="4355" max="4355" width="5.625" style="320" customWidth="1"/>
    <col min="4356" max="4356" width="0.875" style="320" customWidth="1"/>
    <col min="4357" max="4357" width="9.125" style="320" customWidth="1"/>
    <col min="4358" max="4358" width="5" style="320" customWidth="1"/>
    <col min="4359" max="4359" width="9.125" style="320" customWidth="1"/>
    <col min="4360" max="4360" width="5" style="320" customWidth="1"/>
    <col min="4361" max="4361" width="9" style="320" customWidth="1"/>
    <col min="4362" max="4362" width="0.5" style="320" customWidth="1"/>
    <col min="4363" max="4363" width="0.25" style="320" customWidth="1"/>
    <col min="4364" max="4364" width="9" style="320" customWidth="1"/>
    <col min="4365" max="4365" width="5" style="320" customWidth="1"/>
    <col min="4366" max="4366" width="9" style="320" customWidth="1"/>
    <col min="4367" max="4367" width="5" style="320" customWidth="1"/>
    <col min="4368" max="4368" width="9" style="320" customWidth="1"/>
    <col min="4369" max="4608" width="9" style="320"/>
    <col min="4609" max="4609" width="0.875" style="320" customWidth="1"/>
    <col min="4610" max="4610" width="1.125" style="320" customWidth="1"/>
    <col min="4611" max="4611" width="5.625" style="320" customWidth="1"/>
    <col min="4612" max="4612" width="0.875" style="320" customWidth="1"/>
    <col min="4613" max="4613" width="9.125" style="320" customWidth="1"/>
    <col min="4614" max="4614" width="5" style="320" customWidth="1"/>
    <col min="4615" max="4615" width="9.125" style="320" customWidth="1"/>
    <col min="4616" max="4616" width="5" style="320" customWidth="1"/>
    <col min="4617" max="4617" width="9" style="320" customWidth="1"/>
    <col min="4618" max="4618" width="0.5" style="320" customWidth="1"/>
    <col min="4619" max="4619" width="0.25" style="320" customWidth="1"/>
    <col min="4620" max="4620" width="9" style="320" customWidth="1"/>
    <col min="4621" max="4621" width="5" style="320" customWidth="1"/>
    <col min="4622" max="4622" width="9" style="320" customWidth="1"/>
    <col min="4623" max="4623" width="5" style="320" customWidth="1"/>
    <col min="4624" max="4624" width="9" style="320" customWidth="1"/>
    <col min="4625" max="4864" width="9" style="320"/>
    <col min="4865" max="4865" width="0.875" style="320" customWidth="1"/>
    <col min="4866" max="4866" width="1.125" style="320" customWidth="1"/>
    <col min="4867" max="4867" width="5.625" style="320" customWidth="1"/>
    <col min="4868" max="4868" width="0.875" style="320" customWidth="1"/>
    <col min="4869" max="4869" width="9.125" style="320" customWidth="1"/>
    <col min="4870" max="4870" width="5" style="320" customWidth="1"/>
    <col min="4871" max="4871" width="9.125" style="320" customWidth="1"/>
    <col min="4872" max="4872" width="5" style="320" customWidth="1"/>
    <col min="4873" max="4873" width="9" style="320" customWidth="1"/>
    <col min="4874" max="4874" width="0.5" style="320" customWidth="1"/>
    <col min="4875" max="4875" width="0.25" style="320" customWidth="1"/>
    <col min="4876" max="4876" width="9" style="320" customWidth="1"/>
    <col min="4877" max="4877" width="5" style="320" customWidth="1"/>
    <col min="4878" max="4878" width="9" style="320" customWidth="1"/>
    <col min="4879" max="4879" width="5" style="320" customWidth="1"/>
    <col min="4880" max="4880" width="9" style="320" customWidth="1"/>
    <col min="4881" max="5120" width="9" style="320"/>
    <col min="5121" max="5121" width="0.875" style="320" customWidth="1"/>
    <col min="5122" max="5122" width="1.125" style="320" customWidth="1"/>
    <col min="5123" max="5123" width="5.625" style="320" customWidth="1"/>
    <col min="5124" max="5124" width="0.875" style="320" customWidth="1"/>
    <col min="5125" max="5125" width="9.125" style="320" customWidth="1"/>
    <col min="5126" max="5126" width="5" style="320" customWidth="1"/>
    <col min="5127" max="5127" width="9.125" style="320" customWidth="1"/>
    <col min="5128" max="5128" width="5" style="320" customWidth="1"/>
    <col min="5129" max="5129" width="9" style="320" customWidth="1"/>
    <col min="5130" max="5130" width="0.5" style="320" customWidth="1"/>
    <col min="5131" max="5131" width="0.25" style="320" customWidth="1"/>
    <col min="5132" max="5132" width="9" style="320" customWidth="1"/>
    <col min="5133" max="5133" width="5" style="320" customWidth="1"/>
    <col min="5134" max="5134" width="9" style="320" customWidth="1"/>
    <col min="5135" max="5135" width="5" style="320" customWidth="1"/>
    <col min="5136" max="5136" width="9" style="320" customWidth="1"/>
    <col min="5137" max="5376" width="9" style="320"/>
    <col min="5377" max="5377" width="0.875" style="320" customWidth="1"/>
    <col min="5378" max="5378" width="1.125" style="320" customWidth="1"/>
    <col min="5379" max="5379" width="5.625" style="320" customWidth="1"/>
    <col min="5380" max="5380" width="0.875" style="320" customWidth="1"/>
    <col min="5381" max="5381" width="9.125" style="320" customWidth="1"/>
    <col min="5382" max="5382" width="5" style="320" customWidth="1"/>
    <col min="5383" max="5383" width="9.125" style="320" customWidth="1"/>
    <col min="5384" max="5384" width="5" style="320" customWidth="1"/>
    <col min="5385" max="5385" width="9" style="320" customWidth="1"/>
    <col min="5386" max="5386" width="0.5" style="320" customWidth="1"/>
    <col min="5387" max="5387" width="0.25" style="320" customWidth="1"/>
    <col min="5388" max="5388" width="9" style="320" customWidth="1"/>
    <col min="5389" max="5389" width="5" style="320" customWidth="1"/>
    <col min="5390" max="5390" width="9" style="320" customWidth="1"/>
    <col min="5391" max="5391" width="5" style="320" customWidth="1"/>
    <col min="5392" max="5392" width="9" style="320" customWidth="1"/>
    <col min="5393" max="5632" width="9" style="320"/>
    <col min="5633" max="5633" width="0.875" style="320" customWidth="1"/>
    <col min="5634" max="5634" width="1.125" style="320" customWidth="1"/>
    <col min="5635" max="5635" width="5.625" style="320" customWidth="1"/>
    <col min="5636" max="5636" width="0.875" style="320" customWidth="1"/>
    <col min="5637" max="5637" width="9.125" style="320" customWidth="1"/>
    <col min="5638" max="5638" width="5" style="320" customWidth="1"/>
    <col min="5639" max="5639" width="9.125" style="320" customWidth="1"/>
    <col min="5640" max="5640" width="5" style="320" customWidth="1"/>
    <col min="5641" max="5641" width="9" style="320" customWidth="1"/>
    <col min="5642" max="5642" width="0.5" style="320" customWidth="1"/>
    <col min="5643" max="5643" width="0.25" style="320" customWidth="1"/>
    <col min="5644" max="5644" width="9" style="320" customWidth="1"/>
    <col min="5645" max="5645" width="5" style="320" customWidth="1"/>
    <col min="5646" max="5646" width="9" style="320" customWidth="1"/>
    <col min="5647" max="5647" width="5" style="320" customWidth="1"/>
    <col min="5648" max="5648" width="9" style="320" customWidth="1"/>
    <col min="5649" max="5888" width="9" style="320"/>
    <col min="5889" max="5889" width="0.875" style="320" customWidth="1"/>
    <col min="5890" max="5890" width="1.125" style="320" customWidth="1"/>
    <col min="5891" max="5891" width="5.625" style="320" customWidth="1"/>
    <col min="5892" max="5892" width="0.875" style="320" customWidth="1"/>
    <col min="5893" max="5893" width="9.125" style="320" customWidth="1"/>
    <col min="5894" max="5894" width="5" style="320" customWidth="1"/>
    <col min="5895" max="5895" width="9.125" style="320" customWidth="1"/>
    <col min="5896" max="5896" width="5" style="320" customWidth="1"/>
    <col min="5897" max="5897" width="9" style="320" customWidth="1"/>
    <col min="5898" max="5898" width="0.5" style="320" customWidth="1"/>
    <col min="5899" max="5899" width="0.25" style="320" customWidth="1"/>
    <col min="5900" max="5900" width="9" style="320" customWidth="1"/>
    <col min="5901" max="5901" width="5" style="320" customWidth="1"/>
    <col min="5902" max="5902" width="9" style="320" customWidth="1"/>
    <col min="5903" max="5903" width="5" style="320" customWidth="1"/>
    <col min="5904" max="5904" width="9" style="320" customWidth="1"/>
    <col min="5905" max="6144" width="9" style="320"/>
    <col min="6145" max="6145" width="0.875" style="320" customWidth="1"/>
    <col min="6146" max="6146" width="1.125" style="320" customWidth="1"/>
    <col min="6147" max="6147" width="5.625" style="320" customWidth="1"/>
    <col min="6148" max="6148" width="0.875" style="320" customWidth="1"/>
    <col min="6149" max="6149" width="9.125" style="320" customWidth="1"/>
    <col min="6150" max="6150" width="5" style="320" customWidth="1"/>
    <col min="6151" max="6151" width="9.125" style="320" customWidth="1"/>
    <col min="6152" max="6152" width="5" style="320" customWidth="1"/>
    <col min="6153" max="6153" width="9" style="320" customWidth="1"/>
    <col min="6154" max="6154" width="0.5" style="320" customWidth="1"/>
    <col min="6155" max="6155" width="0.25" style="320" customWidth="1"/>
    <col min="6156" max="6156" width="9" style="320" customWidth="1"/>
    <col min="6157" max="6157" width="5" style="320" customWidth="1"/>
    <col min="6158" max="6158" width="9" style="320" customWidth="1"/>
    <col min="6159" max="6159" width="5" style="320" customWidth="1"/>
    <col min="6160" max="6160" width="9" style="320" customWidth="1"/>
    <col min="6161" max="6400" width="9" style="320"/>
    <col min="6401" max="6401" width="0.875" style="320" customWidth="1"/>
    <col min="6402" max="6402" width="1.125" style="320" customWidth="1"/>
    <col min="6403" max="6403" width="5.625" style="320" customWidth="1"/>
    <col min="6404" max="6404" width="0.875" style="320" customWidth="1"/>
    <col min="6405" max="6405" width="9.125" style="320" customWidth="1"/>
    <col min="6406" max="6406" width="5" style="320" customWidth="1"/>
    <col min="6407" max="6407" width="9.125" style="320" customWidth="1"/>
    <col min="6408" max="6408" width="5" style="320" customWidth="1"/>
    <col min="6409" max="6409" width="9" style="320" customWidth="1"/>
    <col min="6410" max="6410" width="0.5" style="320" customWidth="1"/>
    <col min="6411" max="6411" width="0.25" style="320" customWidth="1"/>
    <col min="6412" max="6412" width="9" style="320" customWidth="1"/>
    <col min="6413" max="6413" width="5" style="320" customWidth="1"/>
    <col min="6414" max="6414" width="9" style="320" customWidth="1"/>
    <col min="6415" max="6415" width="5" style="320" customWidth="1"/>
    <col min="6416" max="6416" width="9" style="320" customWidth="1"/>
    <col min="6417" max="6656" width="9" style="320"/>
    <col min="6657" max="6657" width="0.875" style="320" customWidth="1"/>
    <col min="6658" max="6658" width="1.125" style="320" customWidth="1"/>
    <col min="6659" max="6659" width="5.625" style="320" customWidth="1"/>
    <col min="6660" max="6660" width="0.875" style="320" customWidth="1"/>
    <col min="6661" max="6661" width="9.125" style="320" customWidth="1"/>
    <col min="6662" max="6662" width="5" style="320" customWidth="1"/>
    <col min="6663" max="6663" width="9.125" style="320" customWidth="1"/>
    <col min="6664" max="6664" width="5" style="320" customWidth="1"/>
    <col min="6665" max="6665" width="9" style="320" customWidth="1"/>
    <col min="6666" max="6666" width="0.5" style="320" customWidth="1"/>
    <col min="6667" max="6667" width="0.25" style="320" customWidth="1"/>
    <col min="6668" max="6668" width="9" style="320" customWidth="1"/>
    <col min="6669" max="6669" width="5" style="320" customWidth="1"/>
    <col min="6670" max="6670" width="9" style="320" customWidth="1"/>
    <col min="6671" max="6671" width="5" style="320" customWidth="1"/>
    <col min="6672" max="6672" width="9" style="320" customWidth="1"/>
    <col min="6673" max="6912" width="9" style="320"/>
    <col min="6913" max="6913" width="0.875" style="320" customWidth="1"/>
    <col min="6914" max="6914" width="1.125" style="320" customWidth="1"/>
    <col min="6915" max="6915" width="5.625" style="320" customWidth="1"/>
    <col min="6916" max="6916" width="0.875" style="320" customWidth="1"/>
    <col min="6917" max="6917" width="9.125" style="320" customWidth="1"/>
    <col min="6918" max="6918" width="5" style="320" customWidth="1"/>
    <col min="6919" max="6919" width="9.125" style="320" customWidth="1"/>
    <col min="6920" max="6920" width="5" style="320" customWidth="1"/>
    <col min="6921" max="6921" width="9" style="320" customWidth="1"/>
    <col min="6922" max="6922" width="0.5" style="320" customWidth="1"/>
    <col min="6923" max="6923" width="0.25" style="320" customWidth="1"/>
    <col min="6924" max="6924" width="9" style="320" customWidth="1"/>
    <col min="6925" max="6925" width="5" style="320" customWidth="1"/>
    <col min="6926" max="6926" width="9" style="320" customWidth="1"/>
    <col min="6927" max="6927" width="5" style="320" customWidth="1"/>
    <col min="6928" max="6928" width="9" style="320" customWidth="1"/>
    <col min="6929" max="7168" width="9" style="320"/>
    <col min="7169" max="7169" width="0.875" style="320" customWidth="1"/>
    <col min="7170" max="7170" width="1.125" style="320" customWidth="1"/>
    <col min="7171" max="7171" width="5.625" style="320" customWidth="1"/>
    <col min="7172" max="7172" width="0.875" style="320" customWidth="1"/>
    <col min="7173" max="7173" width="9.125" style="320" customWidth="1"/>
    <col min="7174" max="7174" width="5" style="320" customWidth="1"/>
    <col min="7175" max="7175" width="9.125" style="320" customWidth="1"/>
    <col min="7176" max="7176" width="5" style="320" customWidth="1"/>
    <col min="7177" max="7177" width="9" style="320" customWidth="1"/>
    <col min="7178" max="7178" width="0.5" style="320" customWidth="1"/>
    <col min="7179" max="7179" width="0.25" style="320" customWidth="1"/>
    <col min="7180" max="7180" width="9" style="320" customWidth="1"/>
    <col min="7181" max="7181" width="5" style="320" customWidth="1"/>
    <col min="7182" max="7182" width="9" style="320" customWidth="1"/>
    <col min="7183" max="7183" width="5" style="320" customWidth="1"/>
    <col min="7184" max="7184" width="9" style="320" customWidth="1"/>
    <col min="7185" max="7424" width="9" style="320"/>
    <col min="7425" max="7425" width="0.875" style="320" customWidth="1"/>
    <col min="7426" max="7426" width="1.125" style="320" customWidth="1"/>
    <col min="7427" max="7427" width="5.625" style="320" customWidth="1"/>
    <col min="7428" max="7428" width="0.875" style="320" customWidth="1"/>
    <col min="7429" max="7429" width="9.125" style="320" customWidth="1"/>
    <col min="7430" max="7430" width="5" style="320" customWidth="1"/>
    <col min="7431" max="7431" width="9.125" style="320" customWidth="1"/>
    <col min="7432" max="7432" width="5" style="320" customWidth="1"/>
    <col min="7433" max="7433" width="9" style="320" customWidth="1"/>
    <col min="7434" max="7434" width="0.5" style="320" customWidth="1"/>
    <col min="7435" max="7435" width="0.25" style="320" customWidth="1"/>
    <col min="7436" max="7436" width="9" style="320" customWidth="1"/>
    <col min="7437" max="7437" width="5" style="320" customWidth="1"/>
    <col min="7438" max="7438" width="9" style="320" customWidth="1"/>
    <col min="7439" max="7439" width="5" style="320" customWidth="1"/>
    <col min="7440" max="7440" width="9" style="320" customWidth="1"/>
    <col min="7441" max="7680" width="9" style="320"/>
    <col min="7681" max="7681" width="0.875" style="320" customWidth="1"/>
    <col min="7682" max="7682" width="1.125" style="320" customWidth="1"/>
    <col min="7683" max="7683" width="5.625" style="320" customWidth="1"/>
    <col min="7684" max="7684" width="0.875" style="320" customWidth="1"/>
    <col min="7685" max="7685" width="9.125" style="320" customWidth="1"/>
    <col min="7686" max="7686" width="5" style="320" customWidth="1"/>
    <col min="7687" max="7687" width="9.125" style="320" customWidth="1"/>
    <col min="7688" max="7688" width="5" style="320" customWidth="1"/>
    <col min="7689" max="7689" width="9" style="320" customWidth="1"/>
    <col min="7690" max="7690" width="0.5" style="320" customWidth="1"/>
    <col min="7691" max="7691" width="0.25" style="320" customWidth="1"/>
    <col min="7692" max="7692" width="9" style="320" customWidth="1"/>
    <col min="7693" max="7693" width="5" style="320" customWidth="1"/>
    <col min="7694" max="7694" width="9" style="320" customWidth="1"/>
    <col min="7695" max="7695" width="5" style="320" customWidth="1"/>
    <col min="7696" max="7696" width="9" style="320" customWidth="1"/>
    <col min="7697" max="7936" width="9" style="320"/>
    <col min="7937" max="7937" width="0.875" style="320" customWidth="1"/>
    <col min="7938" max="7938" width="1.125" style="320" customWidth="1"/>
    <col min="7939" max="7939" width="5.625" style="320" customWidth="1"/>
    <col min="7940" max="7940" width="0.875" style="320" customWidth="1"/>
    <col min="7941" max="7941" width="9.125" style="320" customWidth="1"/>
    <col min="7942" max="7942" width="5" style="320" customWidth="1"/>
    <col min="7943" max="7943" width="9.125" style="320" customWidth="1"/>
    <col min="7944" max="7944" width="5" style="320" customWidth="1"/>
    <col min="7945" max="7945" width="9" style="320" customWidth="1"/>
    <col min="7946" max="7946" width="0.5" style="320" customWidth="1"/>
    <col min="7947" max="7947" width="0.25" style="320" customWidth="1"/>
    <col min="7948" max="7948" width="9" style="320" customWidth="1"/>
    <col min="7949" max="7949" width="5" style="320" customWidth="1"/>
    <col min="7950" max="7950" width="9" style="320" customWidth="1"/>
    <col min="7951" max="7951" width="5" style="320" customWidth="1"/>
    <col min="7952" max="7952" width="9" style="320" customWidth="1"/>
    <col min="7953" max="8192" width="9" style="320"/>
    <col min="8193" max="8193" width="0.875" style="320" customWidth="1"/>
    <col min="8194" max="8194" width="1.125" style="320" customWidth="1"/>
    <col min="8195" max="8195" width="5.625" style="320" customWidth="1"/>
    <col min="8196" max="8196" width="0.875" style="320" customWidth="1"/>
    <col min="8197" max="8197" width="9.125" style="320" customWidth="1"/>
    <col min="8198" max="8198" width="5" style="320" customWidth="1"/>
    <col min="8199" max="8199" width="9.125" style="320" customWidth="1"/>
    <col min="8200" max="8200" width="5" style="320" customWidth="1"/>
    <col min="8201" max="8201" width="9" style="320" customWidth="1"/>
    <col min="8202" max="8202" width="0.5" style="320" customWidth="1"/>
    <col min="8203" max="8203" width="0.25" style="320" customWidth="1"/>
    <col min="8204" max="8204" width="9" style="320" customWidth="1"/>
    <col min="8205" max="8205" width="5" style="320" customWidth="1"/>
    <col min="8206" max="8206" width="9" style="320" customWidth="1"/>
    <col min="8207" max="8207" width="5" style="320" customWidth="1"/>
    <col min="8208" max="8208" width="9" style="320" customWidth="1"/>
    <col min="8209" max="8448" width="9" style="320"/>
    <col min="8449" max="8449" width="0.875" style="320" customWidth="1"/>
    <col min="8450" max="8450" width="1.125" style="320" customWidth="1"/>
    <col min="8451" max="8451" width="5.625" style="320" customWidth="1"/>
    <col min="8452" max="8452" width="0.875" style="320" customWidth="1"/>
    <col min="8453" max="8453" width="9.125" style="320" customWidth="1"/>
    <col min="8454" max="8454" width="5" style="320" customWidth="1"/>
    <col min="8455" max="8455" width="9.125" style="320" customWidth="1"/>
    <col min="8456" max="8456" width="5" style="320" customWidth="1"/>
    <col min="8457" max="8457" width="9" style="320" customWidth="1"/>
    <col min="8458" max="8458" width="0.5" style="320" customWidth="1"/>
    <col min="8459" max="8459" width="0.25" style="320" customWidth="1"/>
    <col min="8460" max="8460" width="9" style="320" customWidth="1"/>
    <col min="8461" max="8461" width="5" style="320" customWidth="1"/>
    <col min="8462" max="8462" width="9" style="320" customWidth="1"/>
    <col min="8463" max="8463" width="5" style="320" customWidth="1"/>
    <col min="8464" max="8464" width="9" style="320" customWidth="1"/>
    <col min="8465" max="8704" width="9" style="320"/>
    <col min="8705" max="8705" width="0.875" style="320" customWidth="1"/>
    <col min="8706" max="8706" width="1.125" style="320" customWidth="1"/>
    <col min="8707" max="8707" width="5.625" style="320" customWidth="1"/>
    <col min="8708" max="8708" width="0.875" style="320" customWidth="1"/>
    <col min="8709" max="8709" width="9.125" style="320" customWidth="1"/>
    <col min="8710" max="8710" width="5" style="320" customWidth="1"/>
    <col min="8711" max="8711" width="9.125" style="320" customWidth="1"/>
    <col min="8712" max="8712" width="5" style="320" customWidth="1"/>
    <col min="8713" max="8713" width="9" style="320" customWidth="1"/>
    <col min="8714" max="8714" width="0.5" style="320" customWidth="1"/>
    <col min="8715" max="8715" width="0.25" style="320" customWidth="1"/>
    <col min="8716" max="8716" width="9" style="320" customWidth="1"/>
    <col min="8717" max="8717" width="5" style="320" customWidth="1"/>
    <col min="8718" max="8718" width="9" style="320" customWidth="1"/>
    <col min="8719" max="8719" width="5" style="320" customWidth="1"/>
    <col min="8720" max="8720" width="9" style="320" customWidth="1"/>
    <col min="8721" max="8960" width="9" style="320"/>
    <col min="8961" max="8961" width="0.875" style="320" customWidth="1"/>
    <col min="8962" max="8962" width="1.125" style="320" customWidth="1"/>
    <col min="8963" max="8963" width="5.625" style="320" customWidth="1"/>
    <col min="8964" max="8964" width="0.875" style="320" customWidth="1"/>
    <col min="8965" max="8965" width="9.125" style="320" customWidth="1"/>
    <col min="8966" max="8966" width="5" style="320" customWidth="1"/>
    <col min="8967" max="8967" width="9.125" style="320" customWidth="1"/>
    <col min="8968" max="8968" width="5" style="320" customWidth="1"/>
    <col min="8969" max="8969" width="9" style="320" customWidth="1"/>
    <col min="8970" max="8970" width="0.5" style="320" customWidth="1"/>
    <col min="8971" max="8971" width="0.25" style="320" customWidth="1"/>
    <col min="8972" max="8972" width="9" style="320" customWidth="1"/>
    <col min="8973" max="8973" width="5" style="320" customWidth="1"/>
    <col min="8974" max="8974" width="9" style="320" customWidth="1"/>
    <col min="8975" max="8975" width="5" style="320" customWidth="1"/>
    <col min="8976" max="8976" width="9" style="320" customWidth="1"/>
    <col min="8977" max="9216" width="9" style="320"/>
    <col min="9217" max="9217" width="0.875" style="320" customWidth="1"/>
    <col min="9218" max="9218" width="1.125" style="320" customWidth="1"/>
    <col min="9219" max="9219" width="5.625" style="320" customWidth="1"/>
    <col min="9220" max="9220" width="0.875" style="320" customWidth="1"/>
    <col min="9221" max="9221" width="9.125" style="320" customWidth="1"/>
    <col min="9222" max="9222" width="5" style="320" customWidth="1"/>
    <col min="9223" max="9223" width="9.125" style="320" customWidth="1"/>
    <col min="9224" max="9224" width="5" style="320" customWidth="1"/>
    <col min="9225" max="9225" width="9" style="320" customWidth="1"/>
    <col min="9226" max="9226" width="0.5" style="320" customWidth="1"/>
    <col min="9227" max="9227" width="0.25" style="320" customWidth="1"/>
    <col min="9228" max="9228" width="9" style="320" customWidth="1"/>
    <col min="9229" max="9229" width="5" style="320" customWidth="1"/>
    <col min="9230" max="9230" width="9" style="320" customWidth="1"/>
    <col min="9231" max="9231" width="5" style="320" customWidth="1"/>
    <col min="9232" max="9232" width="9" style="320" customWidth="1"/>
    <col min="9233" max="9472" width="9" style="320"/>
    <col min="9473" max="9473" width="0.875" style="320" customWidth="1"/>
    <col min="9474" max="9474" width="1.125" style="320" customWidth="1"/>
    <col min="9475" max="9475" width="5.625" style="320" customWidth="1"/>
    <col min="9476" max="9476" width="0.875" style="320" customWidth="1"/>
    <col min="9477" max="9477" width="9.125" style="320" customWidth="1"/>
    <col min="9478" max="9478" width="5" style="320" customWidth="1"/>
    <col min="9479" max="9479" width="9.125" style="320" customWidth="1"/>
    <col min="9480" max="9480" width="5" style="320" customWidth="1"/>
    <col min="9481" max="9481" width="9" style="320" customWidth="1"/>
    <col min="9482" max="9482" width="0.5" style="320" customWidth="1"/>
    <col min="9483" max="9483" width="0.25" style="320" customWidth="1"/>
    <col min="9484" max="9484" width="9" style="320" customWidth="1"/>
    <col min="9485" max="9485" width="5" style="320" customWidth="1"/>
    <col min="9486" max="9486" width="9" style="320" customWidth="1"/>
    <col min="9487" max="9487" width="5" style="320" customWidth="1"/>
    <col min="9488" max="9488" width="9" style="320" customWidth="1"/>
    <col min="9489" max="9728" width="9" style="320"/>
    <col min="9729" max="9729" width="0.875" style="320" customWidth="1"/>
    <col min="9730" max="9730" width="1.125" style="320" customWidth="1"/>
    <col min="9731" max="9731" width="5.625" style="320" customWidth="1"/>
    <col min="9732" max="9732" width="0.875" style="320" customWidth="1"/>
    <col min="9733" max="9733" width="9.125" style="320" customWidth="1"/>
    <col min="9734" max="9734" width="5" style="320" customWidth="1"/>
    <col min="9735" max="9735" width="9.125" style="320" customWidth="1"/>
    <col min="9736" max="9736" width="5" style="320" customWidth="1"/>
    <col min="9737" max="9737" width="9" style="320" customWidth="1"/>
    <col min="9738" max="9738" width="0.5" style="320" customWidth="1"/>
    <col min="9739" max="9739" width="0.25" style="320" customWidth="1"/>
    <col min="9740" max="9740" width="9" style="320" customWidth="1"/>
    <col min="9741" max="9741" width="5" style="320" customWidth="1"/>
    <col min="9742" max="9742" width="9" style="320" customWidth="1"/>
    <col min="9743" max="9743" width="5" style="320" customWidth="1"/>
    <col min="9744" max="9744" width="9" style="320" customWidth="1"/>
    <col min="9745" max="9984" width="9" style="320"/>
    <col min="9985" max="9985" width="0.875" style="320" customWidth="1"/>
    <col min="9986" max="9986" width="1.125" style="320" customWidth="1"/>
    <col min="9987" max="9987" width="5.625" style="320" customWidth="1"/>
    <col min="9988" max="9988" width="0.875" style="320" customWidth="1"/>
    <col min="9989" max="9989" width="9.125" style="320" customWidth="1"/>
    <col min="9990" max="9990" width="5" style="320" customWidth="1"/>
    <col min="9991" max="9991" width="9.125" style="320" customWidth="1"/>
    <col min="9992" max="9992" width="5" style="320" customWidth="1"/>
    <col min="9993" max="9993" width="9" style="320" customWidth="1"/>
    <col min="9994" max="9994" width="0.5" style="320" customWidth="1"/>
    <col min="9995" max="9995" width="0.25" style="320" customWidth="1"/>
    <col min="9996" max="9996" width="9" style="320" customWidth="1"/>
    <col min="9997" max="9997" width="5" style="320" customWidth="1"/>
    <col min="9998" max="9998" width="9" style="320" customWidth="1"/>
    <col min="9999" max="9999" width="5" style="320" customWidth="1"/>
    <col min="10000" max="10000" width="9" style="320" customWidth="1"/>
    <col min="10001" max="10240" width="9" style="320"/>
    <col min="10241" max="10241" width="0.875" style="320" customWidth="1"/>
    <col min="10242" max="10242" width="1.125" style="320" customWidth="1"/>
    <col min="10243" max="10243" width="5.625" style="320" customWidth="1"/>
    <col min="10244" max="10244" width="0.875" style="320" customWidth="1"/>
    <col min="10245" max="10245" width="9.125" style="320" customWidth="1"/>
    <col min="10246" max="10246" width="5" style="320" customWidth="1"/>
    <col min="10247" max="10247" width="9.125" style="320" customWidth="1"/>
    <col min="10248" max="10248" width="5" style="320" customWidth="1"/>
    <col min="10249" max="10249" width="9" style="320" customWidth="1"/>
    <col min="10250" max="10250" width="0.5" style="320" customWidth="1"/>
    <col min="10251" max="10251" width="0.25" style="320" customWidth="1"/>
    <col min="10252" max="10252" width="9" style="320" customWidth="1"/>
    <col min="10253" max="10253" width="5" style="320" customWidth="1"/>
    <col min="10254" max="10254" width="9" style="320" customWidth="1"/>
    <col min="10255" max="10255" width="5" style="320" customWidth="1"/>
    <col min="10256" max="10256" width="9" style="320" customWidth="1"/>
    <col min="10257" max="10496" width="9" style="320"/>
    <col min="10497" max="10497" width="0.875" style="320" customWidth="1"/>
    <col min="10498" max="10498" width="1.125" style="320" customWidth="1"/>
    <col min="10499" max="10499" width="5.625" style="320" customWidth="1"/>
    <col min="10500" max="10500" width="0.875" style="320" customWidth="1"/>
    <col min="10501" max="10501" width="9.125" style="320" customWidth="1"/>
    <col min="10502" max="10502" width="5" style="320" customWidth="1"/>
    <col min="10503" max="10503" width="9.125" style="320" customWidth="1"/>
    <col min="10504" max="10504" width="5" style="320" customWidth="1"/>
    <col min="10505" max="10505" width="9" style="320" customWidth="1"/>
    <col min="10506" max="10506" width="0.5" style="320" customWidth="1"/>
    <col min="10507" max="10507" width="0.25" style="320" customWidth="1"/>
    <col min="10508" max="10508" width="9" style="320" customWidth="1"/>
    <col min="10509" max="10509" width="5" style="320" customWidth="1"/>
    <col min="10510" max="10510" width="9" style="320" customWidth="1"/>
    <col min="10511" max="10511" width="5" style="320" customWidth="1"/>
    <col min="10512" max="10512" width="9" style="320" customWidth="1"/>
    <col min="10513" max="10752" width="9" style="320"/>
    <col min="10753" max="10753" width="0.875" style="320" customWidth="1"/>
    <col min="10754" max="10754" width="1.125" style="320" customWidth="1"/>
    <col min="10755" max="10755" width="5.625" style="320" customWidth="1"/>
    <col min="10756" max="10756" width="0.875" style="320" customWidth="1"/>
    <col min="10757" max="10757" width="9.125" style="320" customWidth="1"/>
    <col min="10758" max="10758" width="5" style="320" customWidth="1"/>
    <col min="10759" max="10759" width="9.125" style="320" customWidth="1"/>
    <col min="10760" max="10760" width="5" style="320" customWidth="1"/>
    <col min="10761" max="10761" width="9" style="320" customWidth="1"/>
    <col min="10762" max="10762" width="0.5" style="320" customWidth="1"/>
    <col min="10763" max="10763" width="0.25" style="320" customWidth="1"/>
    <col min="10764" max="10764" width="9" style="320" customWidth="1"/>
    <col min="10765" max="10765" width="5" style="320" customWidth="1"/>
    <col min="10766" max="10766" width="9" style="320" customWidth="1"/>
    <col min="10767" max="10767" width="5" style="320" customWidth="1"/>
    <col min="10768" max="10768" width="9" style="320" customWidth="1"/>
    <col min="10769" max="11008" width="9" style="320"/>
    <col min="11009" max="11009" width="0.875" style="320" customWidth="1"/>
    <col min="11010" max="11010" width="1.125" style="320" customWidth="1"/>
    <col min="11011" max="11011" width="5.625" style="320" customWidth="1"/>
    <col min="11012" max="11012" width="0.875" style="320" customWidth="1"/>
    <col min="11013" max="11013" width="9.125" style="320" customWidth="1"/>
    <col min="11014" max="11014" width="5" style="320" customWidth="1"/>
    <col min="11015" max="11015" width="9.125" style="320" customWidth="1"/>
    <col min="11016" max="11016" width="5" style="320" customWidth="1"/>
    <col min="11017" max="11017" width="9" style="320" customWidth="1"/>
    <col min="11018" max="11018" width="0.5" style="320" customWidth="1"/>
    <col min="11019" max="11019" width="0.25" style="320" customWidth="1"/>
    <col min="11020" max="11020" width="9" style="320" customWidth="1"/>
    <col min="11021" max="11021" width="5" style="320" customWidth="1"/>
    <col min="11022" max="11022" width="9" style="320" customWidth="1"/>
    <col min="11023" max="11023" width="5" style="320" customWidth="1"/>
    <col min="11024" max="11024" width="9" style="320" customWidth="1"/>
    <col min="11025" max="11264" width="9" style="320"/>
    <col min="11265" max="11265" width="0.875" style="320" customWidth="1"/>
    <col min="11266" max="11266" width="1.125" style="320" customWidth="1"/>
    <col min="11267" max="11267" width="5.625" style="320" customWidth="1"/>
    <col min="11268" max="11268" width="0.875" style="320" customWidth="1"/>
    <col min="11269" max="11269" width="9.125" style="320" customWidth="1"/>
    <col min="11270" max="11270" width="5" style="320" customWidth="1"/>
    <col min="11271" max="11271" width="9.125" style="320" customWidth="1"/>
    <col min="11272" max="11272" width="5" style="320" customWidth="1"/>
    <col min="11273" max="11273" width="9" style="320" customWidth="1"/>
    <col min="11274" max="11274" width="0.5" style="320" customWidth="1"/>
    <col min="11275" max="11275" width="0.25" style="320" customWidth="1"/>
    <col min="11276" max="11276" width="9" style="320" customWidth="1"/>
    <col min="11277" max="11277" width="5" style="320" customWidth="1"/>
    <col min="11278" max="11278" width="9" style="320" customWidth="1"/>
    <col min="11279" max="11279" width="5" style="320" customWidth="1"/>
    <col min="11280" max="11280" width="9" style="320" customWidth="1"/>
    <col min="11281" max="11520" width="9" style="320"/>
    <col min="11521" max="11521" width="0.875" style="320" customWidth="1"/>
    <col min="11522" max="11522" width="1.125" style="320" customWidth="1"/>
    <col min="11523" max="11523" width="5.625" style="320" customWidth="1"/>
    <col min="11524" max="11524" width="0.875" style="320" customWidth="1"/>
    <col min="11525" max="11525" width="9.125" style="320" customWidth="1"/>
    <col min="11526" max="11526" width="5" style="320" customWidth="1"/>
    <col min="11527" max="11527" width="9.125" style="320" customWidth="1"/>
    <col min="11528" max="11528" width="5" style="320" customWidth="1"/>
    <col min="11529" max="11529" width="9" style="320" customWidth="1"/>
    <col min="11530" max="11530" width="0.5" style="320" customWidth="1"/>
    <col min="11531" max="11531" width="0.25" style="320" customWidth="1"/>
    <col min="11532" max="11532" width="9" style="320" customWidth="1"/>
    <col min="11533" max="11533" width="5" style="320" customWidth="1"/>
    <col min="11534" max="11534" width="9" style="320" customWidth="1"/>
    <col min="11535" max="11535" width="5" style="320" customWidth="1"/>
    <col min="11536" max="11536" width="9" style="320" customWidth="1"/>
    <col min="11537" max="11776" width="9" style="320"/>
    <col min="11777" max="11777" width="0.875" style="320" customWidth="1"/>
    <col min="11778" max="11778" width="1.125" style="320" customWidth="1"/>
    <col min="11779" max="11779" width="5.625" style="320" customWidth="1"/>
    <col min="11780" max="11780" width="0.875" style="320" customWidth="1"/>
    <col min="11781" max="11781" width="9.125" style="320" customWidth="1"/>
    <col min="11782" max="11782" width="5" style="320" customWidth="1"/>
    <col min="11783" max="11783" width="9.125" style="320" customWidth="1"/>
    <col min="11784" max="11784" width="5" style="320" customWidth="1"/>
    <col min="11785" max="11785" width="9" style="320" customWidth="1"/>
    <col min="11786" max="11786" width="0.5" style="320" customWidth="1"/>
    <col min="11787" max="11787" width="0.25" style="320" customWidth="1"/>
    <col min="11788" max="11788" width="9" style="320" customWidth="1"/>
    <col min="11789" max="11789" width="5" style="320" customWidth="1"/>
    <col min="11790" max="11790" width="9" style="320" customWidth="1"/>
    <col min="11791" max="11791" width="5" style="320" customWidth="1"/>
    <col min="11792" max="11792" width="9" style="320" customWidth="1"/>
    <col min="11793" max="12032" width="9" style="320"/>
    <col min="12033" max="12033" width="0.875" style="320" customWidth="1"/>
    <col min="12034" max="12034" width="1.125" style="320" customWidth="1"/>
    <col min="12035" max="12035" width="5.625" style="320" customWidth="1"/>
    <col min="12036" max="12036" width="0.875" style="320" customWidth="1"/>
    <col min="12037" max="12037" width="9.125" style="320" customWidth="1"/>
    <col min="12038" max="12038" width="5" style="320" customWidth="1"/>
    <col min="12039" max="12039" width="9.125" style="320" customWidth="1"/>
    <col min="12040" max="12040" width="5" style="320" customWidth="1"/>
    <col min="12041" max="12041" width="9" style="320" customWidth="1"/>
    <col min="12042" max="12042" width="0.5" style="320" customWidth="1"/>
    <col min="12043" max="12043" width="0.25" style="320" customWidth="1"/>
    <col min="12044" max="12044" width="9" style="320" customWidth="1"/>
    <col min="12045" max="12045" width="5" style="320" customWidth="1"/>
    <col min="12046" max="12046" width="9" style="320" customWidth="1"/>
    <col min="12047" max="12047" width="5" style="320" customWidth="1"/>
    <col min="12048" max="12048" width="9" style="320" customWidth="1"/>
    <col min="12049" max="12288" width="9" style="320"/>
    <col min="12289" max="12289" width="0.875" style="320" customWidth="1"/>
    <col min="12290" max="12290" width="1.125" style="320" customWidth="1"/>
    <col min="12291" max="12291" width="5.625" style="320" customWidth="1"/>
    <col min="12292" max="12292" width="0.875" style="320" customWidth="1"/>
    <col min="12293" max="12293" width="9.125" style="320" customWidth="1"/>
    <col min="12294" max="12294" width="5" style="320" customWidth="1"/>
    <col min="12295" max="12295" width="9.125" style="320" customWidth="1"/>
    <col min="12296" max="12296" width="5" style="320" customWidth="1"/>
    <col min="12297" max="12297" width="9" style="320" customWidth="1"/>
    <col min="12298" max="12298" width="0.5" style="320" customWidth="1"/>
    <col min="12299" max="12299" width="0.25" style="320" customWidth="1"/>
    <col min="12300" max="12300" width="9" style="320" customWidth="1"/>
    <col min="12301" max="12301" width="5" style="320" customWidth="1"/>
    <col min="12302" max="12302" width="9" style="320" customWidth="1"/>
    <col min="12303" max="12303" width="5" style="320" customWidth="1"/>
    <col min="12304" max="12304" width="9" style="320" customWidth="1"/>
    <col min="12305" max="12544" width="9" style="320"/>
    <col min="12545" max="12545" width="0.875" style="320" customWidth="1"/>
    <col min="12546" max="12546" width="1.125" style="320" customWidth="1"/>
    <col min="12547" max="12547" width="5.625" style="320" customWidth="1"/>
    <col min="12548" max="12548" width="0.875" style="320" customWidth="1"/>
    <col min="12549" max="12549" width="9.125" style="320" customWidth="1"/>
    <col min="12550" max="12550" width="5" style="320" customWidth="1"/>
    <col min="12551" max="12551" width="9.125" style="320" customWidth="1"/>
    <col min="12552" max="12552" width="5" style="320" customWidth="1"/>
    <col min="12553" max="12553" width="9" style="320" customWidth="1"/>
    <col min="12554" max="12554" width="0.5" style="320" customWidth="1"/>
    <col min="12555" max="12555" width="0.25" style="320" customWidth="1"/>
    <col min="12556" max="12556" width="9" style="320" customWidth="1"/>
    <col min="12557" max="12557" width="5" style="320" customWidth="1"/>
    <col min="12558" max="12558" width="9" style="320" customWidth="1"/>
    <col min="12559" max="12559" width="5" style="320" customWidth="1"/>
    <col min="12560" max="12560" width="9" style="320" customWidth="1"/>
    <col min="12561" max="12800" width="9" style="320"/>
    <col min="12801" max="12801" width="0.875" style="320" customWidth="1"/>
    <col min="12802" max="12802" width="1.125" style="320" customWidth="1"/>
    <col min="12803" max="12803" width="5.625" style="320" customWidth="1"/>
    <col min="12804" max="12804" width="0.875" style="320" customWidth="1"/>
    <col min="12805" max="12805" width="9.125" style="320" customWidth="1"/>
    <col min="12806" max="12806" width="5" style="320" customWidth="1"/>
    <col min="12807" max="12807" width="9.125" style="320" customWidth="1"/>
    <col min="12808" max="12808" width="5" style="320" customWidth="1"/>
    <col min="12809" max="12809" width="9" style="320" customWidth="1"/>
    <col min="12810" max="12810" width="0.5" style="320" customWidth="1"/>
    <col min="12811" max="12811" width="0.25" style="320" customWidth="1"/>
    <col min="12812" max="12812" width="9" style="320" customWidth="1"/>
    <col min="12813" max="12813" width="5" style="320" customWidth="1"/>
    <col min="12814" max="12814" width="9" style="320" customWidth="1"/>
    <col min="12815" max="12815" width="5" style="320" customWidth="1"/>
    <col min="12816" max="12816" width="9" style="320" customWidth="1"/>
    <col min="12817" max="13056" width="9" style="320"/>
    <col min="13057" max="13057" width="0.875" style="320" customWidth="1"/>
    <col min="13058" max="13058" width="1.125" style="320" customWidth="1"/>
    <col min="13059" max="13059" width="5.625" style="320" customWidth="1"/>
    <col min="13060" max="13060" width="0.875" style="320" customWidth="1"/>
    <col min="13061" max="13061" width="9.125" style="320" customWidth="1"/>
    <col min="13062" max="13062" width="5" style="320" customWidth="1"/>
    <col min="13063" max="13063" width="9.125" style="320" customWidth="1"/>
    <col min="13064" max="13064" width="5" style="320" customWidth="1"/>
    <col min="13065" max="13065" width="9" style="320" customWidth="1"/>
    <col min="13066" max="13066" width="0.5" style="320" customWidth="1"/>
    <col min="13067" max="13067" width="0.25" style="320" customWidth="1"/>
    <col min="13068" max="13068" width="9" style="320" customWidth="1"/>
    <col min="13069" max="13069" width="5" style="320" customWidth="1"/>
    <col min="13070" max="13070" width="9" style="320" customWidth="1"/>
    <col min="13071" max="13071" width="5" style="320" customWidth="1"/>
    <col min="13072" max="13072" width="9" style="320" customWidth="1"/>
    <col min="13073" max="13312" width="9" style="320"/>
    <col min="13313" max="13313" width="0.875" style="320" customWidth="1"/>
    <col min="13314" max="13314" width="1.125" style="320" customWidth="1"/>
    <col min="13315" max="13315" width="5.625" style="320" customWidth="1"/>
    <col min="13316" max="13316" width="0.875" style="320" customWidth="1"/>
    <col min="13317" max="13317" width="9.125" style="320" customWidth="1"/>
    <col min="13318" max="13318" width="5" style="320" customWidth="1"/>
    <col min="13319" max="13319" width="9.125" style="320" customWidth="1"/>
    <col min="13320" max="13320" width="5" style="320" customWidth="1"/>
    <col min="13321" max="13321" width="9" style="320" customWidth="1"/>
    <col min="13322" max="13322" width="0.5" style="320" customWidth="1"/>
    <col min="13323" max="13323" width="0.25" style="320" customWidth="1"/>
    <col min="13324" max="13324" width="9" style="320" customWidth="1"/>
    <col min="13325" max="13325" width="5" style="320" customWidth="1"/>
    <col min="13326" max="13326" width="9" style="320" customWidth="1"/>
    <col min="13327" max="13327" width="5" style="320" customWidth="1"/>
    <col min="13328" max="13328" width="9" style="320" customWidth="1"/>
    <col min="13329" max="13568" width="9" style="320"/>
    <col min="13569" max="13569" width="0.875" style="320" customWidth="1"/>
    <col min="13570" max="13570" width="1.125" style="320" customWidth="1"/>
    <col min="13571" max="13571" width="5.625" style="320" customWidth="1"/>
    <col min="13572" max="13572" width="0.875" style="320" customWidth="1"/>
    <col min="13573" max="13573" width="9.125" style="320" customWidth="1"/>
    <col min="13574" max="13574" width="5" style="320" customWidth="1"/>
    <col min="13575" max="13575" width="9.125" style="320" customWidth="1"/>
    <col min="13576" max="13576" width="5" style="320" customWidth="1"/>
    <col min="13577" max="13577" width="9" style="320" customWidth="1"/>
    <col min="13578" max="13578" width="0.5" style="320" customWidth="1"/>
    <col min="13579" max="13579" width="0.25" style="320" customWidth="1"/>
    <col min="13580" max="13580" width="9" style="320" customWidth="1"/>
    <col min="13581" max="13581" width="5" style="320" customWidth="1"/>
    <col min="13582" max="13582" width="9" style="320" customWidth="1"/>
    <col min="13583" max="13583" width="5" style="320" customWidth="1"/>
    <col min="13584" max="13584" width="9" style="320" customWidth="1"/>
    <col min="13585" max="13824" width="9" style="320"/>
    <col min="13825" max="13825" width="0.875" style="320" customWidth="1"/>
    <col min="13826" max="13826" width="1.125" style="320" customWidth="1"/>
    <col min="13827" max="13827" width="5.625" style="320" customWidth="1"/>
    <col min="13828" max="13828" width="0.875" style="320" customWidth="1"/>
    <col min="13829" max="13829" width="9.125" style="320" customWidth="1"/>
    <col min="13830" max="13830" width="5" style="320" customWidth="1"/>
    <col min="13831" max="13831" width="9.125" style="320" customWidth="1"/>
    <col min="13832" max="13832" width="5" style="320" customWidth="1"/>
    <col min="13833" max="13833" width="9" style="320" customWidth="1"/>
    <col min="13834" max="13834" width="0.5" style="320" customWidth="1"/>
    <col min="13835" max="13835" width="0.25" style="320" customWidth="1"/>
    <col min="13836" max="13836" width="9" style="320" customWidth="1"/>
    <col min="13837" max="13837" width="5" style="320" customWidth="1"/>
    <col min="13838" max="13838" width="9" style="320" customWidth="1"/>
    <col min="13839" max="13839" width="5" style="320" customWidth="1"/>
    <col min="13840" max="13840" width="9" style="320" customWidth="1"/>
    <col min="13841" max="14080" width="9" style="320"/>
    <col min="14081" max="14081" width="0.875" style="320" customWidth="1"/>
    <col min="14082" max="14082" width="1.125" style="320" customWidth="1"/>
    <col min="14083" max="14083" width="5.625" style="320" customWidth="1"/>
    <col min="14084" max="14084" width="0.875" style="320" customWidth="1"/>
    <col min="14085" max="14085" width="9.125" style="320" customWidth="1"/>
    <col min="14086" max="14086" width="5" style="320" customWidth="1"/>
    <col min="14087" max="14087" width="9.125" style="320" customWidth="1"/>
    <col min="14088" max="14088" width="5" style="320" customWidth="1"/>
    <col min="14089" max="14089" width="9" style="320" customWidth="1"/>
    <col min="14090" max="14090" width="0.5" style="320" customWidth="1"/>
    <col min="14091" max="14091" width="0.25" style="320" customWidth="1"/>
    <col min="14092" max="14092" width="9" style="320" customWidth="1"/>
    <col min="14093" max="14093" width="5" style="320" customWidth="1"/>
    <col min="14094" max="14094" width="9" style="320" customWidth="1"/>
    <col min="14095" max="14095" width="5" style="320" customWidth="1"/>
    <col min="14096" max="14096" width="9" style="320" customWidth="1"/>
    <col min="14097" max="14336" width="9" style="320"/>
    <col min="14337" max="14337" width="0.875" style="320" customWidth="1"/>
    <col min="14338" max="14338" width="1.125" style="320" customWidth="1"/>
    <col min="14339" max="14339" width="5.625" style="320" customWidth="1"/>
    <col min="14340" max="14340" width="0.875" style="320" customWidth="1"/>
    <col min="14341" max="14341" width="9.125" style="320" customWidth="1"/>
    <col min="14342" max="14342" width="5" style="320" customWidth="1"/>
    <col min="14343" max="14343" width="9.125" style="320" customWidth="1"/>
    <col min="14344" max="14344" width="5" style="320" customWidth="1"/>
    <col min="14345" max="14345" width="9" style="320" customWidth="1"/>
    <col min="14346" max="14346" width="0.5" style="320" customWidth="1"/>
    <col min="14347" max="14347" width="0.25" style="320" customWidth="1"/>
    <col min="14348" max="14348" width="9" style="320" customWidth="1"/>
    <col min="14349" max="14349" width="5" style="320" customWidth="1"/>
    <col min="14350" max="14350" width="9" style="320" customWidth="1"/>
    <col min="14351" max="14351" width="5" style="320" customWidth="1"/>
    <col min="14352" max="14352" width="9" style="320" customWidth="1"/>
    <col min="14353" max="14592" width="9" style="320"/>
    <col min="14593" max="14593" width="0.875" style="320" customWidth="1"/>
    <col min="14594" max="14594" width="1.125" style="320" customWidth="1"/>
    <col min="14595" max="14595" width="5.625" style="320" customWidth="1"/>
    <col min="14596" max="14596" width="0.875" style="320" customWidth="1"/>
    <col min="14597" max="14597" width="9.125" style="320" customWidth="1"/>
    <col min="14598" max="14598" width="5" style="320" customWidth="1"/>
    <col min="14599" max="14599" width="9.125" style="320" customWidth="1"/>
    <col min="14600" max="14600" width="5" style="320" customWidth="1"/>
    <col min="14601" max="14601" width="9" style="320" customWidth="1"/>
    <col min="14602" max="14602" width="0.5" style="320" customWidth="1"/>
    <col min="14603" max="14603" width="0.25" style="320" customWidth="1"/>
    <col min="14604" max="14604" width="9" style="320" customWidth="1"/>
    <col min="14605" max="14605" width="5" style="320" customWidth="1"/>
    <col min="14606" max="14606" width="9" style="320" customWidth="1"/>
    <col min="14607" max="14607" width="5" style="320" customWidth="1"/>
    <col min="14608" max="14608" width="9" style="320" customWidth="1"/>
    <col min="14609" max="14848" width="9" style="320"/>
    <col min="14849" max="14849" width="0.875" style="320" customWidth="1"/>
    <col min="14850" max="14850" width="1.125" style="320" customWidth="1"/>
    <col min="14851" max="14851" width="5.625" style="320" customWidth="1"/>
    <col min="14852" max="14852" width="0.875" style="320" customWidth="1"/>
    <col min="14853" max="14853" width="9.125" style="320" customWidth="1"/>
    <col min="14854" max="14854" width="5" style="320" customWidth="1"/>
    <col min="14855" max="14855" width="9.125" style="320" customWidth="1"/>
    <col min="14856" max="14856" width="5" style="320" customWidth="1"/>
    <col min="14857" max="14857" width="9" style="320" customWidth="1"/>
    <col min="14858" max="14858" width="0.5" style="320" customWidth="1"/>
    <col min="14859" max="14859" width="0.25" style="320" customWidth="1"/>
    <col min="14860" max="14860" width="9" style="320" customWidth="1"/>
    <col min="14861" max="14861" width="5" style="320" customWidth="1"/>
    <col min="14862" max="14862" width="9" style="320" customWidth="1"/>
    <col min="14863" max="14863" width="5" style="320" customWidth="1"/>
    <col min="14864" max="14864" width="9" style="320" customWidth="1"/>
    <col min="14865" max="15104" width="9" style="320"/>
    <col min="15105" max="15105" width="0.875" style="320" customWidth="1"/>
    <col min="15106" max="15106" width="1.125" style="320" customWidth="1"/>
    <col min="15107" max="15107" width="5.625" style="320" customWidth="1"/>
    <col min="15108" max="15108" width="0.875" style="320" customWidth="1"/>
    <col min="15109" max="15109" width="9.125" style="320" customWidth="1"/>
    <col min="15110" max="15110" width="5" style="320" customWidth="1"/>
    <col min="15111" max="15111" width="9.125" style="320" customWidth="1"/>
    <col min="15112" max="15112" width="5" style="320" customWidth="1"/>
    <col min="15113" max="15113" width="9" style="320" customWidth="1"/>
    <col min="15114" max="15114" width="0.5" style="320" customWidth="1"/>
    <col min="15115" max="15115" width="0.25" style="320" customWidth="1"/>
    <col min="15116" max="15116" width="9" style="320" customWidth="1"/>
    <col min="15117" max="15117" width="5" style="320" customWidth="1"/>
    <col min="15118" max="15118" width="9" style="320" customWidth="1"/>
    <col min="15119" max="15119" width="5" style="320" customWidth="1"/>
    <col min="15120" max="15120" width="9" style="320" customWidth="1"/>
    <col min="15121" max="15360" width="9" style="320"/>
    <col min="15361" max="15361" width="0.875" style="320" customWidth="1"/>
    <col min="15362" max="15362" width="1.125" style="320" customWidth="1"/>
    <col min="15363" max="15363" width="5.625" style="320" customWidth="1"/>
    <col min="15364" max="15364" width="0.875" style="320" customWidth="1"/>
    <col min="15365" max="15365" width="9.125" style="320" customWidth="1"/>
    <col min="15366" max="15366" width="5" style="320" customWidth="1"/>
    <col min="15367" max="15367" width="9.125" style="320" customWidth="1"/>
    <col min="15368" max="15368" width="5" style="320" customWidth="1"/>
    <col min="15369" max="15369" width="9" style="320" customWidth="1"/>
    <col min="15370" max="15370" width="0.5" style="320" customWidth="1"/>
    <col min="15371" max="15371" width="0.25" style="320" customWidth="1"/>
    <col min="15372" max="15372" width="9" style="320" customWidth="1"/>
    <col min="15373" max="15373" width="5" style="320" customWidth="1"/>
    <col min="15374" max="15374" width="9" style="320" customWidth="1"/>
    <col min="15375" max="15375" width="5" style="320" customWidth="1"/>
    <col min="15376" max="15376" width="9" style="320" customWidth="1"/>
    <col min="15377" max="15616" width="9" style="320"/>
    <col min="15617" max="15617" width="0.875" style="320" customWidth="1"/>
    <col min="15618" max="15618" width="1.125" style="320" customWidth="1"/>
    <col min="15619" max="15619" width="5.625" style="320" customWidth="1"/>
    <col min="15620" max="15620" width="0.875" style="320" customWidth="1"/>
    <col min="15621" max="15621" width="9.125" style="320" customWidth="1"/>
    <col min="15622" max="15622" width="5" style="320" customWidth="1"/>
    <col min="15623" max="15623" width="9.125" style="320" customWidth="1"/>
    <col min="15624" max="15624" width="5" style="320" customWidth="1"/>
    <col min="15625" max="15625" width="9" style="320" customWidth="1"/>
    <col min="15626" max="15626" width="0.5" style="320" customWidth="1"/>
    <col min="15627" max="15627" width="0.25" style="320" customWidth="1"/>
    <col min="15628" max="15628" width="9" style="320" customWidth="1"/>
    <col min="15629" max="15629" width="5" style="320" customWidth="1"/>
    <col min="15630" max="15630" width="9" style="320" customWidth="1"/>
    <col min="15631" max="15631" width="5" style="320" customWidth="1"/>
    <col min="15632" max="15632" width="9" style="320" customWidth="1"/>
    <col min="15633" max="15872" width="9" style="320"/>
    <col min="15873" max="15873" width="0.875" style="320" customWidth="1"/>
    <col min="15874" max="15874" width="1.125" style="320" customWidth="1"/>
    <col min="15875" max="15875" width="5.625" style="320" customWidth="1"/>
    <col min="15876" max="15876" width="0.875" style="320" customWidth="1"/>
    <col min="15877" max="15877" width="9.125" style="320" customWidth="1"/>
    <col min="15878" max="15878" width="5" style="320" customWidth="1"/>
    <col min="15879" max="15879" width="9.125" style="320" customWidth="1"/>
    <col min="15880" max="15880" width="5" style="320" customWidth="1"/>
    <col min="15881" max="15881" width="9" style="320" customWidth="1"/>
    <col min="15882" max="15882" width="0.5" style="320" customWidth="1"/>
    <col min="15883" max="15883" width="0.25" style="320" customWidth="1"/>
    <col min="15884" max="15884" width="9" style="320" customWidth="1"/>
    <col min="15885" max="15885" width="5" style="320" customWidth="1"/>
    <col min="15886" max="15886" width="9" style="320" customWidth="1"/>
    <col min="15887" max="15887" width="5" style="320" customWidth="1"/>
    <col min="15888" max="15888" width="9" style="320" customWidth="1"/>
    <col min="15889" max="16128" width="9" style="320"/>
    <col min="16129" max="16129" width="0.875" style="320" customWidth="1"/>
    <col min="16130" max="16130" width="1.125" style="320" customWidth="1"/>
    <col min="16131" max="16131" width="5.625" style="320" customWidth="1"/>
    <col min="16132" max="16132" width="0.875" style="320" customWidth="1"/>
    <col min="16133" max="16133" width="9.125" style="320" customWidth="1"/>
    <col min="16134" max="16134" width="5" style="320" customWidth="1"/>
    <col min="16135" max="16135" width="9.125" style="320" customWidth="1"/>
    <col min="16136" max="16136" width="5" style="320" customWidth="1"/>
    <col min="16137" max="16137" width="9" style="320" customWidth="1"/>
    <col min="16138" max="16138" width="0.5" style="320" customWidth="1"/>
    <col min="16139" max="16139" width="0.25" style="320" customWidth="1"/>
    <col min="16140" max="16140" width="9" style="320" customWidth="1"/>
    <col min="16141" max="16141" width="5" style="320" customWidth="1"/>
    <col min="16142" max="16142" width="9" style="320" customWidth="1"/>
    <col min="16143" max="16143" width="5" style="320" customWidth="1"/>
    <col min="16144" max="16144" width="9" style="320" customWidth="1"/>
    <col min="16145" max="16384" width="9" style="320"/>
  </cols>
  <sheetData>
    <row r="1" spans="1:16" s="208" customFormat="1" ht="15" customHeight="1">
      <c r="A1" s="363" t="s">
        <v>70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91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389" t="s">
        <v>33</v>
      </c>
      <c r="B5" s="391"/>
      <c r="C5" s="391"/>
      <c r="D5" s="391"/>
      <c r="E5" s="391" t="s">
        <v>32</v>
      </c>
      <c r="F5" s="390"/>
      <c r="G5" s="391" t="s">
        <v>31</v>
      </c>
      <c r="H5" s="390"/>
      <c r="I5" s="394" t="s">
        <v>23</v>
      </c>
      <c r="J5" s="395"/>
      <c r="K5" s="241"/>
      <c r="L5" s="389" t="s">
        <v>32</v>
      </c>
      <c r="M5" s="390"/>
      <c r="N5" s="391" t="s">
        <v>31</v>
      </c>
      <c r="O5" s="390"/>
      <c r="P5" s="372" t="s">
        <v>23</v>
      </c>
    </row>
    <row r="6" spans="1:16" s="208" customFormat="1" ht="23.25" customHeight="1">
      <c r="A6" s="389"/>
      <c r="B6" s="391"/>
      <c r="C6" s="391"/>
      <c r="D6" s="391"/>
      <c r="E6" s="370" t="s">
        <v>21</v>
      </c>
      <c r="F6" s="370" t="s">
        <v>22</v>
      </c>
      <c r="G6" s="370" t="s">
        <v>21</v>
      </c>
      <c r="H6" s="370" t="s">
        <v>22</v>
      </c>
      <c r="I6" s="391" t="s">
        <v>21</v>
      </c>
      <c r="J6" s="392"/>
      <c r="K6" s="239"/>
      <c r="L6" s="369" t="s">
        <v>21</v>
      </c>
      <c r="M6" s="371" t="s">
        <v>22</v>
      </c>
      <c r="N6" s="370" t="s">
        <v>21</v>
      </c>
      <c r="O6" s="371" t="s">
        <v>22</v>
      </c>
      <c r="P6" s="373" t="s">
        <v>21</v>
      </c>
    </row>
    <row r="7" spans="1:16" s="208" customFormat="1" ht="3.75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5" customHeight="1">
      <c r="A8" s="336"/>
      <c r="B8" s="336"/>
      <c r="C8" s="336"/>
      <c r="D8" s="353"/>
      <c r="E8" s="334" t="s">
        <v>27</v>
      </c>
      <c r="F8" s="334"/>
      <c r="G8" s="334"/>
      <c r="H8" s="334"/>
      <c r="I8" s="334"/>
      <c r="J8" s="355"/>
      <c r="K8" s="354"/>
      <c r="L8" s="334" t="s">
        <v>30</v>
      </c>
      <c r="M8" s="367"/>
      <c r="N8" s="367"/>
      <c r="O8" s="367"/>
      <c r="P8" s="334"/>
    </row>
    <row r="9" spans="1:16" s="340" customFormat="1" ht="15" customHeight="1">
      <c r="A9" s="329"/>
      <c r="B9" s="393" t="s">
        <v>27</v>
      </c>
      <c r="C9" s="393"/>
      <c r="D9" s="336"/>
      <c r="E9" s="350">
        <v>587651123</v>
      </c>
      <c r="F9" s="349">
        <v>10440</v>
      </c>
      <c r="G9" s="349">
        <v>583542312</v>
      </c>
      <c r="H9" s="349">
        <v>10289</v>
      </c>
      <c r="I9" s="349">
        <v>3720512</v>
      </c>
      <c r="J9" s="348"/>
      <c r="K9" s="347"/>
      <c r="L9" s="346">
        <v>2126467</v>
      </c>
      <c r="M9" s="330">
        <v>28</v>
      </c>
      <c r="N9" s="331">
        <v>1957824</v>
      </c>
      <c r="O9" s="331">
        <v>26</v>
      </c>
      <c r="P9" s="330">
        <v>165402</v>
      </c>
    </row>
    <row r="10" spans="1:16" s="340" customFormat="1" ht="20.25" customHeight="1">
      <c r="A10" s="329"/>
      <c r="B10" s="326"/>
      <c r="C10" s="327" t="s">
        <v>3</v>
      </c>
      <c r="D10" s="326"/>
      <c r="E10" s="345">
        <v>27083839</v>
      </c>
      <c r="F10" s="344">
        <v>642</v>
      </c>
      <c r="G10" s="344">
        <v>26840272</v>
      </c>
      <c r="H10" s="344">
        <v>633</v>
      </c>
      <c r="I10" s="344">
        <v>215113</v>
      </c>
      <c r="J10" s="342"/>
      <c r="K10" s="341"/>
      <c r="L10" s="322">
        <v>133997</v>
      </c>
      <c r="M10" s="321">
        <v>2</v>
      </c>
      <c r="N10" s="321">
        <v>129698</v>
      </c>
      <c r="O10" s="321">
        <v>2</v>
      </c>
      <c r="P10" s="321">
        <v>4159</v>
      </c>
    </row>
    <row r="11" spans="1:16" s="340" customFormat="1" ht="15" customHeight="1">
      <c r="A11" s="329"/>
      <c r="B11" s="326"/>
      <c r="C11" s="327" t="s">
        <v>72</v>
      </c>
      <c r="D11" s="326"/>
      <c r="E11" s="345">
        <v>103313359</v>
      </c>
      <c r="F11" s="344">
        <v>1484</v>
      </c>
      <c r="G11" s="344">
        <v>103090568</v>
      </c>
      <c r="H11" s="344">
        <v>1476</v>
      </c>
      <c r="I11" s="344">
        <v>197548</v>
      </c>
      <c r="J11" s="342"/>
      <c r="K11" s="341"/>
      <c r="L11" s="322">
        <v>71860</v>
      </c>
      <c r="M11" s="321">
        <v>1</v>
      </c>
      <c r="N11" s="321">
        <v>64902</v>
      </c>
      <c r="O11" s="321">
        <v>1</v>
      </c>
      <c r="P11" s="321">
        <v>6916</v>
      </c>
    </row>
    <row r="12" spans="1:16" s="340" customFormat="1" ht="15" customHeight="1">
      <c r="A12" s="329"/>
      <c r="B12" s="326"/>
      <c r="C12" s="327" t="s">
        <v>73</v>
      </c>
      <c r="D12" s="326"/>
      <c r="E12" s="345">
        <v>18881577</v>
      </c>
      <c r="F12" s="344">
        <v>552</v>
      </c>
      <c r="G12" s="344">
        <v>18634049</v>
      </c>
      <c r="H12" s="344">
        <v>542</v>
      </c>
      <c r="I12" s="344">
        <v>221779</v>
      </c>
      <c r="J12" s="342"/>
      <c r="K12" s="341"/>
      <c r="L12" s="322">
        <v>97968</v>
      </c>
      <c r="M12" s="321">
        <v>2</v>
      </c>
      <c r="N12" s="321">
        <v>82980</v>
      </c>
      <c r="O12" s="321">
        <v>2</v>
      </c>
      <c r="P12" s="321">
        <v>14932</v>
      </c>
    </row>
    <row r="13" spans="1:16" s="340" customFormat="1" ht="15" customHeight="1">
      <c r="A13" s="329"/>
      <c r="B13" s="326"/>
      <c r="C13" s="327" t="s">
        <v>74</v>
      </c>
      <c r="D13" s="326"/>
      <c r="E13" s="345">
        <v>22555791</v>
      </c>
      <c r="F13" s="344">
        <v>572</v>
      </c>
      <c r="G13" s="344">
        <v>22349052</v>
      </c>
      <c r="H13" s="344">
        <v>564</v>
      </c>
      <c r="I13" s="344">
        <v>190868</v>
      </c>
      <c r="J13" s="342"/>
      <c r="K13" s="341"/>
      <c r="L13" s="322">
        <v>108611</v>
      </c>
      <c r="M13" s="321">
        <v>2</v>
      </c>
      <c r="N13" s="321">
        <v>97095</v>
      </c>
      <c r="O13" s="321">
        <v>1</v>
      </c>
      <c r="P13" s="321">
        <v>11391</v>
      </c>
    </row>
    <row r="14" spans="1:16" s="340" customFormat="1" ht="15" customHeight="1">
      <c r="A14" s="329"/>
      <c r="B14" s="326"/>
      <c r="C14" s="327" t="s">
        <v>75</v>
      </c>
      <c r="D14" s="326"/>
      <c r="E14" s="345">
        <v>58325437</v>
      </c>
      <c r="F14" s="344">
        <v>590</v>
      </c>
      <c r="G14" s="344">
        <v>57940752</v>
      </c>
      <c r="H14" s="344">
        <v>578</v>
      </c>
      <c r="I14" s="344">
        <v>353985</v>
      </c>
      <c r="J14" s="342"/>
      <c r="K14" s="341"/>
      <c r="L14" s="322">
        <v>234503</v>
      </c>
      <c r="M14" s="321">
        <v>2</v>
      </c>
      <c r="N14" s="321">
        <v>221838</v>
      </c>
      <c r="O14" s="321">
        <v>2</v>
      </c>
      <c r="P14" s="321">
        <v>11475</v>
      </c>
    </row>
    <row r="15" spans="1:16" s="340" customFormat="1" ht="15" customHeight="1">
      <c r="A15" s="329"/>
      <c r="B15" s="326"/>
      <c r="C15" s="327" t="s">
        <v>76</v>
      </c>
      <c r="D15" s="326"/>
      <c r="E15" s="345">
        <v>120820588</v>
      </c>
      <c r="F15" s="344">
        <v>636</v>
      </c>
      <c r="G15" s="344">
        <v>120081003</v>
      </c>
      <c r="H15" s="344">
        <v>618</v>
      </c>
      <c r="I15" s="344">
        <v>680064</v>
      </c>
      <c r="J15" s="342"/>
      <c r="K15" s="341"/>
      <c r="L15" s="322">
        <v>484225</v>
      </c>
      <c r="M15" s="321">
        <v>4</v>
      </c>
      <c r="N15" s="321">
        <v>457166</v>
      </c>
      <c r="O15" s="321">
        <v>4</v>
      </c>
      <c r="P15" s="321">
        <v>26838</v>
      </c>
    </row>
    <row r="16" spans="1:16" s="340" customFormat="1" ht="20.25" customHeight="1">
      <c r="A16" s="329"/>
      <c r="B16" s="326"/>
      <c r="C16" s="327" t="s">
        <v>77</v>
      </c>
      <c r="D16" s="326"/>
      <c r="E16" s="345">
        <v>19837870</v>
      </c>
      <c r="F16" s="344">
        <v>439</v>
      </c>
      <c r="G16" s="344">
        <v>19694675</v>
      </c>
      <c r="H16" s="344">
        <v>434</v>
      </c>
      <c r="I16" s="344">
        <v>127866</v>
      </c>
      <c r="J16" s="342"/>
      <c r="K16" s="341"/>
      <c r="L16" s="322">
        <v>69770</v>
      </c>
      <c r="M16" s="321">
        <v>1</v>
      </c>
      <c r="N16" s="321">
        <v>65254</v>
      </c>
      <c r="O16" s="321">
        <v>1</v>
      </c>
      <c r="P16" s="321">
        <v>4436</v>
      </c>
    </row>
    <row r="17" spans="1:16" s="340" customFormat="1" ht="15" customHeight="1">
      <c r="A17" s="329"/>
      <c r="B17" s="326"/>
      <c r="C17" s="327" t="s">
        <v>9</v>
      </c>
      <c r="D17" s="326"/>
      <c r="E17" s="345">
        <v>19485037</v>
      </c>
      <c r="F17" s="344">
        <v>434</v>
      </c>
      <c r="G17" s="344">
        <v>19360909</v>
      </c>
      <c r="H17" s="344">
        <v>430</v>
      </c>
      <c r="I17" s="344">
        <v>113618</v>
      </c>
      <c r="J17" s="342"/>
      <c r="K17" s="341"/>
      <c r="L17" s="322">
        <v>88030</v>
      </c>
      <c r="M17" s="321">
        <v>1</v>
      </c>
      <c r="N17" s="321">
        <v>83918</v>
      </c>
      <c r="O17" s="321">
        <v>1</v>
      </c>
      <c r="P17" s="321">
        <v>4112</v>
      </c>
    </row>
    <row r="18" spans="1:16" s="340" customFormat="1" ht="15" customHeight="1">
      <c r="A18" s="329"/>
      <c r="B18" s="326"/>
      <c r="C18" s="327" t="s">
        <v>8</v>
      </c>
      <c r="D18" s="326"/>
      <c r="E18" s="345">
        <v>22832503</v>
      </c>
      <c r="F18" s="344">
        <v>681</v>
      </c>
      <c r="G18" s="344">
        <v>22616434</v>
      </c>
      <c r="H18" s="344">
        <v>664</v>
      </c>
      <c r="I18" s="344">
        <v>189655</v>
      </c>
      <c r="J18" s="342"/>
      <c r="K18" s="341"/>
      <c r="L18" s="322">
        <v>110288</v>
      </c>
      <c r="M18" s="321">
        <v>1</v>
      </c>
      <c r="N18" s="321">
        <v>98442</v>
      </c>
      <c r="O18" s="321">
        <v>1</v>
      </c>
      <c r="P18" s="321">
        <v>11817</v>
      </c>
    </row>
    <row r="19" spans="1:16" s="340" customFormat="1" ht="15" customHeight="1">
      <c r="A19" s="329"/>
      <c r="B19" s="326"/>
      <c r="C19" s="327" t="s">
        <v>7</v>
      </c>
      <c r="D19" s="326"/>
      <c r="E19" s="345">
        <v>26703745</v>
      </c>
      <c r="F19" s="344">
        <v>733</v>
      </c>
      <c r="G19" s="344">
        <v>26415168</v>
      </c>
      <c r="H19" s="344">
        <v>722</v>
      </c>
      <c r="I19" s="344">
        <v>260794</v>
      </c>
      <c r="J19" s="342"/>
      <c r="K19" s="341"/>
      <c r="L19" s="322">
        <v>115266</v>
      </c>
      <c r="M19" s="321">
        <v>2</v>
      </c>
      <c r="N19" s="321">
        <v>97497</v>
      </c>
      <c r="O19" s="321">
        <v>2</v>
      </c>
      <c r="P19" s="321">
        <v>17565</v>
      </c>
    </row>
    <row r="20" spans="1:16" s="340" customFormat="1" ht="15" customHeight="1">
      <c r="A20" s="329"/>
      <c r="B20" s="326"/>
      <c r="C20" s="327" t="s">
        <v>78</v>
      </c>
      <c r="D20" s="326"/>
      <c r="E20" s="345">
        <v>26482870</v>
      </c>
      <c r="F20" s="344">
        <v>497</v>
      </c>
      <c r="G20" s="344">
        <v>26212492</v>
      </c>
      <c r="H20" s="344">
        <v>487</v>
      </c>
      <c r="I20" s="344">
        <v>241955</v>
      </c>
      <c r="J20" s="342"/>
      <c r="K20" s="341"/>
      <c r="L20" s="322">
        <v>73553</v>
      </c>
      <c r="M20" s="321">
        <v>1</v>
      </c>
      <c r="N20" s="321">
        <v>64521</v>
      </c>
      <c r="O20" s="321">
        <v>1</v>
      </c>
      <c r="P20" s="321">
        <v>8819</v>
      </c>
    </row>
    <row r="21" spans="1:16" s="340" customFormat="1" ht="15" customHeight="1">
      <c r="A21" s="329"/>
      <c r="B21" s="326"/>
      <c r="C21" s="327" t="s">
        <v>79</v>
      </c>
      <c r="D21" s="326"/>
      <c r="E21" s="345">
        <v>18705659</v>
      </c>
      <c r="F21" s="344">
        <v>525</v>
      </c>
      <c r="G21" s="344">
        <v>18473077</v>
      </c>
      <c r="H21" s="344">
        <v>516</v>
      </c>
      <c r="I21" s="344">
        <v>210259</v>
      </c>
      <c r="J21" s="342"/>
      <c r="K21" s="341"/>
      <c r="L21" s="322">
        <v>131805</v>
      </c>
      <c r="M21" s="321">
        <v>2</v>
      </c>
      <c r="N21" s="321">
        <v>118957</v>
      </c>
      <c r="O21" s="321">
        <v>2</v>
      </c>
      <c r="P21" s="321">
        <v>12696</v>
      </c>
    </row>
    <row r="22" spans="1:16" s="340" customFormat="1" ht="20.25" customHeight="1">
      <c r="A22" s="329"/>
      <c r="B22" s="326"/>
      <c r="C22" s="327" t="s">
        <v>6</v>
      </c>
      <c r="D22" s="326"/>
      <c r="E22" s="345">
        <v>18849015</v>
      </c>
      <c r="F22" s="344">
        <v>634</v>
      </c>
      <c r="G22" s="344">
        <v>18662415</v>
      </c>
      <c r="H22" s="344">
        <v>626</v>
      </c>
      <c r="I22" s="344">
        <v>168319</v>
      </c>
      <c r="J22" s="342"/>
      <c r="K22" s="341"/>
      <c r="L22" s="322">
        <v>80294</v>
      </c>
      <c r="M22" s="321">
        <v>2</v>
      </c>
      <c r="N22" s="321">
        <v>75544</v>
      </c>
      <c r="O22" s="321">
        <v>1</v>
      </c>
      <c r="P22" s="321">
        <v>4224</v>
      </c>
    </row>
    <row r="23" spans="1:16" s="340" customFormat="1" ht="15" customHeight="1">
      <c r="A23" s="329"/>
      <c r="B23" s="326"/>
      <c r="C23" s="327" t="s">
        <v>80</v>
      </c>
      <c r="D23" s="326"/>
      <c r="E23" s="345">
        <v>27063016</v>
      </c>
      <c r="F23" s="344">
        <v>914</v>
      </c>
      <c r="G23" s="344">
        <v>26808475</v>
      </c>
      <c r="H23" s="344">
        <v>905</v>
      </c>
      <c r="I23" s="344">
        <v>234080</v>
      </c>
      <c r="J23" s="342"/>
      <c r="K23" s="341"/>
      <c r="L23" s="322">
        <v>136249</v>
      </c>
      <c r="M23" s="321">
        <v>2</v>
      </c>
      <c r="N23" s="321">
        <v>116080</v>
      </c>
      <c r="O23" s="321">
        <v>2</v>
      </c>
      <c r="P23" s="321">
        <v>19984</v>
      </c>
    </row>
    <row r="24" spans="1:16" s="340" customFormat="1" ht="15" customHeight="1">
      <c r="A24" s="329"/>
      <c r="B24" s="326"/>
      <c r="C24" s="327" t="s">
        <v>5</v>
      </c>
      <c r="D24" s="326"/>
      <c r="E24" s="345">
        <v>20114757</v>
      </c>
      <c r="F24" s="344">
        <v>545</v>
      </c>
      <c r="G24" s="344">
        <v>19949984</v>
      </c>
      <c r="H24" s="344">
        <v>539</v>
      </c>
      <c r="I24" s="344">
        <v>146216</v>
      </c>
      <c r="J24" s="342"/>
      <c r="K24" s="341"/>
      <c r="L24" s="322">
        <v>97627</v>
      </c>
      <c r="M24" s="321">
        <v>2</v>
      </c>
      <c r="N24" s="321">
        <v>95895</v>
      </c>
      <c r="O24" s="321">
        <v>2</v>
      </c>
      <c r="P24" s="321">
        <v>1700</v>
      </c>
    </row>
    <row r="25" spans="1:16" s="340" customFormat="1" ht="15" customHeight="1">
      <c r="A25" s="329"/>
      <c r="B25" s="326"/>
      <c r="C25" s="327" t="s">
        <v>4</v>
      </c>
      <c r="D25" s="326"/>
      <c r="E25" s="345">
        <v>19297145</v>
      </c>
      <c r="F25" s="344">
        <v>561</v>
      </c>
      <c r="G25" s="344">
        <v>19114072</v>
      </c>
      <c r="H25" s="344">
        <v>554</v>
      </c>
      <c r="I25" s="344">
        <v>168393</v>
      </c>
      <c r="J25" s="342"/>
      <c r="K25" s="341"/>
      <c r="L25" s="322">
        <v>92369</v>
      </c>
      <c r="M25" s="321">
        <v>1</v>
      </c>
      <c r="N25" s="321">
        <v>87985</v>
      </c>
      <c r="O25" s="321">
        <v>1</v>
      </c>
      <c r="P25" s="321">
        <v>4338</v>
      </c>
    </row>
    <row r="26" spans="1:16" s="340" customFormat="1" ht="20.25" customHeight="1">
      <c r="A26" s="329"/>
      <c r="B26" s="326"/>
      <c r="C26" s="327" t="s">
        <v>81</v>
      </c>
      <c r="D26" s="326"/>
      <c r="E26" s="345">
        <v>17298915</v>
      </c>
      <c r="F26" s="343">
        <v>1</v>
      </c>
      <c r="G26" s="344">
        <v>17298915</v>
      </c>
      <c r="H26" s="343">
        <v>1</v>
      </c>
      <c r="I26" s="321">
        <v>0</v>
      </c>
      <c r="J26" s="342"/>
      <c r="K26" s="341"/>
      <c r="L26" s="322">
        <v>52</v>
      </c>
      <c r="M26" s="321">
        <v>0</v>
      </c>
      <c r="N26" s="321">
        <v>52</v>
      </c>
      <c r="O26" s="321">
        <v>0</v>
      </c>
      <c r="P26" s="321">
        <v>0</v>
      </c>
    </row>
    <row r="27" spans="1:16" s="340" customFormat="1" ht="24" customHeight="1">
      <c r="A27" s="328"/>
      <c r="B27" s="336"/>
      <c r="C27" s="336"/>
      <c r="D27" s="328"/>
      <c r="E27" s="333" t="s">
        <v>29</v>
      </c>
      <c r="F27" s="368"/>
      <c r="G27" s="368"/>
      <c r="H27" s="368"/>
      <c r="I27" s="334"/>
      <c r="J27" s="334"/>
      <c r="K27" s="333"/>
      <c r="L27" s="333" t="s">
        <v>28</v>
      </c>
      <c r="M27" s="368"/>
      <c r="N27" s="368"/>
      <c r="O27" s="368"/>
      <c r="P27" s="334"/>
    </row>
    <row r="28" spans="1:16" s="340" customFormat="1" ht="15" customHeight="1">
      <c r="A28" s="336"/>
      <c r="B28" s="393" t="s">
        <v>27</v>
      </c>
      <c r="C28" s="393"/>
      <c r="D28" s="336"/>
      <c r="E28" s="335">
        <v>578339314</v>
      </c>
      <c r="F28" s="331">
        <v>10280</v>
      </c>
      <c r="G28" s="330">
        <v>576702822</v>
      </c>
      <c r="H28" s="330">
        <v>10213</v>
      </c>
      <c r="I28" s="331">
        <v>1614955</v>
      </c>
      <c r="J28" s="334"/>
      <c r="K28" s="333"/>
      <c r="L28" s="332">
        <v>7185342</v>
      </c>
      <c r="M28" s="330">
        <v>132</v>
      </c>
      <c r="N28" s="331">
        <v>4881666</v>
      </c>
      <c r="O28" s="330">
        <v>50</v>
      </c>
      <c r="P28" s="330">
        <v>1940155</v>
      </c>
    </row>
    <row r="29" spans="1:16" s="340" customFormat="1" ht="20.25" customHeight="1">
      <c r="A29" s="336"/>
      <c r="B29" s="326"/>
      <c r="C29" s="327" t="s">
        <v>3</v>
      </c>
      <c r="D29" s="336"/>
      <c r="E29" s="322">
        <v>26700025</v>
      </c>
      <c r="F29" s="321">
        <v>632</v>
      </c>
      <c r="G29" s="321">
        <v>26591492</v>
      </c>
      <c r="H29" s="321">
        <v>628</v>
      </c>
      <c r="I29" s="321">
        <v>104736</v>
      </c>
      <c r="J29" s="324"/>
      <c r="K29" s="323"/>
      <c r="L29" s="322">
        <v>249817</v>
      </c>
      <c r="M29" s="321">
        <v>8</v>
      </c>
      <c r="N29" s="321">
        <v>119082</v>
      </c>
      <c r="O29" s="321">
        <v>3</v>
      </c>
      <c r="P29" s="321">
        <v>106218</v>
      </c>
    </row>
    <row r="30" spans="1:16" s="340" customFormat="1" ht="15" customHeight="1">
      <c r="A30" s="329"/>
      <c r="B30" s="326"/>
      <c r="C30" s="327" t="s">
        <v>82</v>
      </c>
      <c r="D30" s="336"/>
      <c r="E30" s="322">
        <v>102983207</v>
      </c>
      <c r="F30" s="321">
        <v>1476</v>
      </c>
      <c r="G30" s="321">
        <v>102879627</v>
      </c>
      <c r="H30" s="321">
        <v>1472</v>
      </c>
      <c r="I30" s="321">
        <v>102842</v>
      </c>
      <c r="J30" s="324"/>
      <c r="K30" s="323"/>
      <c r="L30" s="322">
        <v>258292</v>
      </c>
      <c r="M30" s="321">
        <v>7</v>
      </c>
      <c r="N30" s="321">
        <v>146039</v>
      </c>
      <c r="O30" s="321">
        <v>3</v>
      </c>
      <c r="P30" s="321">
        <v>87790</v>
      </c>
    </row>
    <row r="31" spans="1:16" s="340" customFormat="1" ht="15" customHeight="1">
      <c r="A31" s="329"/>
      <c r="B31" s="326"/>
      <c r="C31" s="327" t="s">
        <v>83</v>
      </c>
      <c r="D31" s="326"/>
      <c r="E31" s="322">
        <v>18559377</v>
      </c>
      <c r="F31" s="321">
        <v>542</v>
      </c>
      <c r="G31" s="321">
        <v>18458503</v>
      </c>
      <c r="H31" s="321">
        <v>537</v>
      </c>
      <c r="I31" s="321">
        <v>99632</v>
      </c>
      <c r="J31" s="324"/>
      <c r="K31" s="323"/>
      <c r="L31" s="322">
        <v>224232</v>
      </c>
      <c r="M31" s="321">
        <v>8</v>
      </c>
      <c r="N31" s="321">
        <v>92566</v>
      </c>
      <c r="O31" s="321">
        <v>3</v>
      </c>
      <c r="P31" s="321">
        <v>107215</v>
      </c>
    </row>
    <row r="32" spans="1:16" s="340" customFormat="1" ht="15" customHeight="1">
      <c r="A32" s="329"/>
      <c r="B32" s="326"/>
      <c r="C32" s="327" t="s">
        <v>84</v>
      </c>
      <c r="D32" s="326"/>
      <c r="E32" s="322">
        <v>22181946</v>
      </c>
      <c r="F32" s="321">
        <v>563</v>
      </c>
      <c r="G32" s="321">
        <v>22098666</v>
      </c>
      <c r="H32" s="321">
        <v>560</v>
      </c>
      <c r="I32" s="321">
        <v>81835</v>
      </c>
      <c r="J32" s="324"/>
      <c r="K32" s="323"/>
      <c r="L32" s="322">
        <v>265234</v>
      </c>
      <c r="M32" s="321">
        <v>7</v>
      </c>
      <c r="N32" s="321">
        <v>153291</v>
      </c>
      <c r="O32" s="321">
        <v>3</v>
      </c>
      <c r="P32" s="321">
        <v>97642</v>
      </c>
    </row>
    <row r="33" spans="1:16" s="340" customFormat="1" ht="15" customHeight="1">
      <c r="A33" s="329"/>
      <c r="B33" s="326"/>
      <c r="C33" s="327" t="s">
        <v>2</v>
      </c>
      <c r="D33" s="326"/>
      <c r="E33" s="322">
        <v>55967831</v>
      </c>
      <c r="F33" s="321">
        <v>577</v>
      </c>
      <c r="G33" s="321">
        <v>55828923</v>
      </c>
      <c r="H33" s="321">
        <v>572</v>
      </c>
      <c r="I33" s="321">
        <v>136555</v>
      </c>
      <c r="J33" s="324"/>
      <c r="K33" s="323"/>
      <c r="L33" s="322">
        <v>2123103</v>
      </c>
      <c r="M33" s="321">
        <v>11</v>
      </c>
      <c r="N33" s="321">
        <v>1889991</v>
      </c>
      <c r="O33" s="321">
        <v>4</v>
      </c>
      <c r="P33" s="321">
        <v>205955</v>
      </c>
    </row>
    <row r="34" spans="1:16" s="340" customFormat="1" ht="15" customHeight="1">
      <c r="A34" s="329"/>
      <c r="B34" s="326"/>
      <c r="C34" s="327" t="s">
        <v>85</v>
      </c>
      <c r="D34" s="326"/>
      <c r="E34" s="322">
        <v>118564752</v>
      </c>
      <c r="F34" s="321">
        <v>616</v>
      </c>
      <c r="G34" s="321">
        <v>118325937</v>
      </c>
      <c r="H34" s="321">
        <v>608</v>
      </c>
      <c r="I34" s="321">
        <v>237160</v>
      </c>
      <c r="J34" s="324"/>
      <c r="K34" s="323"/>
      <c r="L34" s="322">
        <v>1771611</v>
      </c>
      <c r="M34" s="321">
        <v>16</v>
      </c>
      <c r="N34" s="321">
        <v>1297900</v>
      </c>
      <c r="O34" s="321">
        <v>6</v>
      </c>
      <c r="P34" s="321">
        <v>416066</v>
      </c>
    </row>
    <row r="35" spans="1:16" s="340" customFormat="1" ht="20.25" customHeight="1">
      <c r="A35" s="329"/>
      <c r="B35" s="326"/>
      <c r="C35" s="327" t="s">
        <v>10</v>
      </c>
      <c r="D35" s="326"/>
      <c r="E35" s="322">
        <v>19617323</v>
      </c>
      <c r="F35" s="321">
        <v>433</v>
      </c>
      <c r="G35" s="321">
        <v>19558044</v>
      </c>
      <c r="H35" s="321">
        <v>431</v>
      </c>
      <c r="I35" s="321">
        <v>58643</v>
      </c>
      <c r="J35" s="324"/>
      <c r="K35" s="323"/>
      <c r="L35" s="322">
        <v>150777</v>
      </c>
      <c r="M35" s="321">
        <v>5</v>
      </c>
      <c r="N35" s="321">
        <v>71377</v>
      </c>
      <c r="O35" s="321">
        <v>2</v>
      </c>
      <c r="P35" s="321">
        <v>64787</v>
      </c>
    </row>
    <row r="36" spans="1:16" s="340" customFormat="1" ht="15" customHeight="1">
      <c r="A36" s="329"/>
      <c r="B36" s="326"/>
      <c r="C36" s="327" t="s">
        <v>9</v>
      </c>
      <c r="D36" s="326"/>
      <c r="E36" s="322">
        <v>19278903</v>
      </c>
      <c r="F36" s="321">
        <v>429</v>
      </c>
      <c r="G36" s="321">
        <v>19220890</v>
      </c>
      <c r="H36" s="321">
        <v>427</v>
      </c>
      <c r="I36" s="321">
        <v>57788</v>
      </c>
      <c r="J36" s="324"/>
      <c r="K36" s="323"/>
      <c r="L36" s="322">
        <v>118104</v>
      </c>
      <c r="M36" s="321">
        <v>4</v>
      </c>
      <c r="N36" s="321">
        <v>56101</v>
      </c>
      <c r="O36" s="321">
        <v>2</v>
      </c>
      <c r="P36" s="321">
        <v>51718</v>
      </c>
    </row>
    <row r="37" spans="1:16" s="340" customFormat="1" ht="15" customHeight="1">
      <c r="A37" s="329"/>
      <c r="B37" s="326"/>
      <c r="C37" s="327" t="s">
        <v>8</v>
      </c>
      <c r="D37" s="326"/>
      <c r="E37" s="322">
        <v>22501033</v>
      </c>
      <c r="F37" s="321">
        <v>666</v>
      </c>
      <c r="G37" s="321">
        <v>22423309</v>
      </c>
      <c r="H37" s="321">
        <v>660</v>
      </c>
      <c r="I37" s="321">
        <v>77426</v>
      </c>
      <c r="J37" s="324"/>
      <c r="K37" s="323"/>
      <c r="L37" s="322">
        <v>221182</v>
      </c>
      <c r="M37" s="321">
        <v>14</v>
      </c>
      <c r="N37" s="321">
        <v>94683</v>
      </c>
      <c r="O37" s="321">
        <v>3</v>
      </c>
      <c r="P37" s="321">
        <v>100412</v>
      </c>
    </row>
    <row r="38" spans="1:16" s="340" customFormat="1" ht="15" customHeight="1">
      <c r="A38" s="329"/>
      <c r="B38" s="326"/>
      <c r="C38" s="327" t="s">
        <v>7</v>
      </c>
      <c r="D38" s="326"/>
      <c r="E38" s="322">
        <v>26201691</v>
      </c>
      <c r="F38" s="321">
        <v>721</v>
      </c>
      <c r="G38" s="321">
        <v>26081970</v>
      </c>
      <c r="H38" s="321">
        <v>716</v>
      </c>
      <c r="I38" s="321">
        <v>117902</v>
      </c>
      <c r="J38" s="324"/>
      <c r="K38" s="323"/>
      <c r="L38" s="322">
        <v>386788</v>
      </c>
      <c r="M38" s="321">
        <v>10</v>
      </c>
      <c r="N38" s="321">
        <v>235701</v>
      </c>
      <c r="O38" s="321">
        <v>4</v>
      </c>
      <c r="P38" s="321">
        <v>125327</v>
      </c>
    </row>
    <row r="39" spans="1:16" s="340" customFormat="1" ht="15" customHeight="1">
      <c r="A39" s="329"/>
      <c r="B39" s="326"/>
      <c r="C39" s="327" t="s">
        <v>86</v>
      </c>
      <c r="D39" s="326"/>
      <c r="E39" s="322">
        <v>25989689</v>
      </c>
      <c r="F39" s="321">
        <v>487</v>
      </c>
      <c r="G39" s="321">
        <v>25878998</v>
      </c>
      <c r="H39" s="321">
        <v>483</v>
      </c>
      <c r="I39" s="321">
        <v>110085</v>
      </c>
      <c r="J39" s="324"/>
      <c r="K39" s="323"/>
      <c r="L39" s="322">
        <v>419628</v>
      </c>
      <c r="M39" s="321">
        <v>9</v>
      </c>
      <c r="N39" s="321">
        <v>268973</v>
      </c>
      <c r="O39" s="321">
        <v>3</v>
      </c>
      <c r="P39" s="321">
        <v>123051</v>
      </c>
    </row>
    <row r="40" spans="1:16" s="340" customFormat="1" ht="15" customHeight="1">
      <c r="A40" s="329"/>
      <c r="B40" s="326"/>
      <c r="C40" s="327" t="s">
        <v>87</v>
      </c>
      <c r="D40" s="326"/>
      <c r="E40" s="322">
        <v>18348147</v>
      </c>
      <c r="F40" s="321">
        <v>515</v>
      </c>
      <c r="G40" s="321">
        <v>18261016</v>
      </c>
      <c r="H40" s="321">
        <v>511</v>
      </c>
      <c r="I40" s="321">
        <v>86162</v>
      </c>
      <c r="J40" s="324"/>
      <c r="K40" s="323"/>
      <c r="L40" s="322">
        <v>225707</v>
      </c>
      <c r="M40" s="321">
        <v>8</v>
      </c>
      <c r="N40" s="321">
        <v>93104</v>
      </c>
      <c r="O40" s="321">
        <v>3</v>
      </c>
      <c r="P40" s="321">
        <v>111401</v>
      </c>
    </row>
    <row r="41" spans="1:16" s="340" customFormat="1" ht="20.25" customHeight="1">
      <c r="A41" s="329"/>
      <c r="B41" s="326"/>
      <c r="C41" s="327" t="s">
        <v>6</v>
      </c>
      <c r="D41" s="326"/>
      <c r="E41" s="322">
        <v>18586909</v>
      </c>
      <c r="F41" s="321">
        <v>626</v>
      </c>
      <c r="G41" s="321">
        <v>18497636</v>
      </c>
      <c r="H41" s="321">
        <v>622</v>
      </c>
      <c r="I41" s="321">
        <v>88525</v>
      </c>
      <c r="J41" s="324"/>
      <c r="K41" s="323"/>
      <c r="L41" s="322">
        <v>181812</v>
      </c>
      <c r="M41" s="321">
        <v>6</v>
      </c>
      <c r="N41" s="321">
        <v>89235</v>
      </c>
      <c r="O41" s="321">
        <v>3</v>
      </c>
      <c r="P41" s="321">
        <v>75570</v>
      </c>
    </row>
    <row r="42" spans="1:16" s="340" customFormat="1" ht="15" customHeight="1">
      <c r="A42" s="329"/>
      <c r="B42" s="326"/>
      <c r="C42" s="327" t="s">
        <v>88</v>
      </c>
      <c r="D42" s="326"/>
      <c r="E42" s="322">
        <v>26700697</v>
      </c>
      <c r="F42" s="321">
        <v>905</v>
      </c>
      <c r="G42" s="321">
        <v>26587104</v>
      </c>
      <c r="H42" s="321">
        <v>900</v>
      </c>
      <c r="I42" s="321">
        <v>111212</v>
      </c>
      <c r="J42" s="324"/>
      <c r="K42" s="323"/>
      <c r="L42" s="322">
        <v>226070</v>
      </c>
      <c r="M42" s="321">
        <v>7</v>
      </c>
      <c r="N42" s="321">
        <v>105291</v>
      </c>
      <c r="O42" s="321">
        <v>3</v>
      </c>
      <c r="P42" s="321">
        <v>102884</v>
      </c>
    </row>
    <row r="43" spans="1:16" s="340" customFormat="1" ht="15" customHeight="1">
      <c r="A43" s="329"/>
      <c r="B43" s="326"/>
      <c r="C43" s="327" t="s">
        <v>5</v>
      </c>
      <c r="D43" s="326"/>
      <c r="E43" s="322">
        <v>19836722</v>
      </c>
      <c r="F43" s="321">
        <v>537</v>
      </c>
      <c r="G43" s="321">
        <v>19770193</v>
      </c>
      <c r="H43" s="321">
        <v>535</v>
      </c>
      <c r="I43" s="321">
        <v>64944</v>
      </c>
      <c r="J43" s="324"/>
      <c r="K43" s="323"/>
      <c r="L43" s="322">
        <v>180408</v>
      </c>
      <c r="M43" s="321">
        <v>6</v>
      </c>
      <c r="N43" s="321">
        <v>83896</v>
      </c>
      <c r="O43" s="321">
        <v>2</v>
      </c>
      <c r="P43" s="321">
        <v>79572</v>
      </c>
    </row>
    <row r="44" spans="1:16" s="340" customFormat="1" ht="15" customHeight="1">
      <c r="A44" s="329"/>
      <c r="B44" s="326"/>
      <c r="C44" s="327" t="s">
        <v>4</v>
      </c>
      <c r="D44" s="326"/>
      <c r="E44" s="322">
        <v>19022199</v>
      </c>
      <c r="F44" s="321">
        <v>554</v>
      </c>
      <c r="G44" s="321">
        <v>18941651</v>
      </c>
      <c r="H44" s="321">
        <v>550</v>
      </c>
      <c r="I44" s="321">
        <v>79508</v>
      </c>
      <c r="J44" s="324"/>
      <c r="K44" s="323"/>
      <c r="L44" s="322">
        <v>182577</v>
      </c>
      <c r="M44" s="321">
        <v>6</v>
      </c>
      <c r="N44" s="321">
        <v>84436</v>
      </c>
      <c r="O44" s="321">
        <v>3</v>
      </c>
      <c r="P44" s="321">
        <v>84547</v>
      </c>
    </row>
    <row r="45" spans="1:16" s="340" customFormat="1" ht="20.25" customHeight="1">
      <c r="A45" s="329"/>
      <c r="B45" s="328"/>
      <c r="C45" s="327" t="s">
        <v>81</v>
      </c>
      <c r="D45" s="326"/>
      <c r="E45" s="322">
        <v>17298863</v>
      </c>
      <c r="F45" s="325">
        <v>1</v>
      </c>
      <c r="G45" s="321">
        <v>17298863</v>
      </c>
      <c r="H45" s="325">
        <v>1</v>
      </c>
      <c r="I45" s="321">
        <v>0</v>
      </c>
      <c r="J45" s="324"/>
      <c r="K45" s="323"/>
      <c r="L45" s="322">
        <v>0</v>
      </c>
      <c r="M45" s="321">
        <v>0</v>
      </c>
      <c r="N45" s="321">
        <v>0</v>
      </c>
      <c r="O45" s="321">
        <v>0</v>
      </c>
      <c r="P45" s="321">
        <v>0</v>
      </c>
    </row>
    <row r="46" spans="1:16" s="208" customFormat="1" ht="10.5" customHeight="1">
      <c r="A46" s="218"/>
      <c r="B46" s="218"/>
      <c r="C46" s="218"/>
      <c r="D46" s="217"/>
      <c r="E46" s="216"/>
      <c r="F46" s="214"/>
      <c r="G46" s="214"/>
      <c r="H46" s="214"/>
      <c r="I46" s="214"/>
      <c r="J46" s="214"/>
      <c r="K46" s="215"/>
      <c r="L46" s="214"/>
      <c r="M46" s="214"/>
      <c r="N46" s="214"/>
      <c r="O46" s="214"/>
      <c r="P46" s="214"/>
    </row>
    <row r="47" spans="1:16" s="208" customFormat="1" ht="10.5">
      <c r="A47" s="213" t="s">
        <v>62</v>
      </c>
      <c r="B47" s="213"/>
      <c r="C47" s="213"/>
      <c r="D47" s="213"/>
    </row>
    <row r="48" spans="1:16" s="208" customFormat="1" ht="10.5">
      <c r="A48" s="212" t="s">
        <v>56</v>
      </c>
      <c r="B48" s="212"/>
      <c r="C48" s="212"/>
      <c r="D48" s="212"/>
    </row>
  </sheetData>
  <mergeCells count="9">
    <mergeCell ref="L5:M5"/>
    <mergeCell ref="N5:O5"/>
    <mergeCell ref="I6:J6"/>
    <mergeCell ref="B9:C9"/>
    <mergeCell ref="B28:C28"/>
    <mergeCell ref="A5:D6"/>
    <mergeCell ref="E5:F5"/>
    <mergeCell ref="G5:H5"/>
    <mergeCell ref="I5:J5"/>
  </mergeCells>
  <phoneticPr fontId="4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P48"/>
  <sheetViews>
    <sheetView showGridLines="0" zoomScale="125" zoomScaleNormal="125" zoomScaleSheetLayoutView="130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256" width="9" style="320"/>
    <col min="257" max="257" width="0.875" style="320" customWidth="1"/>
    <col min="258" max="258" width="1.125" style="320" customWidth="1"/>
    <col min="259" max="259" width="5.625" style="320" customWidth="1"/>
    <col min="260" max="260" width="0.875" style="320" customWidth="1"/>
    <col min="261" max="261" width="9.125" style="320" customWidth="1"/>
    <col min="262" max="262" width="5" style="320" customWidth="1"/>
    <col min="263" max="263" width="9.125" style="320" customWidth="1"/>
    <col min="264" max="264" width="5" style="320" customWidth="1"/>
    <col min="265" max="265" width="9" style="320" customWidth="1"/>
    <col min="266" max="266" width="0.5" style="320" customWidth="1"/>
    <col min="267" max="267" width="0.25" style="320" customWidth="1"/>
    <col min="268" max="268" width="9" style="320" customWidth="1"/>
    <col min="269" max="269" width="5" style="320" customWidth="1"/>
    <col min="270" max="270" width="9" style="320" customWidth="1"/>
    <col min="271" max="271" width="5" style="320" customWidth="1"/>
    <col min="272" max="272" width="9" style="320" customWidth="1"/>
    <col min="273" max="512" width="9" style="320"/>
    <col min="513" max="513" width="0.875" style="320" customWidth="1"/>
    <col min="514" max="514" width="1.125" style="320" customWidth="1"/>
    <col min="515" max="515" width="5.625" style="320" customWidth="1"/>
    <col min="516" max="516" width="0.875" style="320" customWidth="1"/>
    <col min="517" max="517" width="9.125" style="320" customWidth="1"/>
    <col min="518" max="518" width="5" style="320" customWidth="1"/>
    <col min="519" max="519" width="9.125" style="320" customWidth="1"/>
    <col min="520" max="520" width="5" style="320" customWidth="1"/>
    <col min="521" max="521" width="9" style="320" customWidth="1"/>
    <col min="522" max="522" width="0.5" style="320" customWidth="1"/>
    <col min="523" max="523" width="0.25" style="320" customWidth="1"/>
    <col min="524" max="524" width="9" style="320" customWidth="1"/>
    <col min="525" max="525" width="5" style="320" customWidth="1"/>
    <col min="526" max="526" width="9" style="320" customWidth="1"/>
    <col min="527" max="527" width="5" style="320" customWidth="1"/>
    <col min="528" max="528" width="9" style="320" customWidth="1"/>
    <col min="529" max="768" width="9" style="320"/>
    <col min="769" max="769" width="0.875" style="320" customWidth="1"/>
    <col min="770" max="770" width="1.125" style="320" customWidth="1"/>
    <col min="771" max="771" width="5.625" style="320" customWidth="1"/>
    <col min="772" max="772" width="0.875" style="320" customWidth="1"/>
    <col min="773" max="773" width="9.125" style="320" customWidth="1"/>
    <col min="774" max="774" width="5" style="320" customWidth="1"/>
    <col min="775" max="775" width="9.125" style="320" customWidth="1"/>
    <col min="776" max="776" width="5" style="320" customWidth="1"/>
    <col min="777" max="777" width="9" style="320" customWidth="1"/>
    <col min="778" max="778" width="0.5" style="320" customWidth="1"/>
    <col min="779" max="779" width="0.25" style="320" customWidth="1"/>
    <col min="780" max="780" width="9" style="320" customWidth="1"/>
    <col min="781" max="781" width="5" style="320" customWidth="1"/>
    <col min="782" max="782" width="9" style="320" customWidth="1"/>
    <col min="783" max="783" width="5" style="320" customWidth="1"/>
    <col min="784" max="784" width="9" style="320" customWidth="1"/>
    <col min="785" max="1024" width="9" style="320"/>
    <col min="1025" max="1025" width="0.875" style="320" customWidth="1"/>
    <col min="1026" max="1026" width="1.125" style="320" customWidth="1"/>
    <col min="1027" max="1027" width="5.625" style="320" customWidth="1"/>
    <col min="1028" max="1028" width="0.875" style="320" customWidth="1"/>
    <col min="1029" max="1029" width="9.125" style="320" customWidth="1"/>
    <col min="1030" max="1030" width="5" style="320" customWidth="1"/>
    <col min="1031" max="1031" width="9.125" style="320" customWidth="1"/>
    <col min="1032" max="1032" width="5" style="320" customWidth="1"/>
    <col min="1033" max="1033" width="9" style="320" customWidth="1"/>
    <col min="1034" max="1034" width="0.5" style="320" customWidth="1"/>
    <col min="1035" max="1035" width="0.25" style="320" customWidth="1"/>
    <col min="1036" max="1036" width="9" style="320" customWidth="1"/>
    <col min="1037" max="1037" width="5" style="320" customWidth="1"/>
    <col min="1038" max="1038" width="9" style="320" customWidth="1"/>
    <col min="1039" max="1039" width="5" style="320" customWidth="1"/>
    <col min="1040" max="1040" width="9" style="320" customWidth="1"/>
    <col min="1041" max="1280" width="9" style="320"/>
    <col min="1281" max="1281" width="0.875" style="320" customWidth="1"/>
    <col min="1282" max="1282" width="1.125" style="320" customWidth="1"/>
    <col min="1283" max="1283" width="5.625" style="320" customWidth="1"/>
    <col min="1284" max="1284" width="0.875" style="320" customWidth="1"/>
    <col min="1285" max="1285" width="9.125" style="320" customWidth="1"/>
    <col min="1286" max="1286" width="5" style="320" customWidth="1"/>
    <col min="1287" max="1287" width="9.125" style="320" customWidth="1"/>
    <col min="1288" max="1288" width="5" style="320" customWidth="1"/>
    <col min="1289" max="1289" width="9" style="320" customWidth="1"/>
    <col min="1290" max="1290" width="0.5" style="320" customWidth="1"/>
    <col min="1291" max="1291" width="0.25" style="320" customWidth="1"/>
    <col min="1292" max="1292" width="9" style="320" customWidth="1"/>
    <col min="1293" max="1293" width="5" style="320" customWidth="1"/>
    <col min="1294" max="1294" width="9" style="320" customWidth="1"/>
    <col min="1295" max="1295" width="5" style="320" customWidth="1"/>
    <col min="1296" max="1296" width="9" style="320" customWidth="1"/>
    <col min="1297" max="1536" width="9" style="320"/>
    <col min="1537" max="1537" width="0.875" style="320" customWidth="1"/>
    <col min="1538" max="1538" width="1.125" style="320" customWidth="1"/>
    <col min="1539" max="1539" width="5.625" style="320" customWidth="1"/>
    <col min="1540" max="1540" width="0.875" style="320" customWidth="1"/>
    <col min="1541" max="1541" width="9.125" style="320" customWidth="1"/>
    <col min="1542" max="1542" width="5" style="320" customWidth="1"/>
    <col min="1543" max="1543" width="9.125" style="320" customWidth="1"/>
    <col min="1544" max="1544" width="5" style="320" customWidth="1"/>
    <col min="1545" max="1545" width="9" style="320" customWidth="1"/>
    <col min="1546" max="1546" width="0.5" style="320" customWidth="1"/>
    <col min="1547" max="1547" width="0.25" style="320" customWidth="1"/>
    <col min="1548" max="1548" width="9" style="320" customWidth="1"/>
    <col min="1549" max="1549" width="5" style="320" customWidth="1"/>
    <col min="1550" max="1550" width="9" style="320" customWidth="1"/>
    <col min="1551" max="1551" width="5" style="320" customWidth="1"/>
    <col min="1552" max="1552" width="9" style="320" customWidth="1"/>
    <col min="1553" max="1792" width="9" style="320"/>
    <col min="1793" max="1793" width="0.875" style="320" customWidth="1"/>
    <col min="1794" max="1794" width="1.125" style="320" customWidth="1"/>
    <col min="1795" max="1795" width="5.625" style="320" customWidth="1"/>
    <col min="1796" max="1796" width="0.875" style="320" customWidth="1"/>
    <col min="1797" max="1797" width="9.125" style="320" customWidth="1"/>
    <col min="1798" max="1798" width="5" style="320" customWidth="1"/>
    <col min="1799" max="1799" width="9.125" style="320" customWidth="1"/>
    <col min="1800" max="1800" width="5" style="320" customWidth="1"/>
    <col min="1801" max="1801" width="9" style="320" customWidth="1"/>
    <col min="1802" max="1802" width="0.5" style="320" customWidth="1"/>
    <col min="1803" max="1803" width="0.25" style="320" customWidth="1"/>
    <col min="1804" max="1804" width="9" style="320" customWidth="1"/>
    <col min="1805" max="1805" width="5" style="320" customWidth="1"/>
    <col min="1806" max="1806" width="9" style="320" customWidth="1"/>
    <col min="1807" max="1807" width="5" style="320" customWidth="1"/>
    <col min="1808" max="1808" width="9" style="320" customWidth="1"/>
    <col min="1809" max="2048" width="9" style="320"/>
    <col min="2049" max="2049" width="0.875" style="320" customWidth="1"/>
    <col min="2050" max="2050" width="1.125" style="320" customWidth="1"/>
    <col min="2051" max="2051" width="5.625" style="320" customWidth="1"/>
    <col min="2052" max="2052" width="0.875" style="320" customWidth="1"/>
    <col min="2053" max="2053" width="9.125" style="320" customWidth="1"/>
    <col min="2054" max="2054" width="5" style="320" customWidth="1"/>
    <col min="2055" max="2055" width="9.125" style="320" customWidth="1"/>
    <col min="2056" max="2056" width="5" style="320" customWidth="1"/>
    <col min="2057" max="2057" width="9" style="320" customWidth="1"/>
    <col min="2058" max="2058" width="0.5" style="320" customWidth="1"/>
    <col min="2059" max="2059" width="0.25" style="320" customWidth="1"/>
    <col min="2060" max="2060" width="9" style="320" customWidth="1"/>
    <col min="2061" max="2061" width="5" style="320" customWidth="1"/>
    <col min="2062" max="2062" width="9" style="320" customWidth="1"/>
    <col min="2063" max="2063" width="5" style="320" customWidth="1"/>
    <col min="2064" max="2064" width="9" style="320" customWidth="1"/>
    <col min="2065" max="2304" width="9" style="320"/>
    <col min="2305" max="2305" width="0.875" style="320" customWidth="1"/>
    <col min="2306" max="2306" width="1.125" style="320" customWidth="1"/>
    <col min="2307" max="2307" width="5.625" style="320" customWidth="1"/>
    <col min="2308" max="2308" width="0.875" style="320" customWidth="1"/>
    <col min="2309" max="2309" width="9.125" style="320" customWidth="1"/>
    <col min="2310" max="2310" width="5" style="320" customWidth="1"/>
    <col min="2311" max="2311" width="9.125" style="320" customWidth="1"/>
    <col min="2312" max="2312" width="5" style="320" customWidth="1"/>
    <col min="2313" max="2313" width="9" style="320" customWidth="1"/>
    <col min="2314" max="2314" width="0.5" style="320" customWidth="1"/>
    <col min="2315" max="2315" width="0.25" style="320" customWidth="1"/>
    <col min="2316" max="2316" width="9" style="320" customWidth="1"/>
    <col min="2317" max="2317" width="5" style="320" customWidth="1"/>
    <col min="2318" max="2318" width="9" style="320" customWidth="1"/>
    <col min="2319" max="2319" width="5" style="320" customWidth="1"/>
    <col min="2320" max="2320" width="9" style="320" customWidth="1"/>
    <col min="2321" max="2560" width="9" style="320"/>
    <col min="2561" max="2561" width="0.875" style="320" customWidth="1"/>
    <col min="2562" max="2562" width="1.125" style="320" customWidth="1"/>
    <col min="2563" max="2563" width="5.625" style="320" customWidth="1"/>
    <col min="2564" max="2564" width="0.875" style="320" customWidth="1"/>
    <col min="2565" max="2565" width="9.125" style="320" customWidth="1"/>
    <col min="2566" max="2566" width="5" style="320" customWidth="1"/>
    <col min="2567" max="2567" width="9.125" style="320" customWidth="1"/>
    <col min="2568" max="2568" width="5" style="320" customWidth="1"/>
    <col min="2569" max="2569" width="9" style="320" customWidth="1"/>
    <col min="2570" max="2570" width="0.5" style="320" customWidth="1"/>
    <col min="2571" max="2571" width="0.25" style="320" customWidth="1"/>
    <col min="2572" max="2572" width="9" style="320" customWidth="1"/>
    <col min="2573" max="2573" width="5" style="320" customWidth="1"/>
    <col min="2574" max="2574" width="9" style="320" customWidth="1"/>
    <col min="2575" max="2575" width="5" style="320" customWidth="1"/>
    <col min="2576" max="2576" width="9" style="320" customWidth="1"/>
    <col min="2577" max="2816" width="9" style="320"/>
    <col min="2817" max="2817" width="0.875" style="320" customWidth="1"/>
    <col min="2818" max="2818" width="1.125" style="320" customWidth="1"/>
    <col min="2819" max="2819" width="5.625" style="320" customWidth="1"/>
    <col min="2820" max="2820" width="0.875" style="320" customWidth="1"/>
    <col min="2821" max="2821" width="9.125" style="320" customWidth="1"/>
    <col min="2822" max="2822" width="5" style="320" customWidth="1"/>
    <col min="2823" max="2823" width="9.125" style="320" customWidth="1"/>
    <col min="2824" max="2824" width="5" style="320" customWidth="1"/>
    <col min="2825" max="2825" width="9" style="320" customWidth="1"/>
    <col min="2826" max="2826" width="0.5" style="320" customWidth="1"/>
    <col min="2827" max="2827" width="0.25" style="320" customWidth="1"/>
    <col min="2828" max="2828" width="9" style="320" customWidth="1"/>
    <col min="2829" max="2829" width="5" style="320" customWidth="1"/>
    <col min="2830" max="2830" width="9" style="320" customWidth="1"/>
    <col min="2831" max="2831" width="5" style="320" customWidth="1"/>
    <col min="2832" max="2832" width="9" style="320" customWidth="1"/>
    <col min="2833" max="3072" width="9" style="320"/>
    <col min="3073" max="3073" width="0.875" style="320" customWidth="1"/>
    <col min="3074" max="3074" width="1.125" style="320" customWidth="1"/>
    <col min="3075" max="3075" width="5.625" style="320" customWidth="1"/>
    <col min="3076" max="3076" width="0.875" style="320" customWidth="1"/>
    <col min="3077" max="3077" width="9.125" style="320" customWidth="1"/>
    <col min="3078" max="3078" width="5" style="320" customWidth="1"/>
    <col min="3079" max="3079" width="9.125" style="320" customWidth="1"/>
    <col min="3080" max="3080" width="5" style="320" customWidth="1"/>
    <col min="3081" max="3081" width="9" style="320" customWidth="1"/>
    <col min="3082" max="3082" width="0.5" style="320" customWidth="1"/>
    <col min="3083" max="3083" width="0.25" style="320" customWidth="1"/>
    <col min="3084" max="3084" width="9" style="320" customWidth="1"/>
    <col min="3085" max="3085" width="5" style="320" customWidth="1"/>
    <col min="3086" max="3086" width="9" style="320" customWidth="1"/>
    <col min="3087" max="3087" width="5" style="320" customWidth="1"/>
    <col min="3088" max="3088" width="9" style="320" customWidth="1"/>
    <col min="3089" max="3328" width="9" style="320"/>
    <col min="3329" max="3329" width="0.875" style="320" customWidth="1"/>
    <col min="3330" max="3330" width="1.125" style="320" customWidth="1"/>
    <col min="3331" max="3331" width="5.625" style="320" customWidth="1"/>
    <col min="3332" max="3332" width="0.875" style="320" customWidth="1"/>
    <col min="3333" max="3333" width="9.125" style="320" customWidth="1"/>
    <col min="3334" max="3334" width="5" style="320" customWidth="1"/>
    <col min="3335" max="3335" width="9.125" style="320" customWidth="1"/>
    <col min="3336" max="3336" width="5" style="320" customWidth="1"/>
    <col min="3337" max="3337" width="9" style="320" customWidth="1"/>
    <col min="3338" max="3338" width="0.5" style="320" customWidth="1"/>
    <col min="3339" max="3339" width="0.25" style="320" customWidth="1"/>
    <col min="3340" max="3340" width="9" style="320" customWidth="1"/>
    <col min="3341" max="3341" width="5" style="320" customWidth="1"/>
    <col min="3342" max="3342" width="9" style="320" customWidth="1"/>
    <col min="3343" max="3343" width="5" style="320" customWidth="1"/>
    <col min="3344" max="3344" width="9" style="320" customWidth="1"/>
    <col min="3345" max="3584" width="9" style="320"/>
    <col min="3585" max="3585" width="0.875" style="320" customWidth="1"/>
    <col min="3586" max="3586" width="1.125" style="320" customWidth="1"/>
    <col min="3587" max="3587" width="5.625" style="320" customWidth="1"/>
    <col min="3588" max="3588" width="0.875" style="320" customWidth="1"/>
    <col min="3589" max="3589" width="9.125" style="320" customWidth="1"/>
    <col min="3590" max="3590" width="5" style="320" customWidth="1"/>
    <col min="3591" max="3591" width="9.125" style="320" customWidth="1"/>
    <col min="3592" max="3592" width="5" style="320" customWidth="1"/>
    <col min="3593" max="3593" width="9" style="320" customWidth="1"/>
    <col min="3594" max="3594" width="0.5" style="320" customWidth="1"/>
    <col min="3595" max="3595" width="0.25" style="320" customWidth="1"/>
    <col min="3596" max="3596" width="9" style="320" customWidth="1"/>
    <col min="3597" max="3597" width="5" style="320" customWidth="1"/>
    <col min="3598" max="3598" width="9" style="320" customWidth="1"/>
    <col min="3599" max="3599" width="5" style="320" customWidth="1"/>
    <col min="3600" max="3600" width="9" style="320" customWidth="1"/>
    <col min="3601" max="3840" width="9" style="320"/>
    <col min="3841" max="3841" width="0.875" style="320" customWidth="1"/>
    <col min="3842" max="3842" width="1.125" style="320" customWidth="1"/>
    <col min="3843" max="3843" width="5.625" style="320" customWidth="1"/>
    <col min="3844" max="3844" width="0.875" style="320" customWidth="1"/>
    <col min="3845" max="3845" width="9.125" style="320" customWidth="1"/>
    <col min="3846" max="3846" width="5" style="320" customWidth="1"/>
    <col min="3847" max="3847" width="9.125" style="320" customWidth="1"/>
    <col min="3848" max="3848" width="5" style="320" customWidth="1"/>
    <col min="3849" max="3849" width="9" style="320" customWidth="1"/>
    <col min="3850" max="3850" width="0.5" style="320" customWidth="1"/>
    <col min="3851" max="3851" width="0.25" style="320" customWidth="1"/>
    <col min="3852" max="3852" width="9" style="320" customWidth="1"/>
    <col min="3853" max="3853" width="5" style="320" customWidth="1"/>
    <col min="3854" max="3854" width="9" style="320" customWidth="1"/>
    <col min="3855" max="3855" width="5" style="320" customWidth="1"/>
    <col min="3856" max="3856" width="9" style="320" customWidth="1"/>
    <col min="3857" max="4096" width="9" style="320"/>
    <col min="4097" max="4097" width="0.875" style="320" customWidth="1"/>
    <col min="4098" max="4098" width="1.125" style="320" customWidth="1"/>
    <col min="4099" max="4099" width="5.625" style="320" customWidth="1"/>
    <col min="4100" max="4100" width="0.875" style="320" customWidth="1"/>
    <col min="4101" max="4101" width="9.125" style="320" customWidth="1"/>
    <col min="4102" max="4102" width="5" style="320" customWidth="1"/>
    <col min="4103" max="4103" width="9.125" style="320" customWidth="1"/>
    <col min="4104" max="4104" width="5" style="320" customWidth="1"/>
    <col min="4105" max="4105" width="9" style="320" customWidth="1"/>
    <col min="4106" max="4106" width="0.5" style="320" customWidth="1"/>
    <col min="4107" max="4107" width="0.25" style="320" customWidth="1"/>
    <col min="4108" max="4108" width="9" style="320" customWidth="1"/>
    <col min="4109" max="4109" width="5" style="320" customWidth="1"/>
    <col min="4110" max="4110" width="9" style="320" customWidth="1"/>
    <col min="4111" max="4111" width="5" style="320" customWidth="1"/>
    <col min="4112" max="4112" width="9" style="320" customWidth="1"/>
    <col min="4113" max="4352" width="9" style="320"/>
    <col min="4353" max="4353" width="0.875" style="320" customWidth="1"/>
    <col min="4354" max="4354" width="1.125" style="320" customWidth="1"/>
    <col min="4355" max="4355" width="5.625" style="320" customWidth="1"/>
    <col min="4356" max="4356" width="0.875" style="320" customWidth="1"/>
    <col min="4357" max="4357" width="9.125" style="320" customWidth="1"/>
    <col min="4358" max="4358" width="5" style="320" customWidth="1"/>
    <col min="4359" max="4359" width="9.125" style="320" customWidth="1"/>
    <col min="4360" max="4360" width="5" style="320" customWidth="1"/>
    <col min="4361" max="4361" width="9" style="320" customWidth="1"/>
    <col min="4362" max="4362" width="0.5" style="320" customWidth="1"/>
    <col min="4363" max="4363" width="0.25" style="320" customWidth="1"/>
    <col min="4364" max="4364" width="9" style="320" customWidth="1"/>
    <col min="4365" max="4365" width="5" style="320" customWidth="1"/>
    <col min="4366" max="4366" width="9" style="320" customWidth="1"/>
    <col min="4367" max="4367" width="5" style="320" customWidth="1"/>
    <col min="4368" max="4368" width="9" style="320" customWidth="1"/>
    <col min="4369" max="4608" width="9" style="320"/>
    <col min="4609" max="4609" width="0.875" style="320" customWidth="1"/>
    <col min="4610" max="4610" width="1.125" style="320" customWidth="1"/>
    <col min="4611" max="4611" width="5.625" style="320" customWidth="1"/>
    <col min="4612" max="4612" width="0.875" style="320" customWidth="1"/>
    <col min="4613" max="4613" width="9.125" style="320" customWidth="1"/>
    <col min="4614" max="4614" width="5" style="320" customWidth="1"/>
    <col min="4615" max="4615" width="9.125" style="320" customWidth="1"/>
    <col min="4616" max="4616" width="5" style="320" customWidth="1"/>
    <col min="4617" max="4617" width="9" style="320" customWidth="1"/>
    <col min="4618" max="4618" width="0.5" style="320" customWidth="1"/>
    <col min="4619" max="4619" width="0.25" style="320" customWidth="1"/>
    <col min="4620" max="4620" width="9" style="320" customWidth="1"/>
    <col min="4621" max="4621" width="5" style="320" customWidth="1"/>
    <col min="4622" max="4622" width="9" style="320" customWidth="1"/>
    <col min="4623" max="4623" width="5" style="320" customWidth="1"/>
    <col min="4624" max="4624" width="9" style="320" customWidth="1"/>
    <col min="4625" max="4864" width="9" style="320"/>
    <col min="4865" max="4865" width="0.875" style="320" customWidth="1"/>
    <col min="4866" max="4866" width="1.125" style="320" customWidth="1"/>
    <col min="4867" max="4867" width="5.625" style="320" customWidth="1"/>
    <col min="4868" max="4868" width="0.875" style="320" customWidth="1"/>
    <col min="4869" max="4869" width="9.125" style="320" customWidth="1"/>
    <col min="4870" max="4870" width="5" style="320" customWidth="1"/>
    <col min="4871" max="4871" width="9.125" style="320" customWidth="1"/>
    <col min="4872" max="4872" width="5" style="320" customWidth="1"/>
    <col min="4873" max="4873" width="9" style="320" customWidth="1"/>
    <col min="4874" max="4874" width="0.5" style="320" customWidth="1"/>
    <col min="4875" max="4875" width="0.25" style="320" customWidth="1"/>
    <col min="4876" max="4876" width="9" style="320" customWidth="1"/>
    <col min="4877" max="4877" width="5" style="320" customWidth="1"/>
    <col min="4878" max="4878" width="9" style="320" customWidth="1"/>
    <col min="4879" max="4879" width="5" style="320" customWidth="1"/>
    <col min="4880" max="4880" width="9" style="320" customWidth="1"/>
    <col min="4881" max="5120" width="9" style="320"/>
    <col min="5121" max="5121" width="0.875" style="320" customWidth="1"/>
    <col min="5122" max="5122" width="1.125" style="320" customWidth="1"/>
    <col min="5123" max="5123" width="5.625" style="320" customWidth="1"/>
    <col min="5124" max="5124" width="0.875" style="320" customWidth="1"/>
    <col min="5125" max="5125" width="9.125" style="320" customWidth="1"/>
    <col min="5126" max="5126" width="5" style="320" customWidth="1"/>
    <col min="5127" max="5127" width="9.125" style="320" customWidth="1"/>
    <col min="5128" max="5128" width="5" style="320" customWidth="1"/>
    <col min="5129" max="5129" width="9" style="320" customWidth="1"/>
    <col min="5130" max="5130" width="0.5" style="320" customWidth="1"/>
    <col min="5131" max="5131" width="0.25" style="320" customWidth="1"/>
    <col min="5132" max="5132" width="9" style="320" customWidth="1"/>
    <col min="5133" max="5133" width="5" style="320" customWidth="1"/>
    <col min="5134" max="5134" width="9" style="320" customWidth="1"/>
    <col min="5135" max="5135" width="5" style="320" customWidth="1"/>
    <col min="5136" max="5136" width="9" style="320" customWidth="1"/>
    <col min="5137" max="5376" width="9" style="320"/>
    <col min="5377" max="5377" width="0.875" style="320" customWidth="1"/>
    <col min="5378" max="5378" width="1.125" style="320" customWidth="1"/>
    <col min="5379" max="5379" width="5.625" style="320" customWidth="1"/>
    <col min="5380" max="5380" width="0.875" style="320" customWidth="1"/>
    <col min="5381" max="5381" width="9.125" style="320" customWidth="1"/>
    <col min="5382" max="5382" width="5" style="320" customWidth="1"/>
    <col min="5383" max="5383" width="9.125" style="320" customWidth="1"/>
    <col min="5384" max="5384" width="5" style="320" customWidth="1"/>
    <col min="5385" max="5385" width="9" style="320" customWidth="1"/>
    <col min="5386" max="5386" width="0.5" style="320" customWidth="1"/>
    <col min="5387" max="5387" width="0.25" style="320" customWidth="1"/>
    <col min="5388" max="5388" width="9" style="320" customWidth="1"/>
    <col min="5389" max="5389" width="5" style="320" customWidth="1"/>
    <col min="5390" max="5390" width="9" style="320" customWidth="1"/>
    <col min="5391" max="5391" width="5" style="320" customWidth="1"/>
    <col min="5392" max="5392" width="9" style="320" customWidth="1"/>
    <col min="5393" max="5632" width="9" style="320"/>
    <col min="5633" max="5633" width="0.875" style="320" customWidth="1"/>
    <col min="5634" max="5634" width="1.125" style="320" customWidth="1"/>
    <col min="5635" max="5635" width="5.625" style="320" customWidth="1"/>
    <col min="5636" max="5636" width="0.875" style="320" customWidth="1"/>
    <col min="5637" max="5637" width="9.125" style="320" customWidth="1"/>
    <col min="5638" max="5638" width="5" style="320" customWidth="1"/>
    <col min="5639" max="5639" width="9.125" style="320" customWidth="1"/>
    <col min="5640" max="5640" width="5" style="320" customWidth="1"/>
    <col min="5641" max="5641" width="9" style="320" customWidth="1"/>
    <col min="5642" max="5642" width="0.5" style="320" customWidth="1"/>
    <col min="5643" max="5643" width="0.25" style="320" customWidth="1"/>
    <col min="5644" max="5644" width="9" style="320" customWidth="1"/>
    <col min="5645" max="5645" width="5" style="320" customWidth="1"/>
    <col min="5646" max="5646" width="9" style="320" customWidth="1"/>
    <col min="5647" max="5647" width="5" style="320" customWidth="1"/>
    <col min="5648" max="5648" width="9" style="320" customWidth="1"/>
    <col min="5649" max="5888" width="9" style="320"/>
    <col min="5889" max="5889" width="0.875" style="320" customWidth="1"/>
    <col min="5890" max="5890" width="1.125" style="320" customWidth="1"/>
    <col min="5891" max="5891" width="5.625" style="320" customWidth="1"/>
    <col min="5892" max="5892" width="0.875" style="320" customWidth="1"/>
    <col min="5893" max="5893" width="9.125" style="320" customWidth="1"/>
    <col min="5894" max="5894" width="5" style="320" customWidth="1"/>
    <col min="5895" max="5895" width="9.125" style="320" customWidth="1"/>
    <col min="5896" max="5896" width="5" style="320" customWidth="1"/>
    <col min="5897" max="5897" width="9" style="320" customWidth="1"/>
    <col min="5898" max="5898" width="0.5" style="320" customWidth="1"/>
    <col min="5899" max="5899" width="0.25" style="320" customWidth="1"/>
    <col min="5900" max="5900" width="9" style="320" customWidth="1"/>
    <col min="5901" max="5901" width="5" style="320" customWidth="1"/>
    <col min="5902" max="5902" width="9" style="320" customWidth="1"/>
    <col min="5903" max="5903" width="5" style="320" customWidth="1"/>
    <col min="5904" max="5904" width="9" style="320" customWidth="1"/>
    <col min="5905" max="6144" width="9" style="320"/>
    <col min="6145" max="6145" width="0.875" style="320" customWidth="1"/>
    <col min="6146" max="6146" width="1.125" style="320" customWidth="1"/>
    <col min="6147" max="6147" width="5.625" style="320" customWidth="1"/>
    <col min="6148" max="6148" width="0.875" style="320" customWidth="1"/>
    <col min="6149" max="6149" width="9.125" style="320" customWidth="1"/>
    <col min="6150" max="6150" width="5" style="320" customWidth="1"/>
    <col min="6151" max="6151" width="9.125" style="320" customWidth="1"/>
    <col min="6152" max="6152" width="5" style="320" customWidth="1"/>
    <col min="6153" max="6153" width="9" style="320" customWidth="1"/>
    <col min="6154" max="6154" width="0.5" style="320" customWidth="1"/>
    <col min="6155" max="6155" width="0.25" style="320" customWidth="1"/>
    <col min="6156" max="6156" width="9" style="320" customWidth="1"/>
    <col min="6157" max="6157" width="5" style="320" customWidth="1"/>
    <col min="6158" max="6158" width="9" style="320" customWidth="1"/>
    <col min="6159" max="6159" width="5" style="320" customWidth="1"/>
    <col min="6160" max="6160" width="9" style="320" customWidth="1"/>
    <col min="6161" max="6400" width="9" style="320"/>
    <col min="6401" max="6401" width="0.875" style="320" customWidth="1"/>
    <col min="6402" max="6402" width="1.125" style="320" customWidth="1"/>
    <col min="6403" max="6403" width="5.625" style="320" customWidth="1"/>
    <col min="6404" max="6404" width="0.875" style="320" customWidth="1"/>
    <col min="6405" max="6405" width="9.125" style="320" customWidth="1"/>
    <col min="6406" max="6406" width="5" style="320" customWidth="1"/>
    <col min="6407" max="6407" width="9.125" style="320" customWidth="1"/>
    <col min="6408" max="6408" width="5" style="320" customWidth="1"/>
    <col min="6409" max="6409" width="9" style="320" customWidth="1"/>
    <col min="6410" max="6410" width="0.5" style="320" customWidth="1"/>
    <col min="6411" max="6411" width="0.25" style="320" customWidth="1"/>
    <col min="6412" max="6412" width="9" style="320" customWidth="1"/>
    <col min="6413" max="6413" width="5" style="320" customWidth="1"/>
    <col min="6414" max="6414" width="9" style="320" customWidth="1"/>
    <col min="6415" max="6415" width="5" style="320" customWidth="1"/>
    <col min="6416" max="6416" width="9" style="320" customWidth="1"/>
    <col min="6417" max="6656" width="9" style="320"/>
    <col min="6657" max="6657" width="0.875" style="320" customWidth="1"/>
    <col min="6658" max="6658" width="1.125" style="320" customWidth="1"/>
    <col min="6659" max="6659" width="5.625" style="320" customWidth="1"/>
    <col min="6660" max="6660" width="0.875" style="320" customWidth="1"/>
    <col min="6661" max="6661" width="9.125" style="320" customWidth="1"/>
    <col min="6662" max="6662" width="5" style="320" customWidth="1"/>
    <col min="6663" max="6663" width="9.125" style="320" customWidth="1"/>
    <col min="6664" max="6664" width="5" style="320" customWidth="1"/>
    <col min="6665" max="6665" width="9" style="320" customWidth="1"/>
    <col min="6666" max="6666" width="0.5" style="320" customWidth="1"/>
    <col min="6667" max="6667" width="0.25" style="320" customWidth="1"/>
    <col min="6668" max="6668" width="9" style="320" customWidth="1"/>
    <col min="6669" max="6669" width="5" style="320" customWidth="1"/>
    <col min="6670" max="6670" width="9" style="320" customWidth="1"/>
    <col min="6671" max="6671" width="5" style="320" customWidth="1"/>
    <col min="6672" max="6672" width="9" style="320" customWidth="1"/>
    <col min="6673" max="6912" width="9" style="320"/>
    <col min="6913" max="6913" width="0.875" style="320" customWidth="1"/>
    <col min="6914" max="6914" width="1.125" style="320" customWidth="1"/>
    <col min="6915" max="6915" width="5.625" style="320" customWidth="1"/>
    <col min="6916" max="6916" width="0.875" style="320" customWidth="1"/>
    <col min="6917" max="6917" width="9.125" style="320" customWidth="1"/>
    <col min="6918" max="6918" width="5" style="320" customWidth="1"/>
    <col min="6919" max="6919" width="9.125" style="320" customWidth="1"/>
    <col min="6920" max="6920" width="5" style="320" customWidth="1"/>
    <col min="6921" max="6921" width="9" style="320" customWidth="1"/>
    <col min="6922" max="6922" width="0.5" style="320" customWidth="1"/>
    <col min="6923" max="6923" width="0.25" style="320" customWidth="1"/>
    <col min="6924" max="6924" width="9" style="320" customWidth="1"/>
    <col min="6925" max="6925" width="5" style="320" customWidth="1"/>
    <col min="6926" max="6926" width="9" style="320" customWidth="1"/>
    <col min="6927" max="6927" width="5" style="320" customWidth="1"/>
    <col min="6928" max="6928" width="9" style="320" customWidth="1"/>
    <col min="6929" max="7168" width="9" style="320"/>
    <col min="7169" max="7169" width="0.875" style="320" customWidth="1"/>
    <col min="7170" max="7170" width="1.125" style="320" customWidth="1"/>
    <col min="7171" max="7171" width="5.625" style="320" customWidth="1"/>
    <col min="7172" max="7172" width="0.875" style="320" customWidth="1"/>
    <col min="7173" max="7173" width="9.125" style="320" customWidth="1"/>
    <col min="7174" max="7174" width="5" style="320" customWidth="1"/>
    <col min="7175" max="7175" width="9.125" style="320" customWidth="1"/>
    <col min="7176" max="7176" width="5" style="320" customWidth="1"/>
    <col min="7177" max="7177" width="9" style="320" customWidth="1"/>
    <col min="7178" max="7178" width="0.5" style="320" customWidth="1"/>
    <col min="7179" max="7179" width="0.25" style="320" customWidth="1"/>
    <col min="7180" max="7180" width="9" style="320" customWidth="1"/>
    <col min="7181" max="7181" width="5" style="320" customWidth="1"/>
    <col min="7182" max="7182" width="9" style="320" customWidth="1"/>
    <col min="7183" max="7183" width="5" style="320" customWidth="1"/>
    <col min="7184" max="7184" width="9" style="320" customWidth="1"/>
    <col min="7185" max="7424" width="9" style="320"/>
    <col min="7425" max="7425" width="0.875" style="320" customWidth="1"/>
    <col min="7426" max="7426" width="1.125" style="320" customWidth="1"/>
    <col min="7427" max="7427" width="5.625" style="320" customWidth="1"/>
    <col min="7428" max="7428" width="0.875" style="320" customWidth="1"/>
    <col min="7429" max="7429" width="9.125" style="320" customWidth="1"/>
    <col min="7430" max="7430" width="5" style="320" customWidth="1"/>
    <col min="7431" max="7431" width="9.125" style="320" customWidth="1"/>
    <col min="7432" max="7432" width="5" style="320" customWidth="1"/>
    <col min="7433" max="7433" width="9" style="320" customWidth="1"/>
    <col min="7434" max="7434" width="0.5" style="320" customWidth="1"/>
    <col min="7435" max="7435" width="0.25" style="320" customWidth="1"/>
    <col min="7436" max="7436" width="9" style="320" customWidth="1"/>
    <col min="7437" max="7437" width="5" style="320" customWidth="1"/>
    <col min="7438" max="7438" width="9" style="320" customWidth="1"/>
    <col min="7439" max="7439" width="5" style="320" customWidth="1"/>
    <col min="7440" max="7440" width="9" style="320" customWidth="1"/>
    <col min="7441" max="7680" width="9" style="320"/>
    <col min="7681" max="7681" width="0.875" style="320" customWidth="1"/>
    <col min="7682" max="7682" width="1.125" style="320" customWidth="1"/>
    <col min="7683" max="7683" width="5.625" style="320" customWidth="1"/>
    <col min="7684" max="7684" width="0.875" style="320" customWidth="1"/>
    <col min="7685" max="7685" width="9.125" style="320" customWidth="1"/>
    <col min="7686" max="7686" width="5" style="320" customWidth="1"/>
    <col min="7687" max="7687" width="9.125" style="320" customWidth="1"/>
    <col min="7688" max="7688" width="5" style="320" customWidth="1"/>
    <col min="7689" max="7689" width="9" style="320" customWidth="1"/>
    <col min="7690" max="7690" width="0.5" style="320" customWidth="1"/>
    <col min="7691" max="7691" width="0.25" style="320" customWidth="1"/>
    <col min="7692" max="7692" width="9" style="320" customWidth="1"/>
    <col min="7693" max="7693" width="5" style="320" customWidth="1"/>
    <col min="7694" max="7694" width="9" style="320" customWidth="1"/>
    <col min="7695" max="7695" width="5" style="320" customWidth="1"/>
    <col min="7696" max="7696" width="9" style="320" customWidth="1"/>
    <col min="7697" max="7936" width="9" style="320"/>
    <col min="7937" max="7937" width="0.875" style="320" customWidth="1"/>
    <col min="7938" max="7938" width="1.125" style="320" customWidth="1"/>
    <col min="7939" max="7939" width="5.625" style="320" customWidth="1"/>
    <col min="7940" max="7940" width="0.875" style="320" customWidth="1"/>
    <col min="7941" max="7941" width="9.125" style="320" customWidth="1"/>
    <col min="7942" max="7942" width="5" style="320" customWidth="1"/>
    <col min="7943" max="7943" width="9.125" style="320" customWidth="1"/>
    <col min="7944" max="7944" width="5" style="320" customWidth="1"/>
    <col min="7945" max="7945" width="9" style="320" customWidth="1"/>
    <col min="7946" max="7946" width="0.5" style="320" customWidth="1"/>
    <col min="7947" max="7947" width="0.25" style="320" customWidth="1"/>
    <col min="7948" max="7948" width="9" style="320" customWidth="1"/>
    <col min="7949" max="7949" width="5" style="320" customWidth="1"/>
    <col min="7950" max="7950" width="9" style="320" customWidth="1"/>
    <col min="7951" max="7951" width="5" style="320" customWidth="1"/>
    <col min="7952" max="7952" width="9" style="320" customWidth="1"/>
    <col min="7953" max="8192" width="9" style="320"/>
    <col min="8193" max="8193" width="0.875" style="320" customWidth="1"/>
    <col min="8194" max="8194" width="1.125" style="320" customWidth="1"/>
    <col min="8195" max="8195" width="5.625" style="320" customWidth="1"/>
    <col min="8196" max="8196" width="0.875" style="320" customWidth="1"/>
    <col min="8197" max="8197" width="9.125" style="320" customWidth="1"/>
    <col min="8198" max="8198" width="5" style="320" customWidth="1"/>
    <col min="8199" max="8199" width="9.125" style="320" customWidth="1"/>
    <col min="8200" max="8200" width="5" style="320" customWidth="1"/>
    <col min="8201" max="8201" width="9" style="320" customWidth="1"/>
    <col min="8202" max="8202" width="0.5" style="320" customWidth="1"/>
    <col min="8203" max="8203" width="0.25" style="320" customWidth="1"/>
    <col min="8204" max="8204" width="9" style="320" customWidth="1"/>
    <col min="8205" max="8205" width="5" style="320" customWidth="1"/>
    <col min="8206" max="8206" width="9" style="320" customWidth="1"/>
    <col min="8207" max="8207" width="5" style="320" customWidth="1"/>
    <col min="8208" max="8208" width="9" style="320" customWidth="1"/>
    <col min="8209" max="8448" width="9" style="320"/>
    <col min="8449" max="8449" width="0.875" style="320" customWidth="1"/>
    <col min="8450" max="8450" width="1.125" style="320" customWidth="1"/>
    <col min="8451" max="8451" width="5.625" style="320" customWidth="1"/>
    <col min="8452" max="8452" width="0.875" style="320" customWidth="1"/>
    <col min="8453" max="8453" width="9.125" style="320" customWidth="1"/>
    <col min="8454" max="8454" width="5" style="320" customWidth="1"/>
    <col min="8455" max="8455" width="9.125" style="320" customWidth="1"/>
    <col min="8456" max="8456" width="5" style="320" customWidth="1"/>
    <col min="8457" max="8457" width="9" style="320" customWidth="1"/>
    <col min="8458" max="8458" width="0.5" style="320" customWidth="1"/>
    <col min="8459" max="8459" width="0.25" style="320" customWidth="1"/>
    <col min="8460" max="8460" width="9" style="320" customWidth="1"/>
    <col min="8461" max="8461" width="5" style="320" customWidth="1"/>
    <col min="8462" max="8462" width="9" style="320" customWidth="1"/>
    <col min="8463" max="8463" width="5" style="320" customWidth="1"/>
    <col min="8464" max="8464" width="9" style="320" customWidth="1"/>
    <col min="8465" max="8704" width="9" style="320"/>
    <col min="8705" max="8705" width="0.875" style="320" customWidth="1"/>
    <col min="8706" max="8706" width="1.125" style="320" customWidth="1"/>
    <col min="8707" max="8707" width="5.625" style="320" customWidth="1"/>
    <col min="8708" max="8708" width="0.875" style="320" customWidth="1"/>
    <col min="8709" max="8709" width="9.125" style="320" customWidth="1"/>
    <col min="8710" max="8710" width="5" style="320" customWidth="1"/>
    <col min="8711" max="8711" width="9.125" style="320" customWidth="1"/>
    <col min="8712" max="8712" width="5" style="320" customWidth="1"/>
    <col min="8713" max="8713" width="9" style="320" customWidth="1"/>
    <col min="8714" max="8714" width="0.5" style="320" customWidth="1"/>
    <col min="8715" max="8715" width="0.25" style="320" customWidth="1"/>
    <col min="8716" max="8716" width="9" style="320" customWidth="1"/>
    <col min="8717" max="8717" width="5" style="320" customWidth="1"/>
    <col min="8718" max="8718" width="9" style="320" customWidth="1"/>
    <col min="8719" max="8719" width="5" style="320" customWidth="1"/>
    <col min="8720" max="8720" width="9" style="320" customWidth="1"/>
    <col min="8721" max="8960" width="9" style="320"/>
    <col min="8961" max="8961" width="0.875" style="320" customWidth="1"/>
    <col min="8962" max="8962" width="1.125" style="320" customWidth="1"/>
    <col min="8963" max="8963" width="5.625" style="320" customWidth="1"/>
    <col min="8964" max="8964" width="0.875" style="320" customWidth="1"/>
    <col min="8965" max="8965" width="9.125" style="320" customWidth="1"/>
    <col min="8966" max="8966" width="5" style="320" customWidth="1"/>
    <col min="8967" max="8967" width="9.125" style="320" customWidth="1"/>
    <col min="8968" max="8968" width="5" style="320" customWidth="1"/>
    <col min="8969" max="8969" width="9" style="320" customWidth="1"/>
    <col min="8970" max="8970" width="0.5" style="320" customWidth="1"/>
    <col min="8971" max="8971" width="0.25" style="320" customWidth="1"/>
    <col min="8972" max="8972" width="9" style="320" customWidth="1"/>
    <col min="8973" max="8973" width="5" style="320" customWidth="1"/>
    <col min="8974" max="8974" width="9" style="320" customWidth="1"/>
    <col min="8975" max="8975" width="5" style="320" customWidth="1"/>
    <col min="8976" max="8976" width="9" style="320" customWidth="1"/>
    <col min="8977" max="9216" width="9" style="320"/>
    <col min="9217" max="9217" width="0.875" style="320" customWidth="1"/>
    <col min="9218" max="9218" width="1.125" style="320" customWidth="1"/>
    <col min="9219" max="9219" width="5.625" style="320" customWidth="1"/>
    <col min="9220" max="9220" width="0.875" style="320" customWidth="1"/>
    <col min="9221" max="9221" width="9.125" style="320" customWidth="1"/>
    <col min="9222" max="9222" width="5" style="320" customWidth="1"/>
    <col min="9223" max="9223" width="9.125" style="320" customWidth="1"/>
    <col min="9224" max="9224" width="5" style="320" customWidth="1"/>
    <col min="9225" max="9225" width="9" style="320" customWidth="1"/>
    <col min="9226" max="9226" width="0.5" style="320" customWidth="1"/>
    <col min="9227" max="9227" width="0.25" style="320" customWidth="1"/>
    <col min="9228" max="9228" width="9" style="320" customWidth="1"/>
    <col min="9229" max="9229" width="5" style="320" customWidth="1"/>
    <col min="9230" max="9230" width="9" style="320" customWidth="1"/>
    <col min="9231" max="9231" width="5" style="320" customWidth="1"/>
    <col min="9232" max="9232" width="9" style="320" customWidth="1"/>
    <col min="9233" max="9472" width="9" style="320"/>
    <col min="9473" max="9473" width="0.875" style="320" customWidth="1"/>
    <col min="9474" max="9474" width="1.125" style="320" customWidth="1"/>
    <col min="9475" max="9475" width="5.625" style="320" customWidth="1"/>
    <col min="9476" max="9476" width="0.875" style="320" customWidth="1"/>
    <col min="9477" max="9477" width="9.125" style="320" customWidth="1"/>
    <col min="9478" max="9478" width="5" style="320" customWidth="1"/>
    <col min="9479" max="9479" width="9.125" style="320" customWidth="1"/>
    <col min="9480" max="9480" width="5" style="320" customWidth="1"/>
    <col min="9481" max="9481" width="9" style="320" customWidth="1"/>
    <col min="9482" max="9482" width="0.5" style="320" customWidth="1"/>
    <col min="9483" max="9483" width="0.25" style="320" customWidth="1"/>
    <col min="9484" max="9484" width="9" style="320" customWidth="1"/>
    <col min="9485" max="9485" width="5" style="320" customWidth="1"/>
    <col min="9486" max="9486" width="9" style="320" customWidth="1"/>
    <col min="9487" max="9487" width="5" style="320" customWidth="1"/>
    <col min="9488" max="9488" width="9" style="320" customWidth="1"/>
    <col min="9489" max="9728" width="9" style="320"/>
    <col min="9729" max="9729" width="0.875" style="320" customWidth="1"/>
    <col min="9730" max="9730" width="1.125" style="320" customWidth="1"/>
    <col min="9731" max="9731" width="5.625" style="320" customWidth="1"/>
    <col min="9732" max="9732" width="0.875" style="320" customWidth="1"/>
    <col min="9733" max="9733" width="9.125" style="320" customWidth="1"/>
    <col min="9734" max="9734" width="5" style="320" customWidth="1"/>
    <col min="9735" max="9735" width="9.125" style="320" customWidth="1"/>
    <col min="9736" max="9736" width="5" style="320" customWidth="1"/>
    <col min="9737" max="9737" width="9" style="320" customWidth="1"/>
    <col min="9738" max="9738" width="0.5" style="320" customWidth="1"/>
    <col min="9739" max="9739" width="0.25" style="320" customWidth="1"/>
    <col min="9740" max="9740" width="9" style="320" customWidth="1"/>
    <col min="9741" max="9741" width="5" style="320" customWidth="1"/>
    <col min="9742" max="9742" width="9" style="320" customWidth="1"/>
    <col min="9743" max="9743" width="5" style="320" customWidth="1"/>
    <col min="9744" max="9744" width="9" style="320" customWidth="1"/>
    <col min="9745" max="9984" width="9" style="320"/>
    <col min="9985" max="9985" width="0.875" style="320" customWidth="1"/>
    <col min="9986" max="9986" width="1.125" style="320" customWidth="1"/>
    <col min="9987" max="9987" width="5.625" style="320" customWidth="1"/>
    <col min="9988" max="9988" width="0.875" style="320" customWidth="1"/>
    <col min="9989" max="9989" width="9.125" style="320" customWidth="1"/>
    <col min="9990" max="9990" width="5" style="320" customWidth="1"/>
    <col min="9991" max="9991" width="9.125" style="320" customWidth="1"/>
    <col min="9992" max="9992" width="5" style="320" customWidth="1"/>
    <col min="9993" max="9993" width="9" style="320" customWidth="1"/>
    <col min="9994" max="9994" width="0.5" style="320" customWidth="1"/>
    <col min="9995" max="9995" width="0.25" style="320" customWidth="1"/>
    <col min="9996" max="9996" width="9" style="320" customWidth="1"/>
    <col min="9997" max="9997" width="5" style="320" customWidth="1"/>
    <col min="9998" max="9998" width="9" style="320" customWidth="1"/>
    <col min="9999" max="9999" width="5" style="320" customWidth="1"/>
    <col min="10000" max="10000" width="9" style="320" customWidth="1"/>
    <col min="10001" max="10240" width="9" style="320"/>
    <col min="10241" max="10241" width="0.875" style="320" customWidth="1"/>
    <col min="10242" max="10242" width="1.125" style="320" customWidth="1"/>
    <col min="10243" max="10243" width="5.625" style="320" customWidth="1"/>
    <col min="10244" max="10244" width="0.875" style="320" customWidth="1"/>
    <col min="10245" max="10245" width="9.125" style="320" customWidth="1"/>
    <col min="10246" max="10246" width="5" style="320" customWidth="1"/>
    <col min="10247" max="10247" width="9.125" style="320" customWidth="1"/>
    <col min="10248" max="10248" width="5" style="320" customWidth="1"/>
    <col min="10249" max="10249" width="9" style="320" customWidth="1"/>
    <col min="10250" max="10250" width="0.5" style="320" customWidth="1"/>
    <col min="10251" max="10251" width="0.25" style="320" customWidth="1"/>
    <col min="10252" max="10252" width="9" style="320" customWidth="1"/>
    <col min="10253" max="10253" width="5" style="320" customWidth="1"/>
    <col min="10254" max="10254" width="9" style="320" customWidth="1"/>
    <col min="10255" max="10255" width="5" style="320" customWidth="1"/>
    <col min="10256" max="10256" width="9" style="320" customWidth="1"/>
    <col min="10257" max="10496" width="9" style="320"/>
    <col min="10497" max="10497" width="0.875" style="320" customWidth="1"/>
    <col min="10498" max="10498" width="1.125" style="320" customWidth="1"/>
    <col min="10499" max="10499" width="5.625" style="320" customWidth="1"/>
    <col min="10500" max="10500" width="0.875" style="320" customWidth="1"/>
    <col min="10501" max="10501" width="9.125" style="320" customWidth="1"/>
    <col min="10502" max="10502" width="5" style="320" customWidth="1"/>
    <col min="10503" max="10503" width="9.125" style="320" customWidth="1"/>
    <col min="10504" max="10504" width="5" style="320" customWidth="1"/>
    <col min="10505" max="10505" width="9" style="320" customWidth="1"/>
    <col min="10506" max="10506" width="0.5" style="320" customWidth="1"/>
    <col min="10507" max="10507" width="0.25" style="320" customWidth="1"/>
    <col min="10508" max="10508" width="9" style="320" customWidth="1"/>
    <col min="10509" max="10509" width="5" style="320" customWidth="1"/>
    <col min="10510" max="10510" width="9" style="320" customWidth="1"/>
    <col min="10511" max="10511" width="5" style="320" customWidth="1"/>
    <col min="10512" max="10512" width="9" style="320" customWidth="1"/>
    <col min="10513" max="10752" width="9" style="320"/>
    <col min="10753" max="10753" width="0.875" style="320" customWidth="1"/>
    <col min="10754" max="10754" width="1.125" style="320" customWidth="1"/>
    <col min="10755" max="10755" width="5.625" style="320" customWidth="1"/>
    <col min="10756" max="10756" width="0.875" style="320" customWidth="1"/>
    <col min="10757" max="10757" width="9.125" style="320" customWidth="1"/>
    <col min="10758" max="10758" width="5" style="320" customWidth="1"/>
    <col min="10759" max="10759" width="9.125" style="320" customWidth="1"/>
    <col min="10760" max="10760" width="5" style="320" customWidth="1"/>
    <col min="10761" max="10761" width="9" style="320" customWidth="1"/>
    <col min="10762" max="10762" width="0.5" style="320" customWidth="1"/>
    <col min="10763" max="10763" width="0.25" style="320" customWidth="1"/>
    <col min="10764" max="10764" width="9" style="320" customWidth="1"/>
    <col min="10765" max="10765" width="5" style="320" customWidth="1"/>
    <col min="10766" max="10766" width="9" style="320" customWidth="1"/>
    <col min="10767" max="10767" width="5" style="320" customWidth="1"/>
    <col min="10768" max="10768" width="9" style="320" customWidth="1"/>
    <col min="10769" max="11008" width="9" style="320"/>
    <col min="11009" max="11009" width="0.875" style="320" customWidth="1"/>
    <col min="11010" max="11010" width="1.125" style="320" customWidth="1"/>
    <col min="11011" max="11011" width="5.625" style="320" customWidth="1"/>
    <col min="11012" max="11012" width="0.875" style="320" customWidth="1"/>
    <col min="11013" max="11013" width="9.125" style="320" customWidth="1"/>
    <col min="11014" max="11014" width="5" style="320" customWidth="1"/>
    <col min="11015" max="11015" width="9.125" style="320" customWidth="1"/>
    <col min="11016" max="11016" width="5" style="320" customWidth="1"/>
    <col min="11017" max="11017" width="9" style="320" customWidth="1"/>
    <col min="11018" max="11018" width="0.5" style="320" customWidth="1"/>
    <col min="11019" max="11019" width="0.25" style="320" customWidth="1"/>
    <col min="11020" max="11020" width="9" style="320" customWidth="1"/>
    <col min="11021" max="11021" width="5" style="320" customWidth="1"/>
    <col min="11022" max="11022" width="9" style="320" customWidth="1"/>
    <col min="11023" max="11023" width="5" style="320" customWidth="1"/>
    <col min="11024" max="11024" width="9" style="320" customWidth="1"/>
    <col min="11025" max="11264" width="9" style="320"/>
    <col min="11265" max="11265" width="0.875" style="320" customWidth="1"/>
    <col min="11266" max="11266" width="1.125" style="320" customWidth="1"/>
    <col min="11267" max="11267" width="5.625" style="320" customWidth="1"/>
    <col min="11268" max="11268" width="0.875" style="320" customWidth="1"/>
    <col min="11269" max="11269" width="9.125" style="320" customWidth="1"/>
    <col min="11270" max="11270" width="5" style="320" customWidth="1"/>
    <col min="11271" max="11271" width="9.125" style="320" customWidth="1"/>
    <col min="11272" max="11272" width="5" style="320" customWidth="1"/>
    <col min="11273" max="11273" width="9" style="320" customWidth="1"/>
    <col min="11274" max="11274" width="0.5" style="320" customWidth="1"/>
    <col min="11275" max="11275" width="0.25" style="320" customWidth="1"/>
    <col min="11276" max="11276" width="9" style="320" customWidth="1"/>
    <col min="11277" max="11277" width="5" style="320" customWidth="1"/>
    <col min="11278" max="11278" width="9" style="320" customWidth="1"/>
    <col min="11279" max="11279" width="5" style="320" customWidth="1"/>
    <col min="11280" max="11280" width="9" style="320" customWidth="1"/>
    <col min="11281" max="11520" width="9" style="320"/>
    <col min="11521" max="11521" width="0.875" style="320" customWidth="1"/>
    <col min="11522" max="11522" width="1.125" style="320" customWidth="1"/>
    <col min="11523" max="11523" width="5.625" style="320" customWidth="1"/>
    <col min="11524" max="11524" width="0.875" style="320" customWidth="1"/>
    <col min="11525" max="11525" width="9.125" style="320" customWidth="1"/>
    <col min="11526" max="11526" width="5" style="320" customWidth="1"/>
    <col min="11527" max="11527" width="9.125" style="320" customWidth="1"/>
    <col min="11528" max="11528" width="5" style="320" customWidth="1"/>
    <col min="11529" max="11529" width="9" style="320" customWidth="1"/>
    <col min="11530" max="11530" width="0.5" style="320" customWidth="1"/>
    <col min="11531" max="11531" width="0.25" style="320" customWidth="1"/>
    <col min="11532" max="11532" width="9" style="320" customWidth="1"/>
    <col min="11533" max="11533" width="5" style="320" customWidth="1"/>
    <col min="11534" max="11534" width="9" style="320" customWidth="1"/>
    <col min="11535" max="11535" width="5" style="320" customWidth="1"/>
    <col min="11536" max="11536" width="9" style="320" customWidth="1"/>
    <col min="11537" max="11776" width="9" style="320"/>
    <col min="11777" max="11777" width="0.875" style="320" customWidth="1"/>
    <col min="11778" max="11778" width="1.125" style="320" customWidth="1"/>
    <col min="11779" max="11779" width="5.625" style="320" customWidth="1"/>
    <col min="11780" max="11780" width="0.875" style="320" customWidth="1"/>
    <col min="11781" max="11781" width="9.125" style="320" customWidth="1"/>
    <col min="11782" max="11782" width="5" style="320" customWidth="1"/>
    <col min="11783" max="11783" width="9.125" style="320" customWidth="1"/>
    <col min="11784" max="11784" width="5" style="320" customWidth="1"/>
    <col min="11785" max="11785" width="9" style="320" customWidth="1"/>
    <col min="11786" max="11786" width="0.5" style="320" customWidth="1"/>
    <col min="11787" max="11787" width="0.25" style="320" customWidth="1"/>
    <col min="11788" max="11788" width="9" style="320" customWidth="1"/>
    <col min="11789" max="11789" width="5" style="320" customWidth="1"/>
    <col min="11790" max="11790" width="9" style="320" customWidth="1"/>
    <col min="11791" max="11791" width="5" style="320" customWidth="1"/>
    <col min="11792" max="11792" width="9" style="320" customWidth="1"/>
    <col min="11793" max="12032" width="9" style="320"/>
    <col min="12033" max="12033" width="0.875" style="320" customWidth="1"/>
    <col min="12034" max="12034" width="1.125" style="320" customWidth="1"/>
    <col min="12035" max="12035" width="5.625" style="320" customWidth="1"/>
    <col min="12036" max="12036" width="0.875" style="320" customWidth="1"/>
    <col min="12037" max="12037" width="9.125" style="320" customWidth="1"/>
    <col min="12038" max="12038" width="5" style="320" customWidth="1"/>
    <col min="12039" max="12039" width="9.125" style="320" customWidth="1"/>
    <col min="12040" max="12040" width="5" style="320" customWidth="1"/>
    <col min="12041" max="12041" width="9" style="320" customWidth="1"/>
    <col min="12042" max="12042" width="0.5" style="320" customWidth="1"/>
    <col min="12043" max="12043" width="0.25" style="320" customWidth="1"/>
    <col min="12044" max="12044" width="9" style="320" customWidth="1"/>
    <col min="12045" max="12045" width="5" style="320" customWidth="1"/>
    <col min="12046" max="12046" width="9" style="320" customWidth="1"/>
    <col min="12047" max="12047" width="5" style="320" customWidth="1"/>
    <col min="12048" max="12048" width="9" style="320" customWidth="1"/>
    <col min="12049" max="12288" width="9" style="320"/>
    <col min="12289" max="12289" width="0.875" style="320" customWidth="1"/>
    <col min="12290" max="12290" width="1.125" style="320" customWidth="1"/>
    <col min="12291" max="12291" width="5.625" style="320" customWidth="1"/>
    <col min="12292" max="12292" width="0.875" style="320" customWidth="1"/>
    <col min="12293" max="12293" width="9.125" style="320" customWidth="1"/>
    <col min="12294" max="12294" width="5" style="320" customWidth="1"/>
    <col min="12295" max="12295" width="9.125" style="320" customWidth="1"/>
    <col min="12296" max="12296" width="5" style="320" customWidth="1"/>
    <col min="12297" max="12297" width="9" style="320" customWidth="1"/>
    <col min="12298" max="12298" width="0.5" style="320" customWidth="1"/>
    <col min="12299" max="12299" width="0.25" style="320" customWidth="1"/>
    <col min="12300" max="12300" width="9" style="320" customWidth="1"/>
    <col min="12301" max="12301" width="5" style="320" customWidth="1"/>
    <col min="12302" max="12302" width="9" style="320" customWidth="1"/>
    <col min="12303" max="12303" width="5" style="320" customWidth="1"/>
    <col min="12304" max="12304" width="9" style="320" customWidth="1"/>
    <col min="12305" max="12544" width="9" style="320"/>
    <col min="12545" max="12545" width="0.875" style="320" customWidth="1"/>
    <col min="12546" max="12546" width="1.125" style="320" customWidth="1"/>
    <col min="12547" max="12547" width="5.625" style="320" customWidth="1"/>
    <col min="12548" max="12548" width="0.875" style="320" customWidth="1"/>
    <col min="12549" max="12549" width="9.125" style="320" customWidth="1"/>
    <col min="12550" max="12550" width="5" style="320" customWidth="1"/>
    <col min="12551" max="12551" width="9.125" style="320" customWidth="1"/>
    <col min="12552" max="12552" width="5" style="320" customWidth="1"/>
    <col min="12553" max="12553" width="9" style="320" customWidth="1"/>
    <col min="12554" max="12554" width="0.5" style="320" customWidth="1"/>
    <col min="12555" max="12555" width="0.25" style="320" customWidth="1"/>
    <col min="12556" max="12556" width="9" style="320" customWidth="1"/>
    <col min="12557" max="12557" width="5" style="320" customWidth="1"/>
    <col min="12558" max="12558" width="9" style="320" customWidth="1"/>
    <col min="12559" max="12559" width="5" style="320" customWidth="1"/>
    <col min="12560" max="12560" width="9" style="320" customWidth="1"/>
    <col min="12561" max="12800" width="9" style="320"/>
    <col min="12801" max="12801" width="0.875" style="320" customWidth="1"/>
    <col min="12802" max="12802" width="1.125" style="320" customWidth="1"/>
    <col min="12803" max="12803" width="5.625" style="320" customWidth="1"/>
    <col min="12804" max="12804" width="0.875" style="320" customWidth="1"/>
    <col min="12805" max="12805" width="9.125" style="320" customWidth="1"/>
    <col min="12806" max="12806" width="5" style="320" customWidth="1"/>
    <col min="12807" max="12807" width="9.125" style="320" customWidth="1"/>
    <col min="12808" max="12808" width="5" style="320" customWidth="1"/>
    <col min="12809" max="12809" width="9" style="320" customWidth="1"/>
    <col min="12810" max="12810" width="0.5" style="320" customWidth="1"/>
    <col min="12811" max="12811" width="0.25" style="320" customWidth="1"/>
    <col min="12812" max="12812" width="9" style="320" customWidth="1"/>
    <col min="12813" max="12813" width="5" style="320" customWidth="1"/>
    <col min="12814" max="12814" width="9" style="320" customWidth="1"/>
    <col min="12815" max="12815" width="5" style="320" customWidth="1"/>
    <col min="12816" max="12816" width="9" style="320" customWidth="1"/>
    <col min="12817" max="13056" width="9" style="320"/>
    <col min="13057" max="13057" width="0.875" style="320" customWidth="1"/>
    <col min="13058" max="13058" width="1.125" style="320" customWidth="1"/>
    <col min="13059" max="13059" width="5.625" style="320" customWidth="1"/>
    <col min="13060" max="13060" width="0.875" style="320" customWidth="1"/>
    <col min="13061" max="13061" width="9.125" style="320" customWidth="1"/>
    <col min="13062" max="13062" width="5" style="320" customWidth="1"/>
    <col min="13063" max="13063" width="9.125" style="320" customWidth="1"/>
    <col min="13064" max="13064" width="5" style="320" customWidth="1"/>
    <col min="13065" max="13065" width="9" style="320" customWidth="1"/>
    <col min="13066" max="13066" width="0.5" style="320" customWidth="1"/>
    <col min="13067" max="13067" width="0.25" style="320" customWidth="1"/>
    <col min="13068" max="13068" width="9" style="320" customWidth="1"/>
    <col min="13069" max="13069" width="5" style="320" customWidth="1"/>
    <col min="13070" max="13070" width="9" style="320" customWidth="1"/>
    <col min="13071" max="13071" width="5" style="320" customWidth="1"/>
    <col min="13072" max="13072" width="9" style="320" customWidth="1"/>
    <col min="13073" max="13312" width="9" style="320"/>
    <col min="13313" max="13313" width="0.875" style="320" customWidth="1"/>
    <col min="13314" max="13314" width="1.125" style="320" customWidth="1"/>
    <col min="13315" max="13315" width="5.625" style="320" customWidth="1"/>
    <col min="13316" max="13316" width="0.875" style="320" customWidth="1"/>
    <col min="13317" max="13317" width="9.125" style="320" customWidth="1"/>
    <col min="13318" max="13318" width="5" style="320" customWidth="1"/>
    <col min="13319" max="13319" width="9.125" style="320" customWidth="1"/>
    <col min="13320" max="13320" width="5" style="320" customWidth="1"/>
    <col min="13321" max="13321" width="9" style="320" customWidth="1"/>
    <col min="13322" max="13322" width="0.5" style="320" customWidth="1"/>
    <col min="13323" max="13323" width="0.25" style="320" customWidth="1"/>
    <col min="13324" max="13324" width="9" style="320" customWidth="1"/>
    <col min="13325" max="13325" width="5" style="320" customWidth="1"/>
    <col min="13326" max="13326" width="9" style="320" customWidth="1"/>
    <col min="13327" max="13327" width="5" style="320" customWidth="1"/>
    <col min="13328" max="13328" width="9" style="320" customWidth="1"/>
    <col min="13329" max="13568" width="9" style="320"/>
    <col min="13569" max="13569" width="0.875" style="320" customWidth="1"/>
    <col min="13570" max="13570" width="1.125" style="320" customWidth="1"/>
    <col min="13571" max="13571" width="5.625" style="320" customWidth="1"/>
    <col min="13572" max="13572" width="0.875" style="320" customWidth="1"/>
    <col min="13573" max="13573" width="9.125" style="320" customWidth="1"/>
    <col min="13574" max="13574" width="5" style="320" customWidth="1"/>
    <col min="13575" max="13575" width="9.125" style="320" customWidth="1"/>
    <col min="13576" max="13576" width="5" style="320" customWidth="1"/>
    <col min="13577" max="13577" width="9" style="320" customWidth="1"/>
    <col min="13578" max="13578" width="0.5" style="320" customWidth="1"/>
    <col min="13579" max="13579" width="0.25" style="320" customWidth="1"/>
    <col min="13580" max="13580" width="9" style="320" customWidth="1"/>
    <col min="13581" max="13581" width="5" style="320" customWidth="1"/>
    <col min="13582" max="13582" width="9" style="320" customWidth="1"/>
    <col min="13583" max="13583" width="5" style="320" customWidth="1"/>
    <col min="13584" max="13584" width="9" style="320" customWidth="1"/>
    <col min="13585" max="13824" width="9" style="320"/>
    <col min="13825" max="13825" width="0.875" style="320" customWidth="1"/>
    <col min="13826" max="13826" width="1.125" style="320" customWidth="1"/>
    <col min="13827" max="13827" width="5.625" style="320" customWidth="1"/>
    <col min="13828" max="13828" width="0.875" style="320" customWidth="1"/>
    <col min="13829" max="13829" width="9.125" style="320" customWidth="1"/>
    <col min="13830" max="13830" width="5" style="320" customWidth="1"/>
    <col min="13831" max="13831" width="9.125" style="320" customWidth="1"/>
    <col min="13832" max="13832" width="5" style="320" customWidth="1"/>
    <col min="13833" max="13833" width="9" style="320" customWidth="1"/>
    <col min="13834" max="13834" width="0.5" style="320" customWidth="1"/>
    <col min="13835" max="13835" width="0.25" style="320" customWidth="1"/>
    <col min="13836" max="13836" width="9" style="320" customWidth="1"/>
    <col min="13837" max="13837" width="5" style="320" customWidth="1"/>
    <col min="13838" max="13838" width="9" style="320" customWidth="1"/>
    <col min="13839" max="13839" width="5" style="320" customWidth="1"/>
    <col min="13840" max="13840" width="9" style="320" customWidth="1"/>
    <col min="13841" max="14080" width="9" style="320"/>
    <col min="14081" max="14081" width="0.875" style="320" customWidth="1"/>
    <col min="14082" max="14082" width="1.125" style="320" customWidth="1"/>
    <col min="14083" max="14083" width="5.625" style="320" customWidth="1"/>
    <col min="14084" max="14084" width="0.875" style="320" customWidth="1"/>
    <col min="14085" max="14085" width="9.125" style="320" customWidth="1"/>
    <col min="14086" max="14086" width="5" style="320" customWidth="1"/>
    <col min="14087" max="14087" width="9.125" style="320" customWidth="1"/>
    <col min="14088" max="14088" width="5" style="320" customWidth="1"/>
    <col min="14089" max="14089" width="9" style="320" customWidth="1"/>
    <col min="14090" max="14090" width="0.5" style="320" customWidth="1"/>
    <col min="14091" max="14091" width="0.25" style="320" customWidth="1"/>
    <col min="14092" max="14092" width="9" style="320" customWidth="1"/>
    <col min="14093" max="14093" width="5" style="320" customWidth="1"/>
    <col min="14094" max="14094" width="9" style="320" customWidth="1"/>
    <col min="14095" max="14095" width="5" style="320" customWidth="1"/>
    <col min="14096" max="14096" width="9" style="320" customWidth="1"/>
    <col min="14097" max="14336" width="9" style="320"/>
    <col min="14337" max="14337" width="0.875" style="320" customWidth="1"/>
    <col min="14338" max="14338" width="1.125" style="320" customWidth="1"/>
    <col min="14339" max="14339" width="5.625" style="320" customWidth="1"/>
    <col min="14340" max="14340" width="0.875" style="320" customWidth="1"/>
    <col min="14341" max="14341" width="9.125" style="320" customWidth="1"/>
    <col min="14342" max="14342" width="5" style="320" customWidth="1"/>
    <col min="14343" max="14343" width="9.125" style="320" customWidth="1"/>
    <col min="14344" max="14344" width="5" style="320" customWidth="1"/>
    <col min="14345" max="14345" width="9" style="320" customWidth="1"/>
    <col min="14346" max="14346" width="0.5" style="320" customWidth="1"/>
    <col min="14347" max="14347" width="0.25" style="320" customWidth="1"/>
    <col min="14348" max="14348" width="9" style="320" customWidth="1"/>
    <col min="14349" max="14349" width="5" style="320" customWidth="1"/>
    <col min="14350" max="14350" width="9" style="320" customWidth="1"/>
    <col min="14351" max="14351" width="5" style="320" customWidth="1"/>
    <col min="14352" max="14352" width="9" style="320" customWidth="1"/>
    <col min="14353" max="14592" width="9" style="320"/>
    <col min="14593" max="14593" width="0.875" style="320" customWidth="1"/>
    <col min="14594" max="14594" width="1.125" style="320" customWidth="1"/>
    <col min="14595" max="14595" width="5.625" style="320" customWidth="1"/>
    <col min="14596" max="14596" width="0.875" style="320" customWidth="1"/>
    <col min="14597" max="14597" width="9.125" style="320" customWidth="1"/>
    <col min="14598" max="14598" width="5" style="320" customWidth="1"/>
    <col min="14599" max="14599" width="9.125" style="320" customWidth="1"/>
    <col min="14600" max="14600" width="5" style="320" customWidth="1"/>
    <col min="14601" max="14601" width="9" style="320" customWidth="1"/>
    <col min="14602" max="14602" width="0.5" style="320" customWidth="1"/>
    <col min="14603" max="14603" width="0.25" style="320" customWidth="1"/>
    <col min="14604" max="14604" width="9" style="320" customWidth="1"/>
    <col min="14605" max="14605" width="5" style="320" customWidth="1"/>
    <col min="14606" max="14606" width="9" style="320" customWidth="1"/>
    <col min="14607" max="14607" width="5" style="320" customWidth="1"/>
    <col min="14608" max="14608" width="9" style="320" customWidth="1"/>
    <col min="14609" max="14848" width="9" style="320"/>
    <col min="14849" max="14849" width="0.875" style="320" customWidth="1"/>
    <col min="14850" max="14850" width="1.125" style="320" customWidth="1"/>
    <col min="14851" max="14851" width="5.625" style="320" customWidth="1"/>
    <col min="14852" max="14852" width="0.875" style="320" customWidth="1"/>
    <col min="14853" max="14853" width="9.125" style="320" customWidth="1"/>
    <col min="14854" max="14854" width="5" style="320" customWidth="1"/>
    <col min="14855" max="14855" width="9.125" style="320" customWidth="1"/>
    <col min="14856" max="14856" width="5" style="320" customWidth="1"/>
    <col min="14857" max="14857" width="9" style="320" customWidth="1"/>
    <col min="14858" max="14858" width="0.5" style="320" customWidth="1"/>
    <col min="14859" max="14859" width="0.25" style="320" customWidth="1"/>
    <col min="14860" max="14860" width="9" style="320" customWidth="1"/>
    <col min="14861" max="14861" width="5" style="320" customWidth="1"/>
    <col min="14862" max="14862" width="9" style="320" customWidth="1"/>
    <col min="14863" max="14863" width="5" style="320" customWidth="1"/>
    <col min="14864" max="14864" width="9" style="320" customWidth="1"/>
    <col min="14865" max="15104" width="9" style="320"/>
    <col min="15105" max="15105" width="0.875" style="320" customWidth="1"/>
    <col min="15106" max="15106" width="1.125" style="320" customWidth="1"/>
    <col min="15107" max="15107" width="5.625" style="320" customWidth="1"/>
    <col min="15108" max="15108" width="0.875" style="320" customWidth="1"/>
    <col min="15109" max="15109" width="9.125" style="320" customWidth="1"/>
    <col min="15110" max="15110" width="5" style="320" customWidth="1"/>
    <col min="15111" max="15111" width="9.125" style="320" customWidth="1"/>
    <col min="15112" max="15112" width="5" style="320" customWidth="1"/>
    <col min="15113" max="15113" width="9" style="320" customWidth="1"/>
    <col min="15114" max="15114" width="0.5" style="320" customWidth="1"/>
    <col min="15115" max="15115" width="0.25" style="320" customWidth="1"/>
    <col min="15116" max="15116" width="9" style="320" customWidth="1"/>
    <col min="15117" max="15117" width="5" style="320" customWidth="1"/>
    <col min="15118" max="15118" width="9" style="320" customWidth="1"/>
    <col min="15119" max="15119" width="5" style="320" customWidth="1"/>
    <col min="15120" max="15120" width="9" style="320" customWidth="1"/>
    <col min="15121" max="15360" width="9" style="320"/>
    <col min="15361" max="15361" width="0.875" style="320" customWidth="1"/>
    <col min="15362" max="15362" width="1.125" style="320" customWidth="1"/>
    <col min="15363" max="15363" width="5.625" style="320" customWidth="1"/>
    <col min="15364" max="15364" width="0.875" style="320" customWidth="1"/>
    <col min="15365" max="15365" width="9.125" style="320" customWidth="1"/>
    <col min="15366" max="15366" width="5" style="320" customWidth="1"/>
    <col min="15367" max="15367" width="9.125" style="320" customWidth="1"/>
    <col min="15368" max="15368" width="5" style="320" customWidth="1"/>
    <col min="15369" max="15369" width="9" style="320" customWidth="1"/>
    <col min="15370" max="15370" width="0.5" style="320" customWidth="1"/>
    <col min="15371" max="15371" width="0.25" style="320" customWidth="1"/>
    <col min="15372" max="15372" width="9" style="320" customWidth="1"/>
    <col min="15373" max="15373" width="5" style="320" customWidth="1"/>
    <col min="15374" max="15374" width="9" style="320" customWidth="1"/>
    <col min="15375" max="15375" width="5" style="320" customWidth="1"/>
    <col min="15376" max="15376" width="9" style="320" customWidth="1"/>
    <col min="15377" max="15616" width="9" style="320"/>
    <col min="15617" max="15617" width="0.875" style="320" customWidth="1"/>
    <col min="15618" max="15618" width="1.125" style="320" customWidth="1"/>
    <col min="15619" max="15619" width="5.625" style="320" customWidth="1"/>
    <col min="15620" max="15620" width="0.875" style="320" customWidth="1"/>
    <col min="15621" max="15621" width="9.125" style="320" customWidth="1"/>
    <col min="15622" max="15622" width="5" style="320" customWidth="1"/>
    <col min="15623" max="15623" width="9.125" style="320" customWidth="1"/>
    <col min="15624" max="15624" width="5" style="320" customWidth="1"/>
    <col min="15625" max="15625" width="9" style="320" customWidth="1"/>
    <col min="15626" max="15626" width="0.5" style="320" customWidth="1"/>
    <col min="15627" max="15627" width="0.25" style="320" customWidth="1"/>
    <col min="15628" max="15628" width="9" style="320" customWidth="1"/>
    <col min="15629" max="15629" width="5" style="320" customWidth="1"/>
    <col min="15630" max="15630" width="9" style="320" customWidth="1"/>
    <col min="15631" max="15631" width="5" style="320" customWidth="1"/>
    <col min="15632" max="15632" width="9" style="320" customWidth="1"/>
    <col min="15633" max="15872" width="9" style="320"/>
    <col min="15873" max="15873" width="0.875" style="320" customWidth="1"/>
    <col min="15874" max="15874" width="1.125" style="320" customWidth="1"/>
    <col min="15875" max="15875" width="5.625" style="320" customWidth="1"/>
    <col min="15876" max="15876" width="0.875" style="320" customWidth="1"/>
    <col min="15877" max="15877" width="9.125" style="320" customWidth="1"/>
    <col min="15878" max="15878" width="5" style="320" customWidth="1"/>
    <col min="15879" max="15879" width="9.125" style="320" customWidth="1"/>
    <col min="15880" max="15880" width="5" style="320" customWidth="1"/>
    <col min="15881" max="15881" width="9" style="320" customWidth="1"/>
    <col min="15882" max="15882" width="0.5" style="320" customWidth="1"/>
    <col min="15883" max="15883" width="0.25" style="320" customWidth="1"/>
    <col min="15884" max="15884" width="9" style="320" customWidth="1"/>
    <col min="15885" max="15885" width="5" style="320" customWidth="1"/>
    <col min="15886" max="15886" width="9" style="320" customWidth="1"/>
    <col min="15887" max="15887" width="5" style="320" customWidth="1"/>
    <col min="15888" max="15888" width="9" style="320" customWidth="1"/>
    <col min="15889" max="16128" width="9" style="320"/>
    <col min="16129" max="16129" width="0.875" style="320" customWidth="1"/>
    <col min="16130" max="16130" width="1.125" style="320" customWidth="1"/>
    <col min="16131" max="16131" width="5.625" style="320" customWidth="1"/>
    <col min="16132" max="16132" width="0.875" style="320" customWidth="1"/>
    <col min="16133" max="16133" width="9.125" style="320" customWidth="1"/>
    <col min="16134" max="16134" width="5" style="320" customWidth="1"/>
    <col min="16135" max="16135" width="9.125" style="320" customWidth="1"/>
    <col min="16136" max="16136" width="5" style="320" customWidth="1"/>
    <col min="16137" max="16137" width="9" style="320" customWidth="1"/>
    <col min="16138" max="16138" width="0.5" style="320" customWidth="1"/>
    <col min="16139" max="16139" width="0.25" style="320" customWidth="1"/>
    <col min="16140" max="16140" width="9" style="320" customWidth="1"/>
    <col min="16141" max="16141" width="5" style="320" customWidth="1"/>
    <col min="16142" max="16142" width="9" style="320" customWidth="1"/>
    <col min="16143" max="16143" width="5" style="320" customWidth="1"/>
    <col min="16144" max="16144" width="9" style="320" customWidth="1"/>
    <col min="16145" max="16384" width="9" style="320"/>
  </cols>
  <sheetData>
    <row r="1" spans="1:16" s="208" customFormat="1" ht="15" customHeight="1">
      <c r="A1" s="363" t="s">
        <v>70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89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389" t="s">
        <v>33</v>
      </c>
      <c r="B5" s="391"/>
      <c r="C5" s="391"/>
      <c r="D5" s="391"/>
      <c r="E5" s="391" t="s">
        <v>32</v>
      </c>
      <c r="F5" s="390"/>
      <c r="G5" s="391" t="s">
        <v>31</v>
      </c>
      <c r="H5" s="390"/>
      <c r="I5" s="394" t="s">
        <v>23</v>
      </c>
      <c r="J5" s="395"/>
      <c r="K5" s="241"/>
      <c r="L5" s="389" t="s">
        <v>32</v>
      </c>
      <c r="M5" s="390"/>
      <c r="N5" s="391" t="s">
        <v>31</v>
      </c>
      <c r="O5" s="390"/>
      <c r="P5" s="362" t="s">
        <v>23</v>
      </c>
    </row>
    <row r="6" spans="1:16" s="208" customFormat="1" ht="23.25" customHeight="1">
      <c r="A6" s="389"/>
      <c r="B6" s="391"/>
      <c r="C6" s="391"/>
      <c r="D6" s="391"/>
      <c r="E6" s="364" t="s">
        <v>21</v>
      </c>
      <c r="F6" s="364" t="s">
        <v>22</v>
      </c>
      <c r="G6" s="364" t="s">
        <v>21</v>
      </c>
      <c r="H6" s="364" t="s">
        <v>22</v>
      </c>
      <c r="I6" s="391" t="s">
        <v>21</v>
      </c>
      <c r="J6" s="392"/>
      <c r="K6" s="239"/>
      <c r="L6" s="365" t="s">
        <v>21</v>
      </c>
      <c r="M6" s="361" t="s">
        <v>22</v>
      </c>
      <c r="N6" s="364" t="s">
        <v>21</v>
      </c>
      <c r="O6" s="361" t="s">
        <v>22</v>
      </c>
      <c r="P6" s="366" t="s">
        <v>21</v>
      </c>
    </row>
    <row r="7" spans="1:16" s="208" customFormat="1" ht="3.75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5" customHeight="1">
      <c r="A8" s="336"/>
      <c r="B8" s="336"/>
      <c r="C8" s="336"/>
      <c r="D8" s="353"/>
      <c r="E8" s="334" t="s">
        <v>27</v>
      </c>
      <c r="F8" s="334"/>
      <c r="G8" s="334"/>
      <c r="H8" s="334"/>
      <c r="I8" s="334"/>
      <c r="J8" s="355"/>
      <c r="K8" s="354"/>
      <c r="L8" s="334" t="s">
        <v>30</v>
      </c>
      <c r="M8" s="367"/>
      <c r="N8" s="367"/>
      <c r="O8" s="367"/>
      <c r="P8" s="334"/>
    </row>
    <row r="9" spans="1:16" s="340" customFormat="1" ht="15" customHeight="1">
      <c r="A9" s="329"/>
      <c r="B9" s="393" t="s">
        <v>27</v>
      </c>
      <c r="C9" s="393"/>
      <c r="D9" s="336"/>
      <c r="E9" s="350">
        <v>603094889</v>
      </c>
      <c r="F9" s="349">
        <v>9843</v>
      </c>
      <c r="G9" s="349">
        <v>594560036</v>
      </c>
      <c r="H9" s="349">
        <v>9692</v>
      </c>
      <c r="I9" s="349">
        <v>8199609</v>
      </c>
      <c r="J9" s="348"/>
      <c r="K9" s="347"/>
      <c r="L9" s="346">
        <v>2289553</v>
      </c>
      <c r="M9" s="330">
        <v>30</v>
      </c>
      <c r="N9" s="331">
        <v>2091657</v>
      </c>
      <c r="O9" s="331">
        <v>28</v>
      </c>
      <c r="P9" s="330">
        <v>193823</v>
      </c>
    </row>
    <row r="10" spans="1:16" s="340" customFormat="1" ht="20.25" customHeight="1">
      <c r="A10" s="329"/>
      <c r="B10" s="326"/>
      <c r="C10" s="327" t="s">
        <v>3</v>
      </c>
      <c r="D10" s="326"/>
      <c r="E10" s="345">
        <v>27773541</v>
      </c>
      <c r="F10" s="344">
        <v>649</v>
      </c>
      <c r="G10" s="344">
        <v>27496208</v>
      </c>
      <c r="H10" s="344">
        <v>639</v>
      </c>
      <c r="I10" s="344">
        <v>251528</v>
      </c>
      <c r="J10" s="342"/>
      <c r="K10" s="341"/>
      <c r="L10" s="322">
        <v>119361</v>
      </c>
      <c r="M10" s="321">
        <v>2</v>
      </c>
      <c r="N10" s="321">
        <v>113648</v>
      </c>
      <c r="O10" s="321">
        <v>1</v>
      </c>
      <c r="P10" s="321">
        <v>5452</v>
      </c>
    </row>
    <row r="11" spans="1:16" s="340" customFormat="1" ht="15" customHeight="1">
      <c r="A11" s="329"/>
      <c r="B11" s="326"/>
      <c r="C11" s="327" t="s">
        <v>72</v>
      </c>
      <c r="D11" s="326"/>
      <c r="E11" s="345">
        <v>104619860</v>
      </c>
      <c r="F11" s="344">
        <v>817</v>
      </c>
      <c r="G11" s="344">
        <v>104333282</v>
      </c>
      <c r="H11" s="344">
        <v>808</v>
      </c>
      <c r="I11" s="344">
        <v>261422</v>
      </c>
      <c r="J11" s="342"/>
      <c r="K11" s="341"/>
      <c r="L11" s="322">
        <v>78174</v>
      </c>
      <c r="M11" s="321">
        <v>1</v>
      </c>
      <c r="N11" s="321">
        <v>75810</v>
      </c>
      <c r="O11" s="321">
        <v>1</v>
      </c>
      <c r="P11" s="321">
        <v>2197</v>
      </c>
    </row>
    <row r="12" spans="1:16" s="340" customFormat="1" ht="15" customHeight="1">
      <c r="A12" s="329"/>
      <c r="B12" s="326"/>
      <c r="C12" s="327" t="s">
        <v>73</v>
      </c>
      <c r="D12" s="326"/>
      <c r="E12" s="345">
        <v>19058467</v>
      </c>
      <c r="F12" s="344">
        <v>559</v>
      </c>
      <c r="G12" s="344">
        <v>18815469</v>
      </c>
      <c r="H12" s="344">
        <v>549</v>
      </c>
      <c r="I12" s="344">
        <v>225509</v>
      </c>
      <c r="J12" s="342"/>
      <c r="K12" s="341"/>
      <c r="L12" s="322">
        <v>86182</v>
      </c>
      <c r="M12" s="321">
        <v>2</v>
      </c>
      <c r="N12" s="321">
        <v>66643</v>
      </c>
      <c r="O12" s="321">
        <v>2</v>
      </c>
      <c r="P12" s="321">
        <v>18640</v>
      </c>
    </row>
    <row r="13" spans="1:16" s="340" customFormat="1" ht="15" customHeight="1">
      <c r="A13" s="329"/>
      <c r="B13" s="326"/>
      <c r="C13" s="327" t="s">
        <v>74</v>
      </c>
      <c r="D13" s="326"/>
      <c r="E13" s="345">
        <v>22987777</v>
      </c>
      <c r="F13" s="344">
        <v>578</v>
      </c>
      <c r="G13" s="344">
        <v>22703149</v>
      </c>
      <c r="H13" s="344">
        <v>570</v>
      </c>
      <c r="I13" s="344">
        <v>266173</v>
      </c>
      <c r="J13" s="342"/>
      <c r="K13" s="341"/>
      <c r="L13" s="322">
        <v>80412</v>
      </c>
      <c r="M13" s="321">
        <v>2</v>
      </c>
      <c r="N13" s="321">
        <v>72368</v>
      </c>
      <c r="O13" s="321">
        <v>2</v>
      </c>
      <c r="P13" s="321">
        <v>7831</v>
      </c>
    </row>
    <row r="14" spans="1:16" s="340" customFormat="1" ht="15" customHeight="1">
      <c r="A14" s="329"/>
      <c r="B14" s="326"/>
      <c r="C14" s="327" t="s">
        <v>75</v>
      </c>
      <c r="D14" s="326"/>
      <c r="E14" s="345">
        <v>67961108</v>
      </c>
      <c r="F14" s="344">
        <v>605</v>
      </c>
      <c r="G14" s="344">
        <v>64832312</v>
      </c>
      <c r="H14" s="344">
        <v>593</v>
      </c>
      <c r="I14" s="344">
        <v>3094021</v>
      </c>
      <c r="J14" s="342"/>
      <c r="K14" s="341"/>
      <c r="L14" s="322">
        <v>242032</v>
      </c>
      <c r="M14" s="321">
        <v>3</v>
      </c>
      <c r="N14" s="321">
        <v>216105</v>
      </c>
      <c r="O14" s="321">
        <v>3</v>
      </c>
      <c r="P14" s="321">
        <v>25403</v>
      </c>
    </row>
    <row r="15" spans="1:16" s="340" customFormat="1" ht="15" customHeight="1">
      <c r="A15" s="329"/>
      <c r="B15" s="326"/>
      <c r="C15" s="327" t="s">
        <v>76</v>
      </c>
      <c r="D15" s="326"/>
      <c r="E15" s="345">
        <v>117395172</v>
      </c>
      <c r="F15" s="344">
        <v>623</v>
      </c>
      <c r="G15" s="344">
        <v>115552159</v>
      </c>
      <c r="H15" s="344">
        <v>605</v>
      </c>
      <c r="I15" s="344">
        <v>1792589</v>
      </c>
      <c r="J15" s="342"/>
      <c r="K15" s="341"/>
      <c r="L15" s="322">
        <v>547745</v>
      </c>
      <c r="M15" s="321">
        <v>4</v>
      </c>
      <c r="N15" s="321">
        <v>491162</v>
      </c>
      <c r="O15" s="321">
        <v>4</v>
      </c>
      <c r="P15" s="321">
        <v>55561</v>
      </c>
    </row>
    <row r="16" spans="1:16" s="340" customFormat="1" ht="20.25" customHeight="1">
      <c r="A16" s="329"/>
      <c r="B16" s="326"/>
      <c r="C16" s="327" t="s">
        <v>77</v>
      </c>
      <c r="D16" s="326"/>
      <c r="E16" s="345">
        <v>20119508</v>
      </c>
      <c r="F16" s="344">
        <v>444</v>
      </c>
      <c r="G16" s="344">
        <v>19956834</v>
      </c>
      <c r="H16" s="344">
        <v>438</v>
      </c>
      <c r="I16" s="344">
        <v>151072</v>
      </c>
      <c r="J16" s="342"/>
      <c r="K16" s="341"/>
      <c r="L16" s="322">
        <v>67155</v>
      </c>
      <c r="M16" s="321">
        <v>1</v>
      </c>
      <c r="N16" s="321">
        <v>64424</v>
      </c>
      <c r="O16" s="321">
        <v>1</v>
      </c>
      <c r="P16" s="321">
        <v>2673</v>
      </c>
    </row>
    <row r="17" spans="1:16" s="340" customFormat="1" ht="15" customHeight="1">
      <c r="A17" s="329"/>
      <c r="B17" s="326"/>
      <c r="C17" s="327" t="s">
        <v>9</v>
      </c>
      <c r="D17" s="326"/>
      <c r="E17" s="345">
        <v>21109976</v>
      </c>
      <c r="F17" s="344">
        <v>438</v>
      </c>
      <c r="G17" s="344">
        <v>20986021</v>
      </c>
      <c r="H17" s="344">
        <v>433</v>
      </c>
      <c r="I17" s="344">
        <v>118684</v>
      </c>
      <c r="J17" s="342"/>
      <c r="K17" s="341"/>
      <c r="L17" s="322">
        <v>93830</v>
      </c>
      <c r="M17" s="321">
        <v>1</v>
      </c>
      <c r="N17" s="321">
        <v>86705</v>
      </c>
      <c r="O17" s="321">
        <v>1</v>
      </c>
      <c r="P17" s="321">
        <v>6999</v>
      </c>
    </row>
    <row r="18" spans="1:16" s="340" customFormat="1" ht="15" customHeight="1">
      <c r="A18" s="329"/>
      <c r="B18" s="326"/>
      <c r="C18" s="327" t="s">
        <v>8</v>
      </c>
      <c r="D18" s="326"/>
      <c r="E18" s="345">
        <v>24539665</v>
      </c>
      <c r="F18" s="344">
        <v>690</v>
      </c>
      <c r="G18" s="344">
        <v>24289556</v>
      </c>
      <c r="H18" s="344">
        <v>674</v>
      </c>
      <c r="I18" s="344">
        <v>223179</v>
      </c>
      <c r="J18" s="342"/>
      <c r="K18" s="341"/>
      <c r="L18" s="322">
        <v>301199</v>
      </c>
      <c r="M18" s="321">
        <v>2</v>
      </c>
      <c r="N18" s="321">
        <v>292333</v>
      </c>
      <c r="O18" s="321">
        <v>2</v>
      </c>
      <c r="P18" s="321">
        <v>8795</v>
      </c>
    </row>
    <row r="19" spans="1:16" s="340" customFormat="1" ht="15" customHeight="1">
      <c r="A19" s="329"/>
      <c r="B19" s="326"/>
      <c r="C19" s="327" t="s">
        <v>7</v>
      </c>
      <c r="D19" s="326"/>
      <c r="E19" s="345">
        <v>27400986</v>
      </c>
      <c r="F19" s="344">
        <v>740</v>
      </c>
      <c r="G19" s="344">
        <v>26986495</v>
      </c>
      <c r="H19" s="344">
        <v>729</v>
      </c>
      <c r="I19" s="344">
        <v>388596</v>
      </c>
      <c r="J19" s="342"/>
      <c r="K19" s="341"/>
      <c r="L19" s="322">
        <v>110904</v>
      </c>
      <c r="M19" s="321">
        <v>2</v>
      </c>
      <c r="N19" s="321">
        <v>100454</v>
      </c>
      <c r="O19" s="321">
        <v>2</v>
      </c>
      <c r="P19" s="321">
        <v>10382</v>
      </c>
    </row>
    <row r="20" spans="1:16" s="340" customFormat="1" ht="15" customHeight="1">
      <c r="A20" s="329"/>
      <c r="B20" s="326"/>
      <c r="C20" s="327" t="s">
        <v>78</v>
      </c>
      <c r="D20" s="326"/>
      <c r="E20" s="345">
        <v>27592797</v>
      </c>
      <c r="F20" s="344">
        <v>502</v>
      </c>
      <c r="G20" s="344">
        <v>27152150</v>
      </c>
      <c r="H20" s="344">
        <v>492</v>
      </c>
      <c r="I20" s="344">
        <v>421483</v>
      </c>
      <c r="J20" s="342"/>
      <c r="K20" s="341"/>
      <c r="L20" s="322">
        <v>91254</v>
      </c>
      <c r="M20" s="321">
        <v>2</v>
      </c>
      <c r="N20" s="321">
        <v>76798</v>
      </c>
      <c r="O20" s="321">
        <v>2</v>
      </c>
      <c r="P20" s="321">
        <v>14312</v>
      </c>
    </row>
    <row r="21" spans="1:16" s="340" customFormat="1" ht="15" customHeight="1">
      <c r="A21" s="329"/>
      <c r="B21" s="326"/>
      <c r="C21" s="327" t="s">
        <v>79</v>
      </c>
      <c r="D21" s="326"/>
      <c r="E21" s="345">
        <v>19027278</v>
      </c>
      <c r="F21" s="344">
        <v>531</v>
      </c>
      <c r="G21" s="344">
        <v>18781352</v>
      </c>
      <c r="H21" s="344">
        <v>522</v>
      </c>
      <c r="I21" s="344">
        <v>227400</v>
      </c>
      <c r="J21" s="342"/>
      <c r="K21" s="341"/>
      <c r="L21" s="322">
        <v>99850</v>
      </c>
      <c r="M21" s="321">
        <v>1</v>
      </c>
      <c r="N21" s="321">
        <v>90606</v>
      </c>
      <c r="O21" s="321">
        <v>1</v>
      </c>
      <c r="P21" s="321">
        <v>9103</v>
      </c>
    </row>
    <row r="22" spans="1:16" s="340" customFormat="1" ht="20.25" customHeight="1">
      <c r="A22" s="329"/>
      <c r="B22" s="326"/>
      <c r="C22" s="327" t="s">
        <v>6</v>
      </c>
      <c r="D22" s="326"/>
      <c r="E22" s="345">
        <v>19054503</v>
      </c>
      <c r="F22" s="344">
        <v>636</v>
      </c>
      <c r="G22" s="344">
        <v>18857306</v>
      </c>
      <c r="H22" s="344">
        <v>630</v>
      </c>
      <c r="I22" s="344">
        <v>185876</v>
      </c>
      <c r="J22" s="342"/>
      <c r="K22" s="341"/>
      <c r="L22" s="322">
        <v>87167</v>
      </c>
      <c r="M22" s="321">
        <v>2</v>
      </c>
      <c r="N22" s="321">
        <v>81140</v>
      </c>
      <c r="O22" s="321">
        <v>1</v>
      </c>
      <c r="P22" s="321">
        <v>6009</v>
      </c>
    </row>
    <row r="23" spans="1:16" s="340" customFormat="1" ht="15" customHeight="1">
      <c r="A23" s="329"/>
      <c r="B23" s="326"/>
      <c r="C23" s="327" t="s">
        <v>80</v>
      </c>
      <c r="D23" s="326"/>
      <c r="E23" s="345">
        <v>27792850</v>
      </c>
      <c r="F23" s="344">
        <v>916</v>
      </c>
      <c r="G23" s="344">
        <v>27544445</v>
      </c>
      <c r="H23" s="344">
        <v>908</v>
      </c>
      <c r="I23" s="344">
        <v>227295</v>
      </c>
      <c r="J23" s="342"/>
      <c r="K23" s="341"/>
      <c r="L23" s="322">
        <v>116748</v>
      </c>
      <c r="M23" s="321">
        <v>2</v>
      </c>
      <c r="N23" s="321">
        <v>108646</v>
      </c>
      <c r="O23" s="321">
        <v>2</v>
      </c>
      <c r="P23" s="321">
        <v>7812</v>
      </c>
    </row>
    <row r="24" spans="1:16" s="340" customFormat="1" ht="15" customHeight="1">
      <c r="A24" s="329"/>
      <c r="B24" s="326"/>
      <c r="C24" s="327" t="s">
        <v>5</v>
      </c>
      <c r="D24" s="326"/>
      <c r="E24" s="345">
        <v>20588930</v>
      </c>
      <c r="F24" s="344">
        <v>550</v>
      </c>
      <c r="G24" s="344">
        <v>20395301</v>
      </c>
      <c r="H24" s="344">
        <v>544</v>
      </c>
      <c r="I24" s="344">
        <v>181567</v>
      </c>
      <c r="J24" s="342"/>
      <c r="K24" s="341"/>
      <c r="L24" s="322">
        <v>90534</v>
      </c>
      <c r="M24" s="321">
        <v>2</v>
      </c>
      <c r="N24" s="321">
        <v>82436</v>
      </c>
      <c r="O24" s="321">
        <v>2</v>
      </c>
      <c r="P24" s="321">
        <v>8098</v>
      </c>
    </row>
    <row r="25" spans="1:16" s="340" customFormat="1" ht="15" customHeight="1">
      <c r="A25" s="329"/>
      <c r="B25" s="326"/>
      <c r="C25" s="327" t="s">
        <v>4</v>
      </c>
      <c r="D25" s="326"/>
      <c r="E25" s="345">
        <v>19691576</v>
      </c>
      <c r="F25" s="344">
        <v>564</v>
      </c>
      <c r="G25" s="344">
        <v>19497102</v>
      </c>
      <c r="H25" s="344">
        <v>557</v>
      </c>
      <c r="I25" s="344">
        <v>183215</v>
      </c>
      <c r="J25" s="342"/>
      <c r="K25" s="341"/>
      <c r="L25" s="322">
        <v>76920</v>
      </c>
      <c r="M25" s="321">
        <v>1</v>
      </c>
      <c r="N25" s="321">
        <v>72293</v>
      </c>
      <c r="O25" s="321">
        <v>1</v>
      </c>
      <c r="P25" s="321">
        <v>4556</v>
      </c>
    </row>
    <row r="26" spans="1:16" s="340" customFormat="1" ht="20.25" customHeight="1">
      <c r="A26" s="329"/>
      <c r="B26" s="326"/>
      <c r="C26" s="327" t="s">
        <v>81</v>
      </c>
      <c r="D26" s="326"/>
      <c r="E26" s="345">
        <v>16380895</v>
      </c>
      <c r="F26" s="343">
        <v>1</v>
      </c>
      <c r="G26" s="344">
        <v>16380895</v>
      </c>
      <c r="H26" s="343">
        <v>1</v>
      </c>
      <c r="I26" s="321" t="s">
        <v>90</v>
      </c>
      <c r="J26" s="342"/>
      <c r="K26" s="341"/>
      <c r="L26" s="322">
        <v>86</v>
      </c>
      <c r="M26" s="321">
        <v>0</v>
      </c>
      <c r="N26" s="321">
        <v>86</v>
      </c>
      <c r="O26" s="321">
        <v>0</v>
      </c>
      <c r="P26" s="321">
        <v>0</v>
      </c>
    </row>
    <row r="27" spans="1:16" s="340" customFormat="1" ht="24" customHeight="1">
      <c r="A27" s="328"/>
      <c r="B27" s="336"/>
      <c r="C27" s="336"/>
      <c r="D27" s="328"/>
      <c r="E27" s="333" t="s">
        <v>29</v>
      </c>
      <c r="F27" s="368"/>
      <c r="G27" s="368"/>
      <c r="H27" s="368"/>
      <c r="I27" s="334"/>
      <c r="J27" s="334"/>
      <c r="K27" s="333"/>
      <c r="L27" s="333" t="s">
        <v>28</v>
      </c>
      <c r="M27" s="368"/>
      <c r="N27" s="368"/>
      <c r="O27" s="368"/>
      <c r="P27" s="334"/>
    </row>
    <row r="28" spans="1:16" s="340" customFormat="1" ht="15" customHeight="1">
      <c r="A28" s="336"/>
      <c r="B28" s="393" t="s">
        <v>27</v>
      </c>
      <c r="C28" s="393"/>
      <c r="D28" s="336"/>
      <c r="E28" s="335">
        <v>597620071</v>
      </c>
      <c r="F28" s="331">
        <v>9689</v>
      </c>
      <c r="G28" s="330">
        <v>591098334</v>
      </c>
      <c r="H28" s="330">
        <v>9612</v>
      </c>
      <c r="I28" s="331">
        <v>6478904</v>
      </c>
      <c r="J28" s="334"/>
      <c r="K28" s="333"/>
      <c r="L28" s="332">
        <v>3185265</v>
      </c>
      <c r="M28" s="330">
        <v>124</v>
      </c>
      <c r="N28" s="331">
        <v>1370045</v>
      </c>
      <c r="O28" s="330">
        <v>52</v>
      </c>
      <c r="P28" s="330">
        <v>1526882</v>
      </c>
    </row>
    <row r="29" spans="1:16" s="340" customFormat="1" ht="20.25" customHeight="1">
      <c r="A29" s="336"/>
      <c r="B29" s="326"/>
      <c r="C29" s="327" t="s">
        <v>3</v>
      </c>
      <c r="D29" s="336"/>
      <c r="E29" s="322">
        <v>27451104</v>
      </c>
      <c r="F29" s="321">
        <v>639</v>
      </c>
      <c r="G29" s="321">
        <v>27286796</v>
      </c>
      <c r="H29" s="321">
        <v>634</v>
      </c>
      <c r="I29" s="321">
        <v>158142</v>
      </c>
      <c r="J29" s="324"/>
      <c r="K29" s="323"/>
      <c r="L29" s="322">
        <v>203076</v>
      </c>
      <c r="M29" s="321">
        <v>8</v>
      </c>
      <c r="N29" s="321">
        <v>95764</v>
      </c>
      <c r="O29" s="321">
        <v>4</v>
      </c>
      <c r="P29" s="321">
        <v>87934</v>
      </c>
    </row>
    <row r="30" spans="1:16" s="340" customFormat="1" ht="15" customHeight="1">
      <c r="A30" s="329"/>
      <c r="B30" s="326"/>
      <c r="C30" s="327" t="s">
        <v>82</v>
      </c>
      <c r="D30" s="336"/>
      <c r="E30" s="322">
        <v>104368479</v>
      </c>
      <c r="F30" s="321">
        <v>809</v>
      </c>
      <c r="G30" s="321">
        <v>104181087</v>
      </c>
      <c r="H30" s="321">
        <v>804</v>
      </c>
      <c r="I30" s="321">
        <v>185702</v>
      </c>
      <c r="J30" s="324"/>
      <c r="K30" s="323"/>
      <c r="L30" s="322">
        <v>173207</v>
      </c>
      <c r="M30" s="321">
        <v>7</v>
      </c>
      <c r="N30" s="321">
        <v>76385</v>
      </c>
      <c r="O30" s="321">
        <v>3</v>
      </c>
      <c r="P30" s="321">
        <v>73523</v>
      </c>
    </row>
    <row r="31" spans="1:16" s="340" customFormat="1" ht="15" customHeight="1">
      <c r="A31" s="329"/>
      <c r="B31" s="326"/>
      <c r="C31" s="327" t="s">
        <v>83</v>
      </c>
      <c r="D31" s="326"/>
      <c r="E31" s="322">
        <v>18790157</v>
      </c>
      <c r="F31" s="321">
        <v>549</v>
      </c>
      <c r="G31" s="321">
        <v>18664591</v>
      </c>
      <c r="H31" s="321">
        <v>544</v>
      </c>
      <c r="I31" s="321">
        <v>124052</v>
      </c>
      <c r="J31" s="324"/>
      <c r="K31" s="323"/>
      <c r="L31" s="322">
        <v>182128</v>
      </c>
      <c r="M31" s="321">
        <v>8</v>
      </c>
      <c r="N31" s="321">
        <v>84235</v>
      </c>
      <c r="O31" s="321">
        <v>3</v>
      </c>
      <c r="P31" s="321">
        <v>82817</v>
      </c>
    </row>
    <row r="32" spans="1:16" s="340" customFormat="1" ht="15" customHeight="1">
      <c r="A32" s="329"/>
      <c r="B32" s="326"/>
      <c r="C32" s="327" t="s">
        <v>84</v>
      </c>
      <c r="D32" s="326"/>
      <c r="E32" s="322">
        <v>22743475</v>
      </c>
      <c r="F32" s="321">
        <v>570</v>
      </c>
      <c r="G32" s="321">
        <v>22552934</v>
      </c>
      <c r="H32" s="321">
        <v>565</v>
      </c>
      <c r="I32" s="321">
        <v>188134</v>
      </c>
      <c r="J32" s="324"/>
      <c r="K32" s="323"/>
      <c r="L32" s="322">
        <v>163890</v>
      </c>
      <c r="M32" s="321">
        <v>6</v>
      </c>
      <c r="N32" s="321">
        <v>77847</v>
      </c>
      <c r="O32" s="321">
        <v>3</v>
      </c>
      <c r="P32" s="321">
        <v>70208</v>
      </c>
    </row>
    <row r="33" spans="1:16" s="340" customFormat="1" ht="15" customHeight="1">
      <c r="A33" s="329"/>
      <c r="B33" s="326"/>
      <c r="C33" s="327" t="s">
        <v>2</v>
      </c>
      <c r="D33" s="326"/>
      <c r="E33" s="322">
        <v>67420422</v>
      </c>
      <c r="F33" s="321">
        <v>593</v>
      </c>
      <c r="G33" s="321">
        <v>64511109</v>
      </c>
      <c r="H33" s="321">
        <v>587</v>
      </c>
      <c r="I33" s="321">
        <v>2906576</v>
      </c>
      <c r="J33" s="324"/>
      <c r="K33" s="323"/>
      <c r="L33" s="322">
        <v>298654</v>
      </c>
      <c r="M33" s="321">
        <v>9</v>
      </c>
      <c r="N33" s="321">
        <v>105098</v>
      </c>
      <c r="O33" s="321">
        <v>3</v>
      </c>
      <c r="P33" s="321">
        <v>162042</v>
      </c>
    </row>
    <row r="34" spans="1:16" s="340" customFormat="1" ht="15" customHeight="1">
      <c r="A34" s="329"/>
      <c r="B34" s="326"/>
      <c r="C34" s="327" t="s">
        <v>85</v>
      </c>
      <c r="D34" s="326"/>
      <c r="E34" s="322">
        <v>116335147</v>
      </c>
      <c r="F34" s="321">
        <v>606</v>
      </c>
      <c r="G34" s="321">
        <v>114910025</v>
      </c>
      <c r="H34" s="321">
        <v>596</v>
      </c>
      <c r="I34" s="321">
        <v>1417728</v>
      </c>
      <c r="J34" s="324"/>
      <c r="K34" s="323"/>
      <c r="L34" s="322">
        <v>512280</v>
      </c>
      <c r="M34" s="321">
        <v>13</v>
      </c>
      <c r="N34" s="321">
        <v>150972</v>
      </c>
      <c r="O34" s="321">
        <v>5</v>
      </c>
      <c r="P34" s="321">
        <v>319300</v>
      </c>
    </row>
    <row r="35" spans="1:16" s="340" customFormat="1" ht="20.25" customHeight="1">
      <c r="A35" s="329"/>
      <c r="B35" s="326"/>
      <c r="C35" s="327" t="s">
        <v>10</v>
      </c>
      <c r="D35" s="326"/>
      <c r="E35" s="322">
        <v>19945469</v>
      </c>
      <c r="F35" s="321">
        <v>438</v>
      </c>
      <c r="G35" s="321">
        <v>19838349</v>
      </c>
      <c r="H35" s="321">
        <v>435</v>
      </c>
      <c r="I35" s="321">
        <v>103982</v>
      </c>
      <c r="J35" s="324"/>
      <c r="K35" s="323"/>
      <c r="L35" s="322">
        <v>106884</v>
      </c>
      <c r="M35" s="321">
        <v>5</v>
      </c>
      <c r="N35" s="321">
        <v>54061</v>
      </c>
      <c r="O35" s="321">
        <v>2</v>
      </c>
      <c r="P35" s="321">
        <v>44417</v>
      </c>
    </row>
    <row r="36" spans="1:16" s="340" customFormat="1" ht="15" customHeight="1">
      <c r="A36" s="329"/>
      <c r="B36" s="326"/>
      <c r="C36" s="327" t="s">
        <v>9</v>
      </c>
      <c r="D36" s="326"/>
      <c r="E36" s="322">
        <v>20931019</v>
      </c>
      <c r="F36" s="321">
        <v>433</v>
      </c>
      <c r="G36" s="321">
        <v>20857067</v>
      </c>
      <c r="H36" s="321">
        <v>431</v>
      </c>
      <c r="I36" s="321">
        <v>73410</v>
      </c>
      <c r="J36" s="324"/>
      <c r="K36" s="323"/>
      <c r="L36" s="322">
        <v>85127</v>
      </c>
      <c r="M36" s="321">
        <v>4</v>
      </c>
      <c r="N36" s="321">
        <v>42249</v>
      </c>
      <c r="O36" s="321">
        <v>1</v>
      </c>
      <c r="P36" s="321">
        <v>38275</v>
      </c>
    </row>
    <row r="37" spans="1:16" s="340" customFormat="1" ht="15" customHeight="1">
      <c r="A37" s="329"/>
      <c r="B37" s="326"/>
      <c r="C37" s="327" t="s">
        <v>8</v>
      </c>
      <c r="D37" s="326"/>
      <c r="E37" s="322">
        <v>24066165</v>
      </c>
      <c r="F37" s="321">
        <v>673</v>
      </c>
      <c r="G37" s="321">
        <v>23935170</v>
      </c>
      <c r="H37" s="321">
        <v>667</v>
      </c>
      <c r="I37" s="321">
        <v>128946</v>
      </c>
      <c r="J37" s="324"/>
      <c r="K37" s="323"/>
      <c r="L37" s="322">
        <v>172301</v>
      </c>
      <c r="M37" s="321">
        <v>15</v>
      </c>
      <c r="N37" s="321">
        <v>62053</v>
      </c>
      <c r="O37" s="321">
        <v>5</v>
      </c>
      <c r="P37" s="321">
        <v>85438</v>
      </c>
    </row>
    <row r="38" spans="1:16" s="340" customFormat="1" ht="15" customHeight="1">
      <c r="A38" s="329"/>
      <c r="B38" s="326"/>
      <c r="C38" s="327" t="s">
        <v>7</v>
      </c>
      <c r="D38" s="326"/>
      <c r="E38" s="322">
        <v>27046701</v>
      </c>
      <c r="F38" s="321">
        <v>729</v>
      </c>
      <c r="G38" s="321">
        <v>26767676</v>
      </c>
      <c r="H38" s="321">
        <v>723</v>
      </c>
      <c r="I38" s="321">
        <v>276857</v>
      </c>
      <c r="J38" s="324"/>
      <c r="K38" s="323"/>
      <c r="L38" s="322">
        <v>243381</v>
      </c>
      <c r="M38" s="321">
        <v>9</v>
      </c>
      <c r="N38" s="321">
        <v>118365</v>
      </c>
      <c r="O38" s="321">
        <v>4</v>
      </c>
      <c r="P38" s="321">
        <v>101357</v>
      </c>
    </row>
    <row r="39" spans="1:16" s="340" customFormat="1" ht="15" customHeight="1">
      <c r="A39" s="329"/>
      <c r="B39" s="326"/>
      <c r="C39" s="327" t="s">
        <v>86</v>
      </c>
      <c r="D39" s="326"/>
      <c r="E39" s="322">
        <v>27304864</v>
      </c>
      <c r="F39" s="321">
        <v>492</v>
      </c>
      <c r="G39" s="321">
        <v>26990345</v>
      </c>
      <c r="H39" s="321">
        <v>487</v>
      </c>
      <c r="I39" s="321">
        <v>313118</v>
      </c>
      <c r="J39" s="324"/>
      <c r="K39" s="323"/>
      <c r="L39" s="322">
        <v>196679</v>
      </c>
      <c r="M39" s="321">
        <v>8</v>
      </c>
      <c r="N39" s="321">
        <v>85007</v>
      </c>
      <c r="O39" s="321">
        <v>3</v>
      </c>
      <c r="P39" s="321">
        <v>94053</v>
      </c>
    </row>
    <row r="40" spans="1:16" s="340" customFormat="1" ht="15" customHeight="1">
      <c r="A40" s="329"/>
      <c r="B40" s="326"/>
      <c r="C40" s="327" t="s">
        <v>87</v>
      </c>
      <c r="D40" s="326"/>
      <c r="E40" s="322">
        <v>18716138</v>
      </c>
      <c r="F40" s="321">
        <v>521</v>
      </c>
      <c r="G40" s="321">
        <v>18589727</v>
      </c>
      <c r="H40" s="321">
        <v>517</v>
      </c>
      <c r="I40" s="321">
        <v>123437</v>
      </c>
      <c r="J40" s="324"/>
      <c r="K40" s="323"/>
      <c r="L40" s="322">
        <v>211290</v>
      </c>
      <c r="M40" s="321">
        <v>9</v>
      </c>
      <c r="N40" s="321">
        <v>101019</v>
      </c>
      <c r="O40" s="321">
        <v>4</v>
      </c>
      <c r="P40" s="321">
        <v>94860</v>
      </c>
    </row>
    <row r="41" spans="1:16" s="340" customFormat="1" ht="20.25" customHeight="1">
      <c r="A41" s="329"/>
      <c r="B41" s="326"/>
      <c r="C41" s="327" t="s">
        <v>6</v>
      </c>
      <c r="D41" s="326"/>
      <c r="E41" s="322">
        <v>18824682</v>
      </c>
      <c r="F41" s="321">
        <v>629</v>
      </c>
      <c r="G41" s="321">
        <v>18708079</v>
      </c>
      <c r="H41" s="321">
        <v>626</v>
      </c>
      <c r="I41" s="321">
        <v>114818</v>
      </c>
      <c r="J41" s="324"/>
      <c r="K41" s="323"/>
      <c r="L41" s="322">
        <v>142654</v>
      </c>
      <c r="M41" s="321">
        <v>5</v>
      </c>
      <c r="N41" s="321">
        <v>68087</v>
      </c>
      <c r="O41" s="321">
        <v>3</v>
      </c>
      <c r="P41" s="321">
        <v>65049</v>
      </c>
    </row>
    <row r="42" spans="1:16" s="340" customFormat="1" ht="15" customHeight="1">
      <c r="A42" s="329"/>
      <c r="B42" s="326"/>
      <c r="C42" s="327" t="s">
        <v>88</v>
      </c>
      <c r="D42" s="326"/>
      <c r="E42" s="322">
        <v>27485017</v>
      </c>
      <c r="F42" s="321">
        <v>907</v>
      </c>
      <c r="G42" s="321">
        <v>27340143</v>
      </c>
      <c r="H42" s="321">
        <v>902</v>
      </c>
      <c r="I42" s="321">
        <v>140329</v>
      </c>
      <c r="J42" s="324"/>
      <c r="K42" s="323"/>
      <c r="L42" s="322">
        <v>191085</v>
      </c>
      <c r="M42" s="321">
        <v>7</v>
      </c>
      <c r="N42" s="321">
        <v>95656</v>
      </c>
      <c r="O42" s="321">
        <v>4</v>
      </c>
      <c r="P42" s="321">
        <v>79154</v>
      </c>
    </row>
    <row r="43" spans="1:16" s="340" customFormat="1" ht="15" customHeight="1">
      <c r="A43" s="329"/>
      <c r="B43" s="326"/>
      <c r="C43" s="327" t="s">
        <v>5</v>
      </c>
      <c r="D43" s="326"/>
      <c r="E43" s="322">
        <v>20337100</v>
      </c>
      <c r="F43" s="321">
        <v>543</v>
      </c>
      <c r="G43" s="321">
        <v>20229762</v>
      </c>
      <c r="H43" s="321">
        <v>540</v>
      </c>
      <c r="I43" s="321">
        <v>106646</v>
      </c>
      <c r="J43" s="324"/>
      <c r="K43" s="323"/>
      <c r="L43" s="322">
        <v>161296</v>
      </c>
      <c r="M43" s="321">
        <v>5</v>
      </c>
      <c r="N43" s="321">
        <v>83103</v>
      </c>
      <c r="O43" s="321">
        <v>2</v>
      </c>
      <c r="P43" s="321">
        <v>66823</v>
      </c>
    </row>
    <row r="44" spans="1:16" s="340" customFormat="1" ht="15" customHeight="1">
      <c r="A44" s="329"/>
      <c r="B44" s="326"/>
      <c r="C44" s="327" t="s">
        <v>4</v>
      </c>
      <c r="D44" s="326"/>
      <c r="E44" s="322">
        <v>19473323</v>
      </c>
      <c r="F44" s="321">
        <v>557</v>
      </c>
      <c r="G44" s="321">
        <v>19354665</v>
      </c>
      <c r="H44" s="321">
        <v>553</v>
      </c>
      <c r="I44" s="321">
        <v>117027</v>
      </c>
      <c r="J44" s="324"/>
      <c r="K44" s="323"/>
      <c r="L44" s="322">
        <v>141333</v>
      </c>
      <c r="M44" s="321">
        <v>6</v>
      </c>
      <c r="N44" s="321">
        <v>70144</v>
      </c>
      <c r="O44" s="321">
        <v>3</v>
      </c>
      <c r="P44" s="321">
        <v>61632</v>
      </c>
    </row>
    <row r="45" spans="1:16" s="340" customFormat="1" ht="20.25" customHeight="1">
      <c r="A45" s="329"/>
      <c r="B45" s="328"/>
      <c r="C45" s="327" t="s">
        <v>81</v>
      </c>
      <c r="D45" s="326"/>
      <c r="E45" s="322">
        <v>16380809</v>
      </c>
      <c r="F45" s="325">
        <v>1</v>
      </c>
      <c r="G45" s="321">
        <v>16380809</v>
      </c>
      <c r="H45" s="325">
        <v>1</v>
      </c>
      <c r="I45" s="321">
        <v>0</v>
      </c>
      <c r="J45" s="324"/>
      <c r="K45" s="323"/>
      <c r="L45" s="322">
        <v>0</v>
      </c>
      <c r="M45" s="321">
        <v>0</v>
      </c>
      <c r="N45" s="321">
        <v>0</v>
      </c>
      <c r="O45" s="321">
        <v>0</v>
      </c>
      <c r="P45" s="321">
        <v>0</v>
      </c>
    </row>
    <row r="46" spans="1:16" s="208" customFormat="1" ht="10.5" customHeight="1">
      <c r="A46" s="218"/>
      <c r="B46" s="218"/>
      <c r="C46" s="218"/>
      <c r="D46" s="217"/>
      <c r="E46" s="216"/>
      <c r="F46" s="214"/>
      <c r="G46" s="214"/>
      <c r="H46" s="214"/>
      <c r="I46" s="214"/>
      <c r="J46" s="214"/>
      <c r="K46" s="215"/>
      <c r="L46" s="214"/>
      <c r="M46" s="214"/>
      <c r="N46" s="214"/>
      <c r="O46" s="214"/>
      <c r="P46" s="214"/>
    </row>
    <row r="47" spans="1:16" s="208" customFormat="1" ht="10.5">
      <c r="A47" s="213" t="s">
        <v>62</v>
      </c>
      <c r="B47" s="213"/>
      <c r="C47" s="213"/>
      <c r="D47" s="213"/>
    </row>
    <row r="48" spans="1:16" s="208" customFormat="1" ht="10.5">
      <c r="A48" s="212" t="s">
        <v>56</v>
      </c>
      <c r="B48" s="212"/>
      <c r="C48" s="212"/>
      <c r="D48" s="212"/>
    </row>
  </sheetData>
  <mergeCells count="9">
    <mergeCell ref="L5:M5"/>
    <mergeCell ref="N5:O5"/>
    <mergeCell ref="I6:J6"/>
    <mergeCell ref="B9:C9"/>
    <mergeCell ref="B28:C28"/>
    <mergeCell ref="A5:D6"/>
    <mergeCell ref="E5:F5"/>
    <mergeCell ref="G5:H5"/>
    <mergeCell ref="I5:J5"/>
  </mergeCells>
  <phoneticPr fontId="4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P48"/>
  <sheetViews>
    <sheetView showGridLines="0" zoomScale="125" zoomScaleNormal="125" zoomScaleSheetLayoutView="130" workbookViewId="0">
      <selection activeCell="R5" sqref="R5"/>
    </sheetView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256" width="9" style="320"/>
    <col min="257" max="257" width="0.875" style="320" customWidth="1"/>
    <col min="258" max="258" width="1.125" style="320" customWidth="1"/>
    <col min="259" max="259" width="5.625" style="320" customWidth="1"/>
    <col min="260" max="260" width="0.875" style="320" customWidth="1"/>
    <col min="261" max="261" width="9.125" style="320" customWidth="1"/>
    <col min="262" max="262" width="5" style="320" customWidth="1"/>
    <col min="263" max="263" width="9.125" style="320" customWidth="1"/>
    <col min="264" max="264" width="5" style="320" customWidth="1"/>
    <col min="265" max="265" width="9" style="320" customWidth="1"/>
    <col min="266" max="266" width="0.5" style="320" customWidth="1"/>
    <col min="267" max="267" width="0.25" style="320" customWidth="1"/>
    <col min="268" max="268" width="9" style="320" customWidth="1"/>
    <col min="269" max="269" width="5" style="320" customWidth="1"/>
    <col min="270" max="270" width="9" style="320" customWidth="1"/>
    <col min="271" max="271" width="5" style="320" customWidth="1"/>
    <col min="272" max="272" width="9" style="320" customWidth="1"/>
    <col min="273" max="512" width="9" style="320"/>
    <col min="513" max="513" width="0.875" style="320" customWidth="1"/>
    <col min="514" max="514" width="1.125" style="320" customWidth="1"/>
    <col min="515" max="515" width="5.625" style="320" customWidth="1"/>
    <col min="516" max="516" width="0.875" style="320" customWidth="1"/>
    <col min="517" max="517" width="9.125" style="320" customWidth="1"/>
    <col min="518" max="518" width="5" style="320" customWidth="1"/>
    <col min="519" max="519" width="9.125" style="320" customWidth="1"/>
    <col min="520" max="520" width="5" style="320" customWidth="1"/>
    <col min="521" max="521" width="9" style="320" customWidth="1"/>
    <col min="522" max="522" width="0.5" style="320" customWidth="1"/>
    <col min="523" max="523" width="0.25" style="320" customWidth="1"/>
    <col min="524" max="524" width="9" style="320" customWidth="1"/>
    <col min="525" max="525" width="5" style="320" customWidth="1"/>
    <col min="526" max="526" width="9" style="320" customWidth="1"/>
    <col min="527" max="527" width="5" style="320" customWidth="1"/>
    <col min="528" max="528" width="9" style="320" customWidth="1"/>
    <col min="529" max="768" width="9" style="320"/>
    <col min="769" max="769" width="0.875" style="320" customWidth="1"/>
    <col min="770" max="770" width="1.125" style="320" customWidth="1"/>
    <col min="771" max="771" width="5.625" style="320" customWidth="1"/>
    <col min="772" max="772" width="0.875" style="320" customWidth="1"/>
    <col min="773" max="773" width="9.125" style="320" customWidth="1"/>
    <col min="774" max="774" width="5" style="320" customWidth="1"/>
    <col min="775" max="775" width="9.125" style="320" customWidth="1"/>
    <col min="776" max="776" width="5" style="320" customWidth="1"/>
    <col min="777" max="777" width="9" style="320" customWidth="1"/>
    <col min="778" max="778" width="0.5" style="320" customWidth="1"/>
    <col min="779" max="779" width="0.25" style="320" customWidth="1"/>
    <col min="780" max="780" width="9" style="320" customWidth="1"/>
    <col min="781" max="781" width="5" style="320" customWidth="1"/>
    <col min="782" max="782" width="9" style="320" customWidth="1"/>
    <col min="783" max="783" width="5" style="320" customWidth="1"/>
    <col min="784" max="784" width="9" style="320" customWidth="1"/>
    <col min="785" max="1024" width="9" style="320"/>
    <col min="1025" max="1025" width="0.875" style="320" customWidth="1"/>
    <col min="1026" max="1026" width="1.125" style="320" customWidth="1"/>
    <col min="1027" max="1027" width="5.625" style="320" customWidth="1"/>
    <col min="1028" max="1028" width="0.875" style="320" customWidth="1"/>
    <col min="1029" max="1029" width="9.125" style="320" customWidth="1"/>
    <col min="1030" max="1030" width="5" style="320" customWidth="1"/>
    <col min="1031" max="1031" width="9.125" style="320" customWidth="1"/>
    <col min="1032" max="1032" width="5" style="320" customWidth="1"/>
    <col min="1033" max="1033" width="9" style="320" customWidth="1"/>
    <col min="1034" max="1034" width="0.5" style="320" customWidth="1"/>
    <col min="1035" max="1035" width="0.25" style="320" customWidth="1"/>
    <col min="1036" max="1036" width="9" style="320" customWidth="1"/>
    <col min="1037" max="1037" width="5" style="320" customWidth="1"/>
    <col min="1038" max="1038" width="9" style="320" customWidth="1"/>
    <col min="1039" max="1039" width="5" style="320" customWidth="1"/>
    <col min="1040" max="1040" width="9" style="320" customWidth="1"/>
    <col min="1041" max="1280" width="9" style="320"/>
    <col min="1281" max="1281" width="0.875" style="320" customWidth="1"/>
    <col min="1282" max="1282" width="1.125" style="320" customWidth="1"/>
    <col min="1283" max="1283" width="5.625" style="320" customWidth="1"/>
    <col min="1284" max="1284" width="0.875" style="320" customWidth="1"/>
    <col min="1285" max="1285" width="9.125" style="320" customWidth="1"/>
    <col min="1286" max="1286" width="5" style="320" customWidth="1"/>
    <col min="1287" max="1287" width="9.125" style="320" customWidth="1"/>
    <col min="1288" max="1288" width="5" style="320" customWidth="1"/>
    <col min="1289" max="1289" width="9" style="320" customWidth="1"/>
    <col min="1290" max="1290" width="0.5" style="320" customWidth="1"/>
    <col min="1291" max="1291" width="0.25" style="320" customWidth="1"/>
    <col min="1292" max="1292" width="9" style="320" customWidth="1"/>
    <col min="1293" max="1293" width="5" style="320" customWidth="1"/>
    <col min="1294" max="1294" width="9" style="320" customWidth="1"/>
    <col min="1295" max="1295" width="5" style="320" customWidth="1"/>
    <col min="1296" max="1296" width="9" style="320" customWidth="1"/>
    <col min="1297" max="1536" width="9" style="320"/>
    <col min="1537" max="1537" width="0.875" style="320" customWidth="1"/>
    <col min="1538" max="1538" width="1.125" style="320" customWidth="1"/>
    <col min="1539" max="1539" width="5.625" style="320" customWidth="1"/>
    <col min="1540" max="1540" width="0.875" style="320" customWidth="1"/>
    <col min="1541" max="1541" width="9.125" style="320" customWidth="1"/>
    <col min="1542" max="1542" width="5" style="320" customWidth="1"/>
    <col min="1543" max="1543" width="9.125" style="320" customWidth="1"/>
    <col min="1544" max="1544" width="5" style="320" customWidth="1"/>
    <col min="1545" max="1545" width="9" style="320" customWidth="1"/>
    <col min="1546" max="1546" width="0.5" style="320" customWidth="1"/>
    <col min="1547" max="1547" width="0.25" style="320" customWidth="1"/>
    <col min="1548" max="1548" width="9" style="320" customWidth="1"/>
    <col min="1549" max="1549" width="5" style="320" customWidth="1"/>
    <col min="1550" max="1550" width="9" style="320" customWidth="1"/>
    <col min="1551" max="1551" width="5" style="320" customWidth="1"/>
    <col min="1552" max="1552" width="9" style="320" customWidth="1"/>
    <col min="1553" max="1792" width="9" style="320"/>
    <col min="1793" max="1793" width="0.875" style="320" customWidth="1"/>
    <col min="1794" max="1794" width="1.125" style="320" customWidth="1"/>
    <col min="1795" max="1795" width="5.625" style="320" customWidth="1"/>
    <col min="1796" max="1796" width="0.875" style="320" customWidth="1"/>
    <col min="1797" max="1797" width="9.125" style="320" customWidth="1"/>
    <col min="1798" max="1798" width="5" style="320" customWidth="1"/>
    <col min="1799" max="1799" width="9.125" style="320" customWidth="1"/>
    <col min="1800" max="1800" width="5" style="320" customWidth="1"/>
    <col min="1801" max="1801" width="9" style="320" customWidth="1"/>
    <col min="1802" max="1802" width="0.5" style="320" customWidth="1"/>
    <col min="1803" max="1803" width="0.25" style="320" customWidth="1"/>
    <col min="1804" max="1804" width="9" style="320" customWidth="1"/>
    <col min="1805" max="1805" width="5" style="320" customWidth="1"/>
    <col min="1806" max="1806" width="9" style="320" customWidth="1"/>
    <col min="1807" max="1807" width="5" style="320" customWidth="1"/>
    <col min="1808" max="1808" width="9" style="320" customWidth="1"/>
    <col min="1809" max="2048" width="9" style="320"/>
    <col min="2049" max="2049" width="0.875" style="320" customWidth="1"/>
    <col min="2050" max="2050" width="1.125" style="320" customWidth="1"/>
    <col min="2051" max="2051" width="5.625" style="320" customWidth="1"/>
    <col min="2052" max="2052" width="0.875" style="320" customWidth="1"/>
    <col min="2053" max="2053" width="9.125" style="320" customWidth="1"/>
    <col min="2054" max="2054" width="5" style="320" customWidth="1"/>
    <col min="2055" max="2055" width="9.125" style="320" customWidth="1"/>
    <col min="2056" max="2056" width="5" style="320" customWidth="1"/>
    <col min="2057" max="2057" width="9" style="320" customWidth="1"/>
    <col min="2058" max="2058" width="0.5" style="320" customWidth="1"/>
    <col min="2059" max="2059" width="0.25" style="320" customWidth="1"/>
    <col min="2060" max="2060" width="9" style="320" customWidth="1"/>
    <col min="2061" max="2061" width="5" style="320" customWidth="1"/>
    <col min="2062" max="2062" width="9" style="320" customWidth="1"/>
    <col min="2063" max="2063" width="5" style="320" customWidth="1"/>
    <col min="2064" max="2064" width="9" style="320" customWidth="1"/>
    <col min="2065" max="2304" width="9" style="320"/>
    <col min="2305" max="2305" width="0.875" style="320" customWidth="1"/>
    <col min="2306" max="2306" width="1.125" style="320" customWidth="1"/>
    <col min="2307" max="2307" width="5.625" style="320" customWidth="1"/>
    <col min="2308" max="2308" width="0.875" style="320" customWidth="1"/>
    <col min="2309" max="2309" width="9.125" style="320" customWidth="1"/>
    <col min="2310" max="2310" width="5" style="320" customWidth="1"/>
    <col min="2311" max="2311" width="9.125" style="320" customWidth="1"/>
    <col min="2312" max="2312" width="5" style="320" customWidth="1"/>
    <col min="2313" max="2313" width="9" style="320" customWidth="1"/>
    <col min="2314" max="2314" width="0.5" style="320" customWidth="1"/>
    <col min="2315" max="2315" width="0.25" style="320" customWidth="1"/>
    <col min="2316" max="2316" width="9" style="320" customWidth="1"/>
    <col min="2317" max="2317" width="5" style="320" customWidth="1"/>
    <col min="2318" max="2318" width="9" style="320" customWidth="1"/>
    <col min="2319" max="2319" width="5" style="320" customWidth="1"/>
    <col min="2320" max="2320" width="9" style="320" customWidth="1"/>
    <col min="2321" max="2560" width="9" style="320"/>
    <col min="2561" max="2561" width="0.875" style="320" customWidth="1"/>
    <col min="2562" max="2562" width="1.125" style="320" customWidth="1"/>
    <col min="2563" max="2563" width="5.625" style="320" customWidth="1"/>
    <col min="2564" max="2564" width="0.875" style="320" customWidth="1"/>
    <col min="2565" max="2565" width="9.125" style="320" customWidth="1"/>
    <col min="2566" max="2566" width="5" style="320" customWidth="1"/>
    <col min="2567" max="2567" width="9.125" style="320" customWidth="1"/>
    <col min="2568" max="2568" width="5" style="320" customWidth="1"/>
    <col min="2569" max="2569" width="9" style="320" customWidth="1"/>
    <col min="2570" max="2570" width="0.5" style="320" customWidth="1"/>
    <col min="2571" max="2571" width="0.25" style="320" customWidth="1"/>
    <col min="2572" max="2572" width="9" style="320" customWidth="1"/>
    <col min="2573" max="2573" width="5" style="320" customWidth="1"/>
    <col min="2574" max="2574" width="9" style="320" customWidth="1"/>
    <col min="2575" max="2575" width="5" style="320" customWidth="1"/>
    <col min="2576" max="2576" width="9" style="320" customWidth="1"/>
    <col min="2577" max="2816" width="9" style="320"/>
    <col min="2817" max="2817" width="0.875" style="320" customWidth="1"/>
    <col min="2818" max="2818" width="1.125" style="320" customWidth="1"/>
    <col min="2819" max="2819" width="5.625" style="320" customWidth="1"/>
    <col min="2820" max="2820" width="0.875" style="320" customWidth="1"/>
    <col min="2821" max="2821" width="9.125" style="320" customWidth="1"/>
    <col min="2822" max="2822" width="5" style="320" customWidth="1"/>
    <col min="2823" max="2823" width="9.125" style="320" customWidth="1"/>
    <col min="2824" max="2824" width="5" style="320" customWidth="1"/>
    <col min="2825" max="2825" width="9" style="320" customWidth="1"/>
    <col min="2826" max="2826" width="0.5" style="320" customWidth="1"/>
    <col min="2827" max="2827" width="0.25" style="320" customWidth="1"/>
    <col min="2828" max="2828" width="9" style="320" customWidth="1"/>
    <col min="2829" max="2829" width="5" style="320" customWidth="1"/>
    <col min="2830" max="2830" width="9" style="320" customWidth="1"/>
    <col min="2831" max="2831" width="5" style="320" customWidth="1"/>
    <col min="2832" max="2832" width="9" style="320" customWidth="1"/>
    <col min="2833" max="3072" width="9" style="320"/>
    <col min="3073" max="3073" width="0.875" style="320" customWidth="1"/>
    <col min="3074" max="3074" width="1.125" style="320" customWidth="1"/>
    <col min="3075" max="3075" width="5.625" style="320" customWidth="1"/>
    <col min="3076" max="3076" width="0.875" style="320" customWidth="1"/>
    <col min="3077" max="3077" width="9.125" style="320" customWidth="1"/>
    <col min="3078" max="3078" width="5" style="320" customWidth="1"/>
    <col min="3079" max="3079" width="9.125" style="320" customWidth="1"/>
    <col min="3080" max="3080" width="5" style="320" customWidth="1"/>
    <col min="3081" max="3081" width="9" style="320" customWidth="1"/>
    <col min="3082" max="3082" width="0.5" style="320" customWidth="1"/>
    <col min="3083" max="3083" width="0.25" style="320" customWidth="1"/>
    <col min="3084" max="3084" width="9" style="320" customWidth="1"/>
    <col min="3085" max="3085" width="5" style="320" customWidth="1"/>
    <col min="3086" max="3086" width="9" style="320" customWidth="1"/>
    <col min="3087" max="3087" width="5" style="320" customWidth="1"/>
    <col min="3088" max="3088" width="9" style="320" customWidth="1"/>
    <col min="3089" max="3328" width="9" style="320"/>
    <col min="3329" max="3329" width="0.875" style="320" customWidth="1"/>
    <col min="3330" max="3330" width="1.125" style="320" customWidth="1"/>
    <col min="3331" max="3331" width="5.625" style="320" customWidth="1"/>
    <col min="3332" max="3332" width="0.875" style="320" customWidth="1"/>
    <col min="3333" max="3333" width="9.125" style="320" customWidth="1"/>
    <col min="3334" max="3334" width="5" style="320" customWidth="1"/>
    <col min="3335" max="3335" width="9.125" style="320" customWidth="1"/>
    <col min="3336" max="3336" width="5" style="320" customWidth="1"/>
    <col min="3337" max="3337" width="9" style="320" customWidth="1"/>
    <col min="3338" max="3338" width="0.5" style="320" customWidth="1"/>
    <col min="3339" max="3339" width="0.25" style="320" customWidth="1"/>
    <col min="3340" max="3340" width="9" style="320" customWidth="1"/>
    <col min="3341" max="3341" width="5" style="320" customWidth="1"/>
    <col min="3342" max="3342" width="9" style="320" customWidth="1"/>
    <col min="3343" max="3343" width="5" style="320" customWidth="1"/>
    <col min="3344" max="3344" width="9" style="320" customWidth="1"/>
    <col min="3345" max="3584" width="9" style="320"/>
    <col min="3585" max="3585" width="0.875" style="320" customWidth="1"/>
    <col min="3586" max="3586" width="1.125" style="320" customWidth="1"/>
    <col min="3587" max="3587" width="5.625" style="320" customWidth="1"/>
    <col min="3588" max="3588" width="0.875" style="320" customWidth="1"/>
    <col min="3589" max="3589" width="9.125" style="320" customWidth="1"/>
    <col min="3590" max="3590" width="5" style="320" customWidth="1"/>
    <col min="3591" max="3591" width="9.125" style="320" customWidth="1"/>
    <col min="3592" max="3592" width="5" style="320" customWidth="1"/>
    <col min="3593" max="3593" width="9" style="320" customWidth="1"/>
    <col min="3594" max="3594" width="0.5" style="320" customWidth="1"/>
    <col min="3595" max="3595" width="0.25" style="320" customWidth="1"/>
    <col min="3596" max="3596" width="9" style="320" customWidth="1"/>
    <col min="3597" max="3597" width="5" style="320" customWidth="1"/>
    <col min="3598" max="3598" width="9" style="320" customWidth="1"/>
    <col min="3599" max="3599" width="5" style="320" customWidth="1"/>
    <col min="3600" max="3600" width="9" style="320" customWidth="1"/>
    <col min="3601" max="3840" width="9" style="320"/>
    <col min="3841" max="3841" width="0.875" style="320" customWidth="1"/>
    <col min="3842" max="3842" width="1.125" style="320" customWidth="1"/>
    <col min="3843" max="3843" width="5.625" style="320" customWidth="1"/>
    <col min="3844" max="3844" width="0.875" style="320" customWidth="1"/>
    <col min="3845" max="3845" width="9.125" style="320" customWidth="1"/>
    <col min="3846" max="3846" width="5" style="320" customWidth="1"/>
    <col min="3847" max="3847" width="9.125" style="320" customWidth="1"/>
    <col min="3848" max="3848" width="5" style="320" customWidth="1"/>
    <col min="3849" max="3849" width="9" style="320" customWidth="1"/>
    <col min="3850" max="3850" width="0.5" style="320" customWidth="1"/>
    <col min="3851" max="3851" width="0.25" style="320" customWidth="1"/>
    <col min="3852" max="3852" width="9" style="320" customWidth="1"/>
    <col min="3853" max="3853" width="5" style="320" customWidth="1"/>
    <col min="3854" max="3854" width="9" style="320" customWidth="1"/>
    <col min="3855" max="3855" width="5" style="320" customWidth="1"/>
    <col min="3856" max="3856" width="9" style="320" customWidth="1"/>
    <col min="3857" max="4096" width="9" style="320"/>
    <col min="4097" max="4097" width="0.875" style="320" customWidth="1"/>
    <col min="4098" max="4098" width="1.125" style="320" customWidth="1"/>
    <col min="4099" max="4099" width="5.625" style="320" customWidth="1"/>
    <col min="4100" max="4100" width="0.875" style="320" customWidth="1"/>
    <col min="4101" max="4101" width="9.125" style="320" customWidth="1"/>
    <col min="4102" max="4102" width="5" style="320" customWidth="1"/>
    <col min="4103" max="4103" width="9.125" style="320" customWidth="1"/>
    <col min="4104" max="4104" width="5" style="320" customWidth="1"/>
    <col min="4105" max="4105" width="9" style="320" customWidth="1"/>
    <col min="4106" max="4106" width="0.5" style="320" customWidth="1"/>
    <col min="4107" max="4107" width="0.25" style="320" customWidth="1"/>
    <col min="4108" max="4108" width="9" style="320" customWidth="1"/>
    <col min="4109" max="4109" width="5" style="320" customWidth="1"/>
    <col min="4110" max="4110" width="9" style="320" customWidth="1"/>
    <col min="4111" max="4111" width="5" style="320" customWidth="1"/>
    <col min="4112" max="4112" width="9" style="320" customWidth="1"/>
    <col min="4113" max="4352" width="9" style="320"/>
    <col min="4353" max="4353" width="0.875" style="320" customWidth="1"/>
    <col min="4354" max="4354" width="1.125" style="320" customWidth="1"/>
    <col min="4355" max="4355" width="5.625" style="320" customWidth="1"/>
    <col min="4356" max="4356" width="0.875" style="320" customWidth="1"/>
    <col min="4357" max="4357" width="9.125" style="320" customWidth="1"/>
    <col min="4358" max="4358" width="5" style="320" customWidth="1"/>
    <col min="4359" max="4359" width="9.125" style="320" customWidth="1"/>
    <col min="4360" max="4360" width="5" style="320" customWidth="1"/>
    <col min="4361" max="4361" width="9" style="320" customWidth="1"/>
    <col min="4362" max="4362" width="0.5" style="320" customWidth="1"/>
    <col min="4363" max="4363" width="0.25" style="320" customWidth="1"/>
    <col min="4364" max="4364" width="9" style="320" customWidth="1"/>
    <col min="4365" max="4365" width="5" style="320" customWidth="1"/>
    <col min="4366" max="4366" width="9" style="320" customWidth="1"/>
    <col min="4367" max="4367" width="5" style="320" customWidth="1"/>
    <col min="4368" max="4368" width="9" style="320" customWidth="1"/>
    <col min="4369" max="4608" width="9" style="320"/>
    <col min="4609" max="4609" width="0.875" style="320" customWidth="1"/>
    <col min="4610" max="4610" width="1.125" style="320" customWidth="1"/>
    <col min="4611" max="4611" width="5.625" style="320" customWidth="1"/>
    <col min="4612" max="4612" width="0.875" style="320" customWidth="1"/>
    <col min="4613" max="4613" width="9.125" style="320" customWidth="1"/>
    <col min="4614" max="4614" width="5" style="320" customWidth="1"/>
    <col min="4615" max="4615" width="9.125" style="320" customWidth="1"/>
    <col min="4616" max="4616" width="5" style="320" customWidth="1"/>
    <col min="4617" max="4617" width="9" style="320" customWidth="1"/>
    <col min="4618" max="4618" width="0.5" style="320" customWidth="1"/>
    <col min="4619" max="4619" width="0.25" style="320" customWidth="1"/>
    <col min="4620" max="4620" width="9" style="320" customWidth="1"/>
    <col min="4621" max="4621" width="5" style="320" customWidth="1"/>
    <col min="4622" max="4622" width="9" style="320" customWidth="1"/>
    <col min="4623" max="4623" width="5" style="320" customWidth="1"/>
    <col min="4624" max="4624" width="9" style="320" customWidth="1"/>
    <col min="4625" max="4864" width="9" style="320"/>
    <col min="4865" max="4865" width="0.875" style="320" customWidth="1"/>
    <col min="4866" max="4866" width="1.125" style="320" customWidth="1"/>
    <col min="4867" max="4867" width="5.625" style="320" customWidth="1"/>
    <col min="4868" max="4868" width="0.875" style="320" customWidth="1"/>
    <col min="4869" max="4869" width="9.125" style="320" customWidth="1"/>
    <col min="4870" max="4870" width="5" style="320" customWidth="1"/>
    <col min="4871" max="4871" width="9.125" style="320" customWidth="1"/>
    <col min="4872" max="4872" width="5" style="320" customWidth="1"/>
    <col min="4873" max="4873" width="9" style="320" customWidth="1"/>
    <col min="4874" max="4874" width="0.5" style="320" customWidth="1"/>
    <col min="4875" max="4875" width="0.25" style="320" customWidth="1"/>
    <col min="4876" max="4876" width="9" style="320" customWidth="1"/>
    <col min="4877" max="4877" width="5" style="320" customWidth="1"/>
    <col min="4878" max="4878" width="9" style="320" customWidth="1"/>
    <col min="4879" max="4879" width="5" style="320" customWidth="1"/>
    <col min="4880" max="4880" width="9" style="320" customWidth="1"/>
    <col min="4881" max="5120" width="9" style="320"/>
    <col min="5121" max="5121" width="0.875" style="320" customWidth="1"/>
    <col min="5122" max="5122" width="1.125" style="320" customWidth="1"/>
    <col min="5123" max="5123" width="5.625" style="320" customWidth="1"/>
    <col min="5124" max="5124" width="0.875" style="320" customWidth="1"/>
    <col min="5125" max="5125" width="9.125" style="320" customWidth="1"/>
    <col min="5126" max="5126" width="5" style="320" customWidth="1"/>
    <col min="5127" max="5127" width="9.125" style="320" customWidth="1"/>
    <col min="5128" max="5128" width="5" style="320" customWidth="1"/>
    <col min="5129" max="5129" width="9" style="320" customWidth="1"/>
    <col min="5130" max="5130" width="0.5" style="320" customWidth="1"/>
    <col min="5131" max="5131" width="0.25" style="320" customWidth="1"/>
    <col min="5132" max="5132" width="9" style="320" customWidth="1"/>
    <col min="5133" max="5133" width="5" style="320" customWidth="1"/>
    <col min="5134" max="5134" width="9" style="320" customWidth="1"/>
    <col min="5135" max="5135" width="5" style="320" customWidth="1"/>
    <col min="5136" max="5136" width="9" style="320" customWidth="1"/>
    <col min="5137" max="5376" width="9" style="320"/>
    <col min="5377" max="5377" width="0.875" style="320" customWidth="1"/>
    <col min="5378" max="5378" width="1.125" style="320" customWidth="1"/>
    <col min="5379" max="5379" width="5.625" style="320" customWidth="1"/>
    <col min="5380" max="5380" width="0.875" style="320" customWidth="1"/>
    <col min="5381" max="5381" width="9.125" style="320" customWidth="1"/>
    <col min="5382" max="5382" width="5" style="320" customWidth="1"/>
    <col min="5383" max="5383" width="9.125" style="320" customWidth="1"/>
    <col min="5384" max="5384" width="5" style="320" customWidth="1"/>
    <col min="5385" max="5385" width="9" style="320" customWidth="1"/>
    <col min="5386" max="5386" width="0.5" style="320" customWidth="1"/>
    <col min="5387" max="5387" width="0.25" style="320" customWidth="1"/>
    <col min="5388" max="5388" width="9" style="320" customWidth="1"/>
    <col min="5389" max="5389" width="5" style="320" customWidth="1"/>
    <col min="5390" max="5390" width="9" style="320" customWidth="1"/>
    <col min="5391" max="5391" width="5" style="320" customWidth="1"/>
    <col min="5392" max="5392" width="9" style="320" customWidth="1"/>
    <col min="5393" max="5632" width="9" style="320"/>
    <col min="5633" max="5633" width="0.875" style="320" customWidth="1"/>
    <col min="5634" max="5634" width="1.125" style="320" customWidth="1"/>
    <col min="5635" max="5635" width="5.625" style="320" customWidth="1"/>
    <col min="5636" max="5636" width="0.875" style="320" customWidth="1"/>
    <col min="5637" max="5637" width="9.125" style="320" customWidth="1"/>
    <col min="5638" max="5638" width="5" style="320" customWidth="1"/>
    <col min="5639" max="5639" width="9.125" style="320" customWidth="1"/>
    <col min="5640" max="5640" width="5" style="320" customWidth="1"/>
    <col min="5641" max="5641" width="9" style="320" customWidth="1"/>
    <col min="5642" max="5642" width="0.5" style="320" customWidth="1"/>
    <col min="5643" max="5643" width="0.25" style="320" customWidth="1"/>
    <col min="5644" max="5644" width="9" style="320" customWidth="1"/>
    <col min="5645" max="5645" width="5" style="320" customWidth="1"/>
    <col min="5646" max="5646" width="9" style="320" customWidth="1"/>
    <col min="5647" max="5647" width="5" style="320" customWidth="1"/>
    <col min="5648" max="5648" width="9" style="320" customWidth="1"/>
    <col min="5649" max="5888" width="9" style="320"/>
    <col min="5889" max="5889" width="0.875" style="320" customWidth="1"/>
    <col min="5890" max="5890" width="1.125" style="320" customWidth="1"/>
    <col min="5891" max="5891" width="5.625" style="320" customWidth="1"/>
    <col min="5892" max="5892" width="0.875" style="320" customWidth="1"/>
    <col min="5893" max="5893" width="9.125" style="320" customWidth="1"/>
    <col min="5894" max="5894" width="5" style="320" customWidth="1"/>
    <col min="5895" max="5895" width="9.125" style="320" customWidth="1"/>
    <col min="5896" max="5896" width="5" style="320" customWidth="1"/>
    <col min="5897" max="5897" width="9" style="320" customWidth="1"/>
    <col min="5898" max="5898" width="0.5" style="320" customWidth="1"/>
    <col min="5899" max="5899" width="0.25" style="320" customWidth="1"/>
    <col min="5900" max="5900" width="9" style="320" customWidth="1"/>
    <col min="5901" max="5901" width="5" style="320" customWidth="1"/>
    <col min="5902" max="5902" width="9" style="320" customWidth="1"/>
    <col min="5903" max="5903" width="5" style="320" customWidth="1"/>
    <col min="5904" max="5904" width="9" style="320" customWidth="1"/>
    <col min="5905" max="6144" width="9" style="320"/>
    <col min="6145" max="6145" width="0.875" style="320" customWidth="1"/>
    <col min="6146" max="6146" width="1.125" style="320" customWidth="1"/>
    <col min="6147" max="6147" width="5.625" style="320" customWidth="1"/>
    <col min="6148" max="6148" width="0.875" style="320" customWidth="1"/>
    <col min="6149" max="6149" width="9.125" style="320" customWidth="1"/>
    <col min="6150" max="6150" width="5" style="320" customWidth="1"/>
    <col min="6151" max="6151" width="9.125" style="320" customWidth="1"/>
    <col min="6152" max="6152" width="5" style="320" customWidth="1"/>
    <col min="6153" max="6153" width="9" style="320" customWidth="1"/>
    <col min="6154" max="6154" width="0.5" style="320" customWidth="1"/>
    <col min="6155" max="6155" width="0.25" style="320" customWidth="1"/>
    <col min="6156" max="6156" width="9" style="320" customWidth="1"/>
    <col min="6157" max="6157" width="5" style="320" customWidth="1"/>
    <col min="6158" max="6158" width="9" style="320" customWidth="1"/>
    <col min="6159" max="6159" width="5" style="320" customWidth="1"/>
    <col min="6160" max="6160" width="9" style="320" customWidth="1"/>
    <col min="6161" max="6400" width="9" style="320"/>
    <col min="6401" max="6401" width="0.875" style="320" customWidth="1"/>
    <col min="6402" max="6402" width="1.125" style="320" customWidth="1"/>
    <col min="6403" max="6403" width="5.625" style="320" customWidth="1"/>
    <col min="6404" max="6404" width="0.875" style="320" customWidth="1"/>
    <col min="6405" max="6405" width="9.125" style="320" customWidth="1"/>
    <col min="6406" max="6406" width="5" style="320" customWidth="1"/>
    <col min="6407" max="6407" width="9.125" style="320" customWidth="1"/>
    <col min="6408" max="6408" width="5" style="320" customWidth="1"/>
    <col min="6409" max="6409" width="9" style="320" customWidth="1"/>
    <col min="6410" max="6410" width="0.5" style="320" customWidth="1"/>
    <col min="6411" max="6411" width="0.25" style="320" customWidth="1"/>
    <col min="6412" max="6412" width="9" style="320" customWidth="1"/>
    <col min="6413" max="6413" width="5" style="320" customWidth="1"/>
    <col min="6414" max="6414" width="9" style="320" customWidth="1"/>
    <col min="6415" max="6415" width="5" style="320" customWidth="1"/>
    <col min="6416" max="6416" width="9" style="320" customWidth="1"/>
    <col min="6417" max="6656" width="9" style="320"/>
    <col min="6657" max="6657" width="0.875" style="320" customWidth="1"/>
    <col min="6658" max="6658" width="1.125" style="320" customWidth="1"/>
    <col min="6659" max="6659" width="5.625" style="320" customWidth="1"/>
    <col min="6660" max="6660" width="0.875" style="320" customWidth="1"/>
    <col min="6661" max="6661" width="9.125" style="320" customWidth="1"/>
    <col min="6662" max="6662" width="5" style="320" customWidth="1"/>
    <col min="6663" max="6663" width="9.125" style="320" customWidth="1"/>
    <col min="6664" max="6664" width="5" style="320" customWidth="1"/>
    <col min="6665" max="6665" width="9" style="320" customWidth="1"/>
    <col min="6666" max="6666" width="0.5" style="320" customWidth="1"/>
    <col min="6667" max="6667" width="0.25" style="320" customWidth="1"/>
    <col min="6668" max="6668" width="9" style="320" customWidth="1"/>
    <col min="6669" max="6669" width="5" style="320" customWidth="1"/>
    <col min="6670" max="6670" width="9" style="320" customWidth="1"/>
    <col min="6671" max="6671" width="5" style="320" customWidth="1"/>
    <col min="6672" max="6672" width="9" style="320" customWidth="1"/>
    <col min="6673" max="6912" width="9" style="320"/>
    <col min="6913" max="6913" width="0.875" style="320" customWidth="1"/>
    <col min="6914" max="6914" width="1.125" style="320" customWidth="1"/>
    <col min="6915" max="6915" width="5.625" style="320" customWidth="1"/>
    <col min="6916" max="6916" width="0.875" style="320" customWidth="1"/>
    <col min="6917" max="6917" width="9.125" style="320" customWidth="1"/>
    <col min="6918" max="6918" width="5" style="320" customWidth="1"/>
    <col min="6919" max="6919" width="9.125" style="320" customWidth="1"/>
    <col min="6920" max="6920" width="5" style="320" customWidth="1"/>
    <col min="6921" max="6921" width="9" style="320" customWidth="1"/>
    <col min="6922" max="6922" width="0.5" style="320" customWidth="1"/>
    <col min="6923" max="6923" width="0.25" style="320" customWidth="1"/>
    <col min="6924" max="6924" width="9" style="320" customWidth="1"/>
    <col min="6925" max="6925" width="5" style="320" customWidth="1"/>
    <col min="6926" max="6926" width="9" style="320" customWidth="1"/>
    <col min="6927" max="6927" width="5" style="320" customWidth="1"/>
    <col min="6928" max="6928" width="9" style="320" customWidth="1"/>
    <col min="6929" max="7168" width="9" style="320"/>
    <col min="7169" max="7169" width="0.875" style="320" customWidth="1"/>
    <col min="7170" max="7170" width="1.125" style="320" customWidth="1"/>
    <col min="7171" max="7171" width="5.625" style="320" customWidth="1"/>
    <col min="7172" max="7172" width="0.875" style="320" customWidth="1"/>
    <col min="7173" max="7173" width="9.125" style="320" customWidth="1"/>
    <col min="7174" max="7174" width="5" style="320" customWidth="1"/>
    <col min="7175" max="7175" width="9.125" style="320" customWidth="1"/>
    <col min="7176" max="7176" width="5" style="320" customWidth="1"/>
    <col min="7177" max="7177" width="9" style="320" customWidth="1"/>
    <col min="7178" max="7178" width="0.5" style="320" customWidth="1"/>
    <col min="7179" max="7179" width="0.25" style="320" customWidth="1"/>
    <col min="7180" max="7180" width="9" style="320" customWidth="1"/>
    <col min="7181" max="7181" width="5" style="320" customWidth="1"/>
    <col min="7182" max="7182" width="9" style="320" customWidth="1"/>
    <col min="7183" max="7183" width="5" style="320" customWidth="1"/>
    <col min="7184" max="7184" width="9" style="320" customWidth="1"/>
    <col min="7185" max="7424" width="9" style="320"/>
    <col min="7425" max="7425" width="0.875" style="320" customWidth="1"/>
    <col min="7426" max="7426" width="1.125" style="320" customWidth="1"/>
    <col min="7427" max="7427" width="5.625" style="320" customWidth="1"/>
    <col min="7428" max="7428" width="0.875" style="320" customWidth="1"/>
    <col min="7429" max="7429" width="9.125" style="320" customWidth="1"/>
    <col min="7430" max="7430" width="5" style="320" customWidth="1"/>
    <col min="7431" max="7431" width="9.125" style="320" customWidth="1"/>
    <col min="7432" max="7432" width="5" style="320" customWidth="1"/>
    <col min="7433" max="7433" width="9" style="320" customWidth="1"/>
    <col min="7434" max="7434" width="0.5" style="320" customWidth="1"/>
    <col min="7435" max="7435" width="0.25" style="320" customWidth="1"/>
    <col min="7436" max="7436" width="9" style="320" customWidth="1"/>
    <col min="7437" max="7437" width="5" style="320" customWidth="1"/>
    <col min="7438" max="7438" width="9" style="320" customWidth="1"/>
    <col min="7439" max="7439" width="5" style="320" customWidth="1"/>
    <col min="7440" max="7440" width="9" style="320" customWidth="1"/>
    <col min="7441" max="7680" width="9" style="320"/>
    <col min="7681" max="7681" width="0.875" style="320" customWidth="1"/>
    <col min="7682" max="7682" width="1.125" style="320" customWidth="1"/>
    <col min="7683" max="7683" width="5.625" style="320" customWidth="1"/>
    <col min="7684" max="7684" width="0.875" style="320" customWidth="1"/>
    <col min="7685" max="7685" width="9.125" style="320" customWidth="1"/>
    <col min="7686" max="7686" width="5" style="320" customWidth="1"/>
    <col min="7687" max="7687" width="9.125" style="320" customWidth="1"/>
    <col min="7688" max="7688" width="5" style="320" customWidth="1"/>
    <col min="7689" max="7689" width="9" style="320" customWidth="1"/>
    <col min="7690" max="7690" width="0.5" style="320" customWidth="1"/>
    <col min="7691" max="7691" width="0.25" style="320" customWidth="1"/>
    <col min="7692" max="7692" width="9" style="320" customWidth="1"/>
    <col min="7693" max="7693" width="5" style="320" customWidth="1"/>
    <col min="7694" max="7694" width="9" style="320" customWidth="1"/>
    <col min="7695" max="7695" width="5" style="320" customWidth="1"/>
    <col min="7696" max="7696" width="9" style="320" customWidth="1"/>
    <col min="7697" max="7936" width="9" style="320"/>
    <col min="7937" max="7937" width="0.875" style="320" customWidth="1"/>
    <col min="7938" max="7938" width="1.125" style="320" customWidth="1"/>
    <col min="7939" max="7939" width="5.625" style="320" customWidth="1"/>
    <col min="7940" max="7940" width="0.875" style="320" customWidth="1"/>
    <col min="7941" max="7941" width="9.125" style="320" customWidth="1"/>
    <col min="7942" max="7942" width="5" style="320" customWidth="1"/>
    <col min="7943" max="7943" width="9.125" style="320" customWidth="1"/>
    <col min="7944" max="7944" width="5" style="320" customWidth="1"/>
    <col min="7945" max="7945" width="9" style="320" customWidth="1"/>
    <col min="7946" max="7946" width="0.5" style="320" customWidth="1"/>
    <col min="7947" max="7947" width="0.25" style="320" customWidth="1"/>
    <col min="7948" max="7948" width="9" style="320" customWidth="1"/>
    <col min="7949" max="7949" width="5" style="320" customWidth="1"/>
    <col min="7950" max="7950" width="9" style="320" customWidth="1"/>
    <col min="7951" max="7951" width="5" style="320" customWidth="1"/>
    <col min="7952" max="7952" width="9" style="320" customWidth="1"/>
    <col min="7953" max="8192" width="9" style="320"/>
    <col min="8193" max="8193" width="0.875" style="320" customWidth="1"/>
    <col min="8194" max="8194" width="1.125" style="320" customWidth="1"/>
    <col min="8195" max="8195" width="5.625" style="320" customWidth="1"/>
    <col min="8196" max="8196" width="0.875" style="320" customWidth="1"/>
    <col min="8197" max="8197" width="9.125" style="320" customWidth="1"/>
    <col min="8198" max="8198" width="5" style="320" customWidth="1"/>
    <col min="8199" max="8199" width="9.125" style="320" customWidth="1"/>
    <col min="8200" max="8200" width="5" style="320" customWidth="1"/>
    <col min="8201" max="8201" width="9" style="320" customWidth="1"/>
    <col min="8202" max="8202" width="0.5" style="320" customWidth="1"/>
    <col min="8203" max="8203" width="0.25" style="320" customWidth="1"/>
    <col min="8204" max="8204" width="9" style="320" customWidth="1"/>
    <col min="8205" max="8205" width="5" style="320" customWidth="1"/>
    <col min="8206" max="8206" width="9" style="320" customWidth="1"/>
    <col min="8207" max="8207" width="5" style="320" customWidth="1"/>
    <col min="8208" max="8208" width="9" style="320" customWidth="1"/>
    <col min="8209" max="8448" width="9" style="320"/>
    <col min="8449" max="8449" width="0.875" style="320" customWidth="1"/>
    <col min="8450" max="8450" width="1.125" style="320" customWidth="1"/>
    <col min="8451" max="8451" width="5.625" style="320" customWidth="1"/>
    <col min="8452" max="8452" width="0.875" style="320" customWidth="1"/>
    <col min="8453" max="8453" width="9.125" style="320" customWidth="1"/>
    <col min="8454" max="8454" width="5" style="320" customWidth="1"/>
    <col min="8455" max="8455" width="9.125" style="320" customWidth="1"/>
    <col min="8456" max="8456" width="5" style="320" customWidth="1"/>
    <col min="8457" max="8457" width="9" style="320" customWidth="1"/>
    <col min="8458" max="8458" width="0.5" style="320" customWidth="1"/>
    <col min="8459" max="8459" width="0.25" style="320" customWidth="1"/>
    <col min="8460" max="8460" width="9" style="320" customWidth="1"/>
    <col min="8461" max="8461" width="5" style="320" customWidth="1"/>
    <col min="8462" max="8462" width="9" style="320" customWidth="1"/>
    <col min="8463" max="8463" width="5" style="320" customWidth="1"/>
    <col min="8464" max="8464" width="9" style="320" customWidth="1"/>
    <col min="8465" max="8704" width="9" style="320"/>
    <col min="8705" max="8705" width="0.875" style="320" customWidth="1"/>
    <col min="8706" max="8706" width="1.125" style="320" customWidth="1"/>
    <col min="8707" max="8707" width="5.625" style="320" customWidth="1"/>
    <col min="8708" max="8708" width="0.875" style="320" customWidth="1"/>
    <col min="8709" max="8709" width="9.125" style="320" customWidth="1"/>
    <col min="8710" max="8710" width="5" style="320" customWidth="1"/>
    <col min="8711" max="8711" width="9.125" style="320" customWidth="1"/>
    <col min="8712" max="8712" width="5" style="320" customWidth="1"/>
    <col min="8713" max="8713" width="9" style="320" customWidth="1"/>
    <col min="8714" max="8714" width="0.5" style="320" customWidth="1"/>
    <col min="8715" max="8715" width="0.25" style="320" customWidth="1"/>
    <col min="8716" max="8716" width="9" style="320" customWidth="1"/>
    <col min="8717" max="8717" width="5" style="320" customWidth="1"/>
    <col min="8718" max="8718" width="9" style="320" customWidth="1"/>
    <col min="8719" max="8719" width="5" style="320" customWidth="1"/>
    <col min="8720" max="8720" width="9" style="320" customWidth="1"/>
    <col min="8721" max="8960" width="9" style="320"/>
    <col min="8961" max="8961" width="0.875" style="320" customWidth="1"/>
    <col min="8962" max="8962" width="1.125" style="320" customWidth="1"/>
    <col min="8963" max="8963" width="5.625" style="320" customWidth="1"/>
    <col min="8964" max="8964" width="0.875" style="320" customWidth="1"/>
    <col min="8965" max="8965" width="9.125" style="320" customWidth="1"/>
    <col min="8966" max="8966" width="5" style="320" customWidth="1"/>
    <col min="8967" max="8967" width="9.125" style="320" customWidth="1"/>
    <col min="8968" max="8968" width="5" style="320" customWidth="1"/>
    <col min="8969" max="8969" width="9" style="320" customWidth="1"/>
    <col min="8970" max="8970" width="0.5" style="320" customWidth="1"/>
    <col min="8971" max="8971" width="0.25" style="320" customWidth="1"/>
    <col min="8972" max="8972" width="9" style="320" customWidth="1"/>
    <col min="8973" max="8973" width="5" style="320" customWidth="1"/>
    <col min="8974" max="8974" width="9" style="320" customWidth="1"/>
    <col min="8975" max="8975" width="5" style="320" customWidth="1"/>
    <col min="8976" max="8976" width="9" style="320" customWidth="1"/>
    <col min="8977" max="9216" width="9" style="320"/>
    <col min="9217" max="9217" width="0.875" style="320" customWidth="1"/>
    <col min="9218" max="9218" width="1.125" style="320" customWidth="1"/>
    <col min="9219" max="9219" width="5.625" style="320" customWidth="1"/>
    <col min="9220" max="9220" width="0.875" style="320" customWidth="1"/>
    <col min="9221" max="9221" width="9.125" style="320" customWidth="1"/>
    <col min="9222" max="9222" width="5" style="320" customWidth="1"/>
    <col min="9223" max="9223" width="9.125" style="320" customWidth="1"/>
    <col min="9224" max="9224" width="5" style="320" customWidth="1"/>
    <col min="9225" max="9225" width="9" style="320" customWidth="1"/>
    <col min="9226" max="9226" width="0.5" style="320" customWidth="1"/>
    <col min="9227" max="9227" width="0.25" style="320" customWidth="1"/>
    <col min="9228" max="9228" width="9" style="320" customWidth="1"/>
    <col min="9229" max="9229" width="5" style="320" customWidth="1"/>
    <col min="9230" max="9230" width="9" style="320" customWidth="1"/>
    <col min="9231" max="9231" width="5" style="320" customWidth="1"/>
    <col min="9232" max="9232" width="9" style="320" customWidth="1"/>
    <col min="9233" max="9472" width="9" style="320"/>
    <col min="9473" max="9473" width="0.875" style="320" customWidth="1"/>
    <col min="9474" max="9474" width="1.125" style="320" customWidth="1"/>
    <col min="9475" max="9475" width="5.625" style="320" customWidth="1"/>
    <col min="9476" max="9476" width="0.875" style="320" customWidth="1"/>
    <col min="9477" max="9477" width="9.125" style="320" customWidth="1"/>
    <col min="9478" max="9478" width="5" style="320" customWidth="1"/>
    <col min="9479" max="9479" width="9.125" style="320" customWidth="1"/>
    <col min="9480" max="9480" width="5" style="320" customWidth="1"/>
    <col min="9481" max="9481" width="9" style="320" customWidth="1"/>
    <col min="9482" max="9482" width="0.5" style="320" customWidth="1"/>
    <col min="9483" max="9483" width="0.25" style="320" customWidth="1"/>
    <col min="9484" max="9484" width="9" style="320" customWidth="1"/>
    <col min="9485" max="9485" width="5" style="320" customWidth="1"/>
    <col min="9486" max="9486" width="9" style="320" customWidth="1"/>
    <col min="9487" max="9487" width="5" style="320" customWidth="1"/>
    <col min="9488" max="9488" width="9" style="320" customWidth="1"/>
    <col min="9489" max="9728" width="9" style="320"/>
    <col min="9729" max="9729" width="0.875" style="320" customWidth="1"/>
    <col min="9730" max="9730" width="1.125" style="320" customWidth="1"/>
    <col min="9731" max="9731" width="5.625" style="320" customWidth="1"/>
    <col min="9732" max="9732" width="0.875" style="320" customWidth="1"/>
    <col min="9733" max="9733" width="9.125" style="320" customWidth="1"/>
    <col min="9734" max="9734" width="5" style="320" customWidth="1"/>
    <col min="9735" max="9735" width="9.125" style="320" customWidth="1"/>
    <col min="9736" max="9736" width="5" style="320" customWidth="1"/>
    <col min="9737" max="9737" width="9" style="320" customWidth="1"/>
    <col min="9738" max="9738" width="0.5" style="320" customWidth="1"/>
    <col min="9739" max="9739" width="0.25" style="320" customWidth="1"/>
    <col min="9740" max="9740" width="9" style="320" customWidth="1"/>
    <col min="9741" max="9741" width="5" style="320" customWidth="1"/>
    <col min="9742" max="9742" width="9" style="320" customWidth="1"/>
    <col min="9743" max="9743" width="5" style="320" customWidth="1"/>
    <col min="9744" max="9744" width="9" style="320" customWidth="1"/>
    <col min="9745" max="9984" width="9" style="320"/>
    <col min="9985" max="9985" width="0.875" style="320" customWidth="1"/>
    <col min="9986" max="9986" width="1.125" style="320" customWidth="1"/>
    <col min="9987" max="9987" width="5.625" style="320" customWidth="1"/>
    <col min="9988" max="9988" width="0.875" style="320" customWidth="1"/>
    <col min="9989" max="9989" width="9.125" style="320" customWidth="1"/>
    <col min="9990" max="9990" width="5" style="320" customWidth="1"/>
    <col min="9991" max="9991" width="9.125" style="320" customWidth="1"/>
    <col min="9992" max="9992" width="5" style="320" customWidth="1"/>
    <col min="9993" max="9993" width="9" style="320" customWidth="1"/>
    <col min="9994" max="9994" width="0.5" style="320" customWidth="1"/>
    <col min="9995" max="9995" width="0.25" style="320" customWidth="1"/>
    <col min="9996" max="9996" width="9" style="320" customWidth="1"/>
    <col min="9997" max="9997" width="5" style="320" customWidth="1"/>
    <col min="9998" max="9998" width="9" style="320" customWidth="1"/>
    <col min="9999" max="9999" width="5" style="320" customWidth="1"/>
    <col min="10000" max="10000" width="9" style="320" customWidth="1"/>
    <col min="10001" max="10240" width="9" style="320"/>
    <col min="10241" max="10241" width="0.875" style="320" customWidth="1"/>
    <col min="10242" max="10242" width="1.125" style="320" customWidth="1"/>
    <col min="10243" max="10243" width="5.625" style="320" customWidth="1"/>
    <col min="10244" max="10244" width="0.875" style="320" customWidth="1"/>
    <col min="10245" max="10245" width="9.125" style="320" customWidth="1"/>
    <col min="10246" max="10246" width="5" style="320" customWidth="1"/>
    <col min="10247" max="10247" width="9.125" style="320" customWidth="1"/>
    <col min="10248" max="10248" width="5" style="320" customWidth="1"/>
    <col min="10249" max="10249" width="9" style="320" customWidth="1"/>
    <col min="10250" max="10250" width="0.5" style="320" customWidth="1"/>
    <col min="10251" max="10251" width="0.25" style="320" customWidth="1"/>
    <col min="10252" max="10252" width="9" style="320" customWidth="1"/>
    <col min="10253" max="10253" width="5" style="320" customWidth="1"/>
    <col min="10254" max="10254" width="9" style="320" customWidth="1"/>
    <col min="10255" max="10255" width="5" style="320" customWidth="1"/>
    <col min="10256" max="10256" width="9" style="320" customWidth="1"/>
    <col min="10257" max="10496" width="9" style="320"/>
    <col min="10497" max="10497" width="0.875" style="320" customWidth="1"/>
    <col min="10498" max="10498" width="1.125" style="320" customWidth="1"/>
    <col min="10499" max="10499" width="5.625" style="320" customWidth="1"/>
    <col min="10500" max="10500" width="0.875" style="320" customWidth="1"/>
    <col min="10501" max="10501" width="9.125" style="320" customWidth="1"/>
    <col min="10502" max="10502" width="5" style="320" customWidth="1"/>
    <col min="10503" max="10503" width="9.125" style="320" customWidth="1"/>
    <col min="10504" max="10504" width="5" style="320" customWidth="1"/>
    <col min="10505" max="10505" width="9" style="320" customWidth="1"/>
    <col min="10506" max="10506" width="0.5" style="320" customWidth="1"/>
    <col min="10507" max="10507" width="0.25" style="320" customWidth="1"/>
    <col min="10508" max="10508" width="9" style="320" customWidth="1"/>
    <col min="10509" max="10509" width="5" style="320" customWidth="1"/>
    <col min="10510" max="10510" width="9" style="320" customWidth="1"/>
    <col min="10511" max="10511" width="5" style="320" customWidth="1"/>
    <col min="10512" max="10512" width="9" style="320" customWidth="1"/>
    <col min="10513" max="10752" width="9" style="320"/>
    <col min="10753" max="10753" width="0.875" style="320" customWidth="1"/>
    <col min="10754" max="10754" width="1.125" style="320" customWidth="1"/>
    <col min="10755" max="10755" width="5.625" style="320" customWidth="1"/>
    <col min="10756" max="10756" width="0.875" style="320" customWidth="1"/>
    <col min="10757" max="10757" width="9.125" style="320" customWidth="1"/>
    <col min="10758" max="10758" width="5" style="320" customWidth="1"/>
    <col min="10759" max="10759" width="9.125" style="320" customWidth="1"/>
    <col min="10760" max="10760" width="5" style="320" customWidth="1"/>
    <col min="10761" max="10761" width="9" style="320" customWidth="1"/>
    <col min="10762" max="10762" width="0.5" style="320" customWidth="1"/>
    <col min="10763" max="10763" width="0.25" style="320" customWidth="1"/>
    <col min="10764" max="10764" width="9" style="320" customWidth="1"/>
    <col min="10765" max="10765" width="5" style="320" customWidth="1"/>
    <col min="10766" max="10766" width="9" style="320" customWidth="1"/>
    <col min="10767" max="10767" width="5" style="320" customWidth="1"/>
    <col min="10768" max="10768" width="9" style="320" customWidth="1"/>
    <col min="10769" max="11008" width="9" style="320"/>
    <col min="11009" max="11009" width="0.875" style="320" customWidth="1"/>
    <col min="11010" max="11010" width="1.125" style="320" customWidth="1"/>
    <col min="11011" max="11011" width="5.625" style="320" customWidth="1"/>
    <col min="11012" max="11012" width="0.875" style="320" customWidth="1"/>
    <col min="11013" max="11013" width="9.125" style="320" customWidth="1"/>
    <col min="11014" max="11014" width="5" style="320" customWidth="1"/>
    <col min="11015" max="11015" width="9.125" style="320" customWidth="1"/>
    <col min="11016" max="11016" width="5" style="320" customWidth="1"/>
    <col min="11017" max="11017" width="9" style="320" customWidth="1"/>
    <col min="11018" max="11018" width="0.5" style="320" customWidth="1"/>
    <col min="11019" max="11019" width="0.25" style="320" customWidth="1"/>
    <col min="11020" max="11020" width="9" style="320" customWidth="1"/>
    <col min="11021" max="11021" width="5" style="320" customWidth="1"/>
    <col min="11022" max="11022" width="9" style="320" customWidth="1"/>
    <col min="11023" max="11023" width="5" style="320" customWidth="1"/>
    <col min="11024" max="11024" width="9" style="320" customWidth="1"/>
    <col min="11025" max="11264" width="9" style="320"/>
    <col min="11265" max="11265" width="0.875" style="320" customWidth="1"/>
    <col min="11266" max="11266" width="1.125" style="320" customWidth="1"/>
    <col min="11267" max="11267" width="5.625" style="320" customWidth="1"/>
    <col min="11268" max="11268" width="0.875" style="320" customWidth="1"/>
    <col min="11269" max="11269" width="9.125" style="320" customWidth="1"/>
    <col min="11270" max="11270" width="5" style="320" customWidth="1"/>
    <col min="11271" max="11271" width="9.125" style="320" customWidth="1"/>
    <col min="11272" max="11272" width="5" style="320" customWidth="1"/>
    <col min="11273" max="11273" width="9" style="320" customWidth="1"/>
    <col min="11274" max="11274" width="0.5" style="320" customWidth="1"/>
    <col min="11275" max="11275" width="0.25" style="320" customWidth="1"/>
    <col min="11276" max="11276" width="9" style="320" customWidth="1"/>
    <col min="11277" max="11277" width="5" style="320" customWidth="1"/>
    <col min="11278" max="11278" width="9" style="320" customWidth="1"/>
    <col min="11279" max="11279" width="5" style="320" customWidth="1"/>
    <col min="11280" max="11280" width="9" style="320" customWidth="1"/>
    <col min="11281" max="11520" width="9" style="320"/>
    <col min="11521" max="11521" width="0.875" style="320" customWidth="1"/>
    <col min="11522" max="11522" width="1.125" style="320" customWidth="1"/>
    <col min="11523" max="11523" width="5.625" style="320" customWidth="1"/>
    <col min="11524" max="11524" width="0.875" style="320" customWidth="1"/>
    <col min="11525" max="11525" width="9.125" style="320" customWidth="1"/>
    <col min="11526" max="11526" width="5" style="320" customWidth="1"/>
    <col min="11527" max="11527" width="9.125" style="320" customWidth="1"/>
    <col min="11528" max="11528" width="5" style="320" customWidth="1"/>
    <col min="11529" max="11529" width="9" style="320" customWidth="1"/>
    <col min="11530" max="11530" width="0.5" style="320" customWidth="1"/>
    <col min="11531" max="11531" width="0.25" style="320" customWidth="1"/>
    <col min="11532" max="11532" width="9" style="320" customWidth="1"/>
    <col min="11533" max="11533" width="5" style="320" customWidth="1"/>
    <col min="11534" max="11534" width="9" style="320" customWidth="1"/>
    <col min="11535" max="11535" width="5" style="320" customWidth="1"/>
    <col min="11536" max="11536" width="9" style="320" customWidth="1"/>
    <col min="11537" max="11776" width="9" style="320"/>
    <col min="11777" max="11777" width="0.875" style="320" customWidth="1"/>
    <col min="11778" max="11778" width="1.125" style="320" customWidth="1"/>
    <col min="11779" max="11779" width="5.625" style="320" customWidth="1"/>
    <col min="11780" max="11780" width="0.875" style="320" customWidth="1"/>
    <col min="11781" max="11781" width="9.125" style="320" customWidth="1"/>
    <col min="11782" max="11782" width="5" style="320" customWidth="1"/>
    <col min="11783" max="11783" width="9.125" style="320" customWidth="1"/>
    <col min="11784" max="11784" width="5" style="320" customWidth="1"/>
    <col min="11785" max="11785" width="9" style="320" customWidth="1"/>
    <col min="11786" max="11786" width="0.5" style="320" customWidth="1"/>
    <col min="11787" max="11787" width="0.25" style="320" customWidth="1"/>
    <col min="11788" max="11788" width="9" style="320" customWidth="1"/>
    <col min="11789" max="11789" width="5" style="320" customWidth="1"/>
    <col min="11790" max="11790" width="9" style="320" customWidth="1"/>
    <col min="11791" max="11791" width="5" style="320" customWidth="1"/>
    <col min="11792" max="11792" width="9" style="320" customWidth="1"/>
    <col min="11793" max="12032" width="9" style="320"/>
    <col min="12033" max="12033" width="0.875" style="320" customWidth="1"/>
    <col min="12034" max="12034" width="1.125" style="320" customWidth="1"/>
    <col min="12035" max="12035" width="5.625" style="320" customWidth="1"/>
    <col min="12036" max="12036" width="0.875" style="320" customWidth="1"/>
    <col min="12037" max="12037" width="9.125" style="320" customWidth="1"/>
    <col min="12038" max="12038" width="5" style="320" customWidth="1"/>
    <col min="12039" max="12039" width="9.125" style="320" customWidth="1"/>
    <col min="12040" max="12040" width="5" style="320" customWidth="1"/>
    <col min="12041" max="12041" width="9" style="320" customWidth="1"/>
    <col min="12042" max="12042" width="0.5" style="320" customWidth="1"/>
    <col min="12043" max="12043" width="0.25" style="320" customWidth="1"/>
    <col min="12044" max="12044" width="9" style="320" customWidth="1"/>
    <col min="12045" max="12045" width="5" style="320" customWidth="1"/>
    <col min="12046" max="12046" width="9" style="320" customWidth="1"/>
    <col min="12047" max="12047" width="5" style="320" customWidth="1"/>
    <col min="12048" max="12048" width="9" style="320" customWidth="1"/>
    <col min="12049" max="12288" width="9" style="320"/>
    <col min="12289" max="12289" width="0.875" style="320" customWidth="1"/>
    <col min="12290" max="12290" width="1.125" style="320" customWidth="1"/>
    <col min="12291" max="12291" width="5.625" style="320" customWidth="1"/>
    <col min="12292" max="12292" width="0.875" style="320" customWidth="1"/>
    <col min="12293" max="12293" width="9.125" style="320" customWidth="1"/>
    <col min="12294" max="12294" width="5" style="320" customWidth="1"/>
    <col min="12295" max="12295" width="9.125" style="320" customWidth="1"/>
    <col min="12296" max="12296" width="5" style="320" customWidth="1"/>
    <col min="12297" max="12297" width="9" style="320" customWidth="1"/>
    <col min="12298" max="12298" width="0.5" style="320" customWidth="1"/>
    <col min="12299" max="12299" width="0.25" style="320" customWidth="1"/>
    <col min="12300" max="12300" width="9" style="320" customWidth="1"/>
    <col min="12301" max="12301" width="5" style="320" customWidth="1"/>
    <col min="12302" max="12302" width="9" style="320" customWidth="1"/>
    <col min="12303" max="12303" width="5" style="320" customWidth="1"/>
    <col min="12304" max="12304" width="9" style="320" customWidth="1"/>
    <col min="12305" max="12544" width="9" style="320"/>
    <col min="12545" max="12545" width="0.875" style="320" customWidth="1"/>
    <col min="12546" max="12546" width="1.125" style="320" customWidth="1"/>
    <col min="12547" max="12547" width="5.625" style="320" customWidth="1"/>
    <col min="12548" max="12548" width="0.875" style="320" customWidth="1"/>
    <col min="12549" max="12549" width="9.125" style="320" customWidth="1"/>
    <col min="12550" max="12550" width="5" style="320" customWidth="1"/>
    <col min="12551" max="12551" width="9.125" style="320" customWidth="1"/>
    <col min="12552" max="12552" width="5" style="320" customWidth="1"/>
    <col min="12553" max="12553" width="9" style="320" customWidth="1"/>
    <col min="12554" max="12554" width="0.5" style="320" customWidth="1"/>
    <col min="12555" max="12555" width="0.25" style="320" customWidth="1"/>
    <col min="12556" max="12556" width="9" style="320" customWidth="1"/>
    <col min="12557" max="12557" width="5" style="320" customWidth="1"/>
    <col min="12558" max="12558" width="9" style="320" customWidth="1"/>
    <col min="12559" max="12559" width="5" style="320" customWidth="1"/>
    <col min="12560" max="12560" width="9" style="320" customWidth="1"/>
    <col min="12561" max="12800" width="9" style="320"/>
    <col min="12801" max="12801" width="0.875" style="320" customWidth="1"/>
    <col min="12802" max="12802" width="1.125" style="320" customWidth="1"/>
    <col min="12803" max="12803" width="5.625" style="320" customWidth="1"/>
    <col min="12804" max="12804" width="0.875" style="320" customWidth="1"/>
    <col min="12805" max="12805" width="9.125" style="320" customWidth="1"/>
    <col min="12806" max="12806" width="5" style="320" customWidth="1"/>
    <col min="12807" max="12807" width="9.125" style="320" customWidth="1"/>
    <col min="12808" max="12808" width="5" style="320" customWidth="1"/>
    <col min="12809" max="12809" width="9" style="320" customWidth="1"/>
    <col min="12810" max="12810" width="0.5" style="320" customWidth="1"/>
    <col min="12811" max="12811" width="0.25" style="320" customWidth="1"/>
    <col min="12812" max="12812" width="9" style="320" customWidth="1"/>
    <col min="12813" max="12813" width="5" style="320" customWidth="1"/>
    <col min="12814" max="12814" width="9" style="320" customWidth="1"/>
    <col min="12815" max="12815" width="5" style="320" customWidth="1"/>
    <col min="12816" max="12816" width="9" style="320" customWidth="1"/>
    <col min="12817" max="13056" width="9" style="320"/>
    <col min="13057" max="13057" width="0.875" style="320" customWidth="1"/>
    <col min="13058" max="13058" width="1.125" style="320" customWidth="1"/>
    <col min="13059" max="13059" width="5.625" style="320" customWidth="1"/>
    <col min="13060" max="13060" width="0.875" style="320" customWidth="1"/>
    <col min="13061" max="13061" width="9.125" style="320" customWidth="1"/>
    <col min="13062" max="13062" width="5" style="320" customWidth="1"/>
    <col min="13063" max="13063" width="9.125" style="320" customWidth="1"/>
    <col min="13064" max="13064" width="5" style="320" customWidth="1"/>
    <col min="13065" max="13065" width="9" style="320" customWidth="1"/>
    <col min="13066" max="13066" width="0.5" style="320" customWidth="1"/>
    <col min="13067" max="13067" width="0.25" style="320" customWidth="1"/>
    <col min="13068" max="13068" width="9" style="320" customWidth="1"/>
    <col min="13069" max="13069" width="5" style="320" customWidth="1"/>
    <col min="13070" max="13070" width="9" style="320" customWidth="1"/>
    <col min="13071" max="13071" width="5" style="320" customWidth="1"/>
    <col min="13072" max="13072" width="9" style="320" customWidth="1"/>
    <col min="13073" max="13312" width="9" style="320"/>
    <col min="13313" max="13313" width="0.875" style="320" customWidth="1"/>
    <col min="13314" max="13314" width="1.125" style="320" customWidth="1"/>
    <col min="13315" max="13315" width="5.625" style="320" customWidth="1"/>
    <col min="13316" max="13316" width="0.875" style="320" customWidth="1"/>
    <col min="13317" max="13317" width="9.125" style="320" customWidth="1"/>
    <col min="13318" max="13318" width="5" style="320" customWidth="1"/>
    <col min="13319" max="13319" width="9.125" style="320" customWidth="1"/>
    <col min="13320" max="13320" width="5" style="320" customWidth="1"/>
    <col min="13321" max="13321" width="9" style="320" customWidth="1"/>
    <col min="13322" max="13322" width="0.5" style="320" customWidth="1"/>
    <col min="13323" max="13323" width="0.25" style="320" customWidth="1"/>
    <col min="13324" max="13324" width="9" style="320" customWidth="1"/>
    <col min="13325" max="13325" width="5" style="320" customWidth="1"/>
    <col min="13326" max="13326" width="9" style="320" customWidth="1"/>
    <col min="13327" max="13327" width="5" style="320" customWidth="1"/>
    <col min="13328" max="13328" width="9" style="320" customWidth="1"/>
    <col min="13329" max="13568" width="9" style="320"/>
    <col min="13569" max="13569" width="0.875" style="320" customWidth="1"/>
    <col min="13570" max="13570" width="1.125" style="320" customWidth="1"/>
    <col min="13571" max="13571" width="5.625" style="320" customWidth="1"/>
    <col min="13572" max="13572" width="0.875" style="320" customWidth="1"/>
    <col min="13573" max="13573" width="9.125" style="320" customWidth="1"/>
    <col min="13574" max="13574" width="5" style="320" customWidth="1"/>
    <col min="13575" max="13575" width="9.125" style="320" customWidth="1"/>
    <col min="13576" max="13576" width="5" style="320" customWidth="1"/>
    <col min="13577" max="13577" width="9" style="320" customWidth="1"/>
    <col min="13578" max="13578" width="0.5" style="320" customWidth="1"/>
    <col min="13579" max="13579" width="0.25" style="320" customWidth="1"/>
    <col min="13580" max="13580" width="9" style="320" customWidth="1"/>
    <col min="13581" max="13581" width="5" style="320" customWidth="1"/>
    <col min="13582" max="13582" width="9" style="320" customWidth="1"/>
    <col min="13583" max="13583" width="5" style="320" customWidth="1"/>
    <col min="13584" max="13584" width="9" style="320" customWidth="1"/>
    <col min="13585" max="13824" width="9" style="320"/>
    <col min="13825" max="13825" width="0.875" style="320" customWidth="1"/>
    <col min="13826" max="13826" width="1.125" style="320" customWidth="1"/>
    <col min="13827" max="13827" width="5.625" style="320" customWidth="1"/>
    <col min="13828" max="13828" width="0.875" style="320" customWidth="1"/>
    <col min="13829" max="13829" width="9.125" style="320" customWidth="1"/>
    <col min="13830" max="13830" width="5" style="320" customWidth="1"/>
    <col min="13831" max="13831" width="9.125" style="320" customWidth="1"/>
    <col min="13832" max="13832" width="5" style="320" customWidth="1"/>
    <col min="13833" max="13833" width="9" style="320" customWidth="1"/>
    <col min="13834" max="13834" width="0.5" style="320" customWidth="1"/>
    <col min="13835" max="13835" width="0.25" style="320" customWidth="1"/>
    <col min="13836" max="13836" width="9" style="320" customWidth="1"/>
    <col min="13837" max="13837" width="5" style="320" customWidth="1"/>
    <col min="13838" max="13838" width="9" style="320" customWidth="1"/>
    <col min="13839" max="13839" width="5" style="320" customWidth="1"/>
    <col min="13840" max="13840" width="9" style="320" customWidth="1"/>
    <col min="13841" max="14080" width="9" style="320"/>
    <col min="14081" max="14081" width="0.875" style="320" customWidth="1"/>
    <col min="14082" max="14082" width="1.125" style="320" customWidth="1"/>
    <col min="14083" max="14083" width="5.625" style="320" customWidth="1"/>
    <col min="14084" max="14084" width="0.875" style="320" customWidth="1"/>
    <col min="14085" max="14085" width="9.125" style="320" customWidth="1"/>
    <col min="14086" max="14086" width="5" style="320" customWidth="1"/>
    <col min="14087" max="14087" width="9.125" style="320" customWidth="1"/>
    <col min="14088" max="14088" width="5" style="320" customWidth="1"/>
    <col min="14089" max="14089" width="9" style="320" customWidth="1"/>
    <col min="14090" max="14090" width="0.5" style="320" customWidth="1"/>
    <col min="14091" max="14091" width="0.25" style="320" customWidth="1"/>
    <col min="14092" max="14092" width="9" style="320" customWidth="1"/>
    <col min="14093" max="14093" width="5" style="320" customWidth="1"/>
    <col min="14094" max="14094" width="9" style="320" customWidth="1"/>
    <col min="14095" max="14095" width="5" style="320" customWidth="1"/>
    <col min="14096" max="14096" width="9" style="320" customWidth="1"/>
    <col min="14097" max="14336" width="9" style="320"/>
    <col min="14337" max="14337" width="0.875" style="320" customWidth="1"/>
    <col min="14338" max="14338" width="1.125" style="320" customWidth="1"/>
    <col min="14339" max="14339" width="5.625" style="320" customWidth="1"/>
    <col min="14340" max="14340" width="0.875" style="320" customWidth="1"/>
    <col min="14341" max="14341" width="9.125" style="320" customWidth="1"/>
    <col min="14342" max="14342" width="5" style="320" customWidth="1"/>
    <col min="14343" max="14343" width="9.125" style="320" customWidth="1"/>
    <col min="14344" max="14344" width="5" style="320" customWidth="1"/>
    <col min="14345" max="14345" width="9" style="320" customWidth="1"/>
    <col min="14346" max="14346" width="0.5" style="320" customWidth="1"/>
    <col min="14347" max="14347" width="0.25" style="320" customWidth="1"/>
    <col min="14348" max="14348" width="9" style="320" customWidth="1"/>
    <col min="14349" max="14349" width="5" style="320" customWidth="1"/>
    <col min="14350" max="14350" width="9" style="320" customWidth="1"/>
    <col min="14351" max="14351" width="5" style="320" customWidth="1"/>
    <col min="14352" max="14352" width="9" style="320" customWidth="1"/>
    <col min="14353" max="14592" width="9" style="320"/>
    <col min="14593" max="14593" width="0.875" style="320" customWidth="1"/>
    <col min="14594" max="14594" width="1.125" style="320" customWidth="1"/>
    <col min="14595" max="14595" width="5.625" style="320" customWidth="1"/>
    <col min="14596" max="14596" width="0.875" style="320" customWidth="1"/>
    <col min="14597" max="14597" width="9.125" style="320" customWidth="1"/>
    <col min="14598" max="14598" width="5" style="320" customWidth="1"/>
    <col min="14599" max="14599" width="9.125" style="320" customWidth="1"/>
    <col min="14600" max="14600" width="5" style="320" customWidth="1"/>
    <col min="14601" max="14601" width="9" style="320" customWidth="1"/>
    <col min="14602" max="14602" width="0.5" style="320" customWidth="1"/>
    <col min="14603" max="14603" width="0.25" style="320" customWidth="1"/>
    <col min="14604" max="14604" width="9" style="320" customWidth="1"/>
    <col min="14605" max="14605" width="5" style="320" customWidth="1"/>
    <col min="14606" max="14606" width="9" style="320" customWidth="1"/>
    <col min="14607" max="14607" width="5" style="320" customWidth="1"/>
    <col min="14608" max="14608" width="9" style="320" customWidth="1"/>
    <col min="14609" max="14848" width="9" style="320"/>
    <col min="14849" max="14849" width="0.875" style="320" customWidth="1"/>
    <col min="14850" max="14850" width="1.125" style="320" customWidth="1"/>
    <col min="14851" max="14851" width="5.625" style="320" customWidth="1"/>
    <col min="14852" max="14852" width="0.875" style="320" customWidth="1"/>
    <col min="14853" max="14853" width="9.125" style="320" customWidth="1"/>
    <col min="14854" max="14854" width="5" style="320" customWidth="1"/>
    <col min="14855" max="14855" width="9.125" style="320" customWidth="1"/>
    <col min="14856" max="14856" width="5" style="320" customWidth="1"/>
    <col min="14857" max="14857" width="9" style="320" customWidth="1"/>
    <col min="14858" max="14858" width="0.5" style="320" customWidth="1"/>
    <col min="14859" max="14859" width="0.25" style="320" customWidth="1"/>
    <col min="14860" max="14860" width="9" style="320" customWidth="1"/>
    <col min="14861" max="14861" width="5" style="320" customWidth="1"/>
    <col min="14862" max="14862" width="9" style="320" customWidth="1"/>
    <col min="14863" max="14863" width="5" style="320" customWidth="1"/>
    <col min="14864" max="14864" width="9" style="320" customWidth="1"/>
    <col min="14865" max="15104" width="9" style="320"/>
    <col min="15105" max="15105" width="0.875" style="320" customWidth="1"/>
    <col min="15106" max="15106" width="1.125" style="320" customWidth="1"/>
    <col min="15107" max="15107" width="5.625" style="320" customWidth="1"/>
    <col min="15108" max="15108" width="0.875" style="320" customWidth="1"/>
    <col min="15109" max="15109" width="9.125" style="320" customWidth="1"/>
    <col min="15110" max="15110" width="5" style="320" customWidth="1"/>
    <col min="15111" max="15111" width="9.125" style="320" customWidth="1"/>
    <col min="15112" max="15112" width="5" style="320" customWidth="1"/>
    <col min="15113" max="15113" width="9" style="320" customWidth="1"/>
    <col min="15114" max="15114" width="0.5" style="320" customWidth="1"/>
    <col min="15115" max="15115" width="0.25" style="320" customWidth="1"/>
    <col min="15116" max="15116" width="9" style="320" customWidth="1"/>
    <col min="15117" max="15117" width="5" style="320" customWidth="1"/>
    <col min="15118" max="15118" width="9" style="320" customWidth="1"/>
    <col min="15119" max="15119" width="5" style="320" customWidth="1"/>
    <col min="15120" max="15120" width="9" style="320" customWidth="1"/>
    <col min="15121" max="15360" width="9" style="320"/>
    <col min="15361" max="15361" width="0.875" style="320" customWidth="1"/>
    <col min="15362" max="15362" width="1.125" style="320" customWidth="1"/>
    <col min="15363" max="15363" width="5.625" style="320" customWidth="1"/>
    <col min="15364" max="15364" width="0.875" style="320" customWidth="1"/>
    <col min="15365" max="15365" width="9.125" style="320" customWidth="1"/>
    <col min="15366" max="15366" width="5" style="320" customWidth="1"/>
    <col min="15367" max="15367" width="9.125" style="320" customWidth="1"/>
    <col min="15368" max="15368" width="5" style="320" customWidth="1"/>
    <col min="15369" max="15369" width="9" style="320" customWidth="1"/>
    <col min="15370" max="15370" width="0.5" style="320" customWidth="1"/>
    <col min="15371" max="15371" width="0.25" style="320" customWidth="1"/>
    <col min="15372" max="15372" width="9" style="320" customWidth="1"/>
    <col min="15373" max="15373" width="5" style="320" customWidth="1"/>
    <col min="15374" max="15374" width="9" style="320" customWidth="1"/>
    <col min="15375" max="15375" width="5" style="320" customWidth="1"/>
    <col min="15376" max="15376" width="9" style="320" customWidth="1"/>
    <col min="15377" max="15616" width="9" style="320"/>
    <col min="15617" max="15617" width="0.875" style="320" customWidth="1"/>
    <col min="15618" max="15618" width="1.125" style="320" customWidth="1"/>
    <col min="15619" max="15619" width="5.625" style="320" customWidth="1"/>
    <col min="15620" max="15620" width="0.875" style="320" customWidth="1"/>
    <col min="15621" max="15621" width="9.125" style="320" customWidth="1"/>
    <col min="15622" max="15622" width="5" style="320" customWidth="1"/>
    <col min="15623" max="15623" width="9.125" style="320" customWidth="1"/>
    <col min="15624" max="15624" width="5" style="320" customWidth="1"/>
    <col min="15625" max="15625" width="9" style="320" customWidth="1"/>
    <col min="15626" max="15626" width="0.5" style="320" customWidth="1"/>
    <col min="15627" max="15627" width="0.25" style="320" customWidth="1"/>
    <col min="15628" max="15628" width="9" style="320" customWidth="1"/>
    <col min="15629" max="15629" width="5" style="320" customWidth="1"/>
    <col min="15630" max="15630" width="9" style="320" customWidth="1"/>
    <col min="15631" max="15631" width="5" style="320" customWidth="1"/>
    <col min="15632" max="15632" width="9" style="320" customWidth="1"/>
    <col min="15633" max="15872" width="9" style="320"/>
    <col min="15873" max="15873" width="0.875" style="320" customWidth="1"/>
    <col min="15874" max="15874" width="1.125" style="320" customWidth="1"/>
    <col min="15875" max="15875" width="5.625" style="320" customWidth="1"/>
    <col min="15876" max="15876" width="0.875" style="320" customWidth="1"/>
    <col min="15877" max="15877" width="9.125" style="320" customWidth="1"/>
    <col min="15878" max="15878" width="5" style="320" customWidth="1"/>
    <col min="15879" max="15879" width="9.125" style="320" customWidth="1"/>
    <col min="15880" max="15880" width="5" style="320" customWidth="1"/>
    <col min="15881" max="15881" width="9" style="320" customWidth="1"/>
    <col min="15882" max="15882" width="0.5" style="320" customWidth="1"/>
    <col min="15883" max="15883" width="0.25" style="320" customWidth="1"/>
    <col min="15884" max="15884" width="9" style="320" customWidth="1"/>
    <col min="15885" max="15885" width="5" style="320" customWidth="1"/>
    <col min="15886" max="15886" width="9" style="320" customWidth="1"/>
    <col min="15887" max="15887" width="5" style="320" customWidth="1"/>
    <col min="15888" max="15888" width="9" style="320" customWidth="1"/>
    <col min="15889" max="16128" width="9" style="320"/>
    <col min="16129" max="16129" width="0.875" style="320" customWidth="1"/>
    <col min="16130" max="16130" width="1.125" style="320" customWidth="1"/>
    <col min="16131" max="16131" width="5.625" style="320" customWidth="1"/>
    <col min="16132" max="16132" width="0.875" style="320" customWidth="1"/>
    <col min="16133" max="16133" width="9.125" style="320" customWidth="1"/>
    <col min="16134" max="16134" width="5" style="320" customWidth="1"/>
    <col min="16135" max="16135" width="9.125" style="320" customWidth="1"/>
    <col min="16136" max="16136" width="5" style="320" customWidth="1"/>
    <col min="16137" max="16137" width="9" style="320" customWidth="1"/>
    <col min="16138" max="16138" width="0.5" style="320" customWidth="1"/>
    <col min="16139" max="16139" width="0.25" style="320" customWidth="1"/>
    <col min="16140" max="16140" width="9" style="320" customWidth="1"/>
    <col min="16141" max="16141" width="5" style="320" customWidth="1"/>
    <col min="16142" max="16142" width="9" style="320" customWidth="1"/>
    <col min="16143" max="16143" width="5" style="320" customWidth="1"/>
    <col min="16144" max="16144" width="9" style="320" customWidth="1"/>
    <col min="16145" max="16384" width="9" style="320"/>
  </cols>
  <sheetData>
    <row r="1" spans="1:16" s="208" customFormat="1" ht="15" customHeight="1">
      <c r="A1" s="363" t="s">
        <v>70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71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389" t="s">
        <v>33</v>
      </c>
      <c r="B5" s="391"/>
      <c r="C5" s="391"/>
      <c r="D5" s="391"/>
      <c r="E5" s="391" t="s">
        <v>32</v>
      </c>
      <c r="F5" s="390"/>
      <c r="G5" s="391" t="s">
        <v>31</v>
      </c>
      <c r="H5" s="390"/>
      <c r="I5" s="394" t="s">
        <v>23</v>
      </c>
      <c r="J5" s="395"/>
      <c r="K5" s="241"/>
      <c r="L5" s="389" t="s">
        <v>32</v>
      </c>
      <c r="M5" s="390"/>
      <c r="N5" s="391" t="s">
        <v>31</v>
      </c>
      <c r="O5" s="390"/>
      <c r="P5" s="360" t="s">
        <v>23</v>
      </c>
    </row>
    <row r="6" spans="1:16" s="208" customFormat="1" ht="23.25" customHeight="1">
      <c r="A6" s="389"/>
      <c r="B6" s="391"/>
      <c r="C6" s="391"/>
      <c r="D6" s="391"/>
      <c r="E6" s="364" t="s">
        <v>21</v>
      </c>
      <c r="F6" s="364" t="s">
        <v>22</v>
      </c>
      <c r="G6" s="364" t="s">
        <v>21</v>
      </c>
      <c r="H6" s="364" t="s">
        <v>22</v>
      </c>
      <c r="I6" s="391" t="s">
        <v>21</v>
      </c>
      <c r="J6" s="392"/>
      <c r="K6" s="239"/>
      <c r="L6" s="365" t="s">
        <v>21</v>
      </c>
      <c r="M6" s="359" t="s">
        <v>22</v>
      </c>
      <c r="N6" s="364" t="s">
        <v>21</v>
      </c>
      <c r="O6" s="359" t="s">
        <v>22</v>
      </c>
      <c r="P6" s="366" t="s">
        <v>21</v>
      </c>
    </row>
    <row r="7" spans="1:16" s="208" customFormat="1" ht="3.75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5" customHeight="1">
      <c r="A8" s="336"/>
      <c r="B8" s="336"/>
      <c r="C8" s="336"/>
      <c r="D8" s="353"/>
      <c r="E8" s="334" t="s">
        <v>27</v>
      </c>
      <c r="F8" s="334"/>
      <c r="G8" s="334"/>
      <c r="H8" s="334"/>
      <c r="I8" s="334"/>
      <c r="J8" s="355"/>
      <c r="K8" s="354"/>
      <c r="L8" s="334" t="s">
        <v>30</v>
      </c>
      <c r="M8" s="367"/>
      <c r="N8" s="367"/>
      <c r="O8" s="367"/>
      <c r="P8" s="334"/>
    </row>
    <row r="9" spans="1:16" s="340" customFormat="1" ht="15" customHeight="1">
      <c r="A9" s="329"/>
      <c r="B9" s="393" t="s">
        <v>27</v>
      </c>
      <c r="C9" s="393"/>
      <c r="D9" s="336"/>
      <c r="E9" s="350">
        <v>604521978</v>
      </c>
      <c r="F9" s="349">
        <v>9784</v>
      </c>
      <c r="G9" s="349">
        <v>600909002</v>
      </c>
      <c r="H9" s="349">
        <v>9640</v>
      </c>
      <c r="I9" s="349">
        <v>3214616</v>
      </c>
      <c r="J9" s="348"/>
      <c r="K9" s="347"/>
      <c r="L9" s="346">
        <v>2911740</v>
      </c>
      <c r="M9" s="330">
        <v>34</v>
      </c>
      <c r="N9" s="331">
        <v>2531957</v>
      </c>
      <c r="O9" s="331">
        <v>32</v>
      </c>
      <c r="P9" s="330">
        <v>356199</v>
      </c>
    </row>
    <row r="10" spans="1:16" s="340" customFormat="1" ht="20.25" customHeight="1">
      <c r="A10" s="329"/>
      <c r="B10" s="326"/>
      <c r="C10" s="327" t="s">
        <v>3</v>
      </c>
      <c r="D10" s="326"/>
      <c r="E10" s="345">
        <v>27177140</v>
      </c>
      <c r="F10" s="344">
        <v>645</v>
      </c>
      <c r="G10" s="344">
        <v>26945455</v>
      </c>
      <c r="H10" s="344">
        <v>636</v>
      </c>
      <c r="I10" s="344">
        <v>204625</v>
      </c>
      <c r="J10" s="342"/>
      <c r="K10" s="341"/>
      <c r="L10" s="322">
        <v>135295</v>
      </c>
      <c r="M10" s="321">
        <v>2</v>
      </c>
      <c r="N10" s="321">
        <v>122481</v>
      </c>
      <c r="O10" s="321">
        <v>2</v>
      </c>
      <c r="P10" s="321">
        <v>12455</v>
      </c>
    </row>
    <row r="11" spans="1:16" s="340" customFormat="1" ht="15" customHeight="1">
      <c r="A11" s="329"/>
      <c r="B11" s="326"/>
      <c r="C11" s="327" t="s">
        <v>72</v>
      </c>
      <c r="D11" s="326"/>
      <c r="E11" s="345">
        <v>103362962</v>
      </c>
      <c r="F11" s="344">
        <v>800</v>
      </c>
      <c r="G11" s="344">
        <v>103167250</v>
      </c>
      <c r="H11" s="344">
        <v>792</v>
      </c>
      <c r="I11" s="344">
        <v>177014</v>
      </c>
      <c r="J11" s="342"/>
      <c r="K11" s="341"/>
      <c r="L11" s="322">
        <v>82706</v>
      </c>
      <c r="M11" s="321">
        <v>1</v>
      </c>
      <c r="N11" s="321">
        <v>78442</v>
      </c>
      <c r="O11" s="321">
        <v>1</v>
      </c>
      <c r="P11" s="321">
        <v>3100</v>
      </c>
    </row>
    <row r="12" spans="1:16" s="340" customFormat="1" ht="15" customHeight="1">
      <c r="A12" s="329"/>
      <c r="B12" s="326"/>
      <c r="C12" s="327" t="s">
        <v>73</v>
      </c>
      <c r="D12" s="326"/>
      <c r="E12" s="345">
        <v>18795031</v>
      </c>
      <c r="F12" s="344">
        <v>557</v>
      </c>
      <c r="G12" s="344">
        <v>18590333</v>
      </c>
      <c r="H12" s="344">
        <v>548</v>
      </c>
      <c r="I12" s="344">
        <v>183452</v>
      </c>
      <c r="J12" s="342"/>
      <c r="K12" s="341"/>
      <c r="L12" s="322">
        <v>93845</v>
      </c>
      <c r="M12" s="321">
        <v>2</v>
      </c>
      <c r="N12" s="321">
        <v>86023</v>
      </c>
      <c r="O12" s="321">
        <v>2</v>
      </c>
      <c r="P12" s="321">
        <v>7170</v>
      </c>
    </row>
    <row r="13" spans="1:16" s="340" customFormat="1" ht="15" customHeight="1">
      <c r="A13" s="329"/>
      <c r="B13" s="326"/>
      <c r="C13" s="327" t="s">
        <v>74</v>
      </c>
      <c r="D13" s="326"/>
      <c r="E13" s="345">
        <v>22936897</v>
      </c>
      <c r="F13" s="344">
        <v>577</v>
      </c>
      <c r="G13" s="344">
        <v>22753326</v>
      </c>
      <c r="H13" s="344">
        <v>570</v>
      </c>
      <c r="I13" s="344">
        <v>165539</v>
      </c>
      <c r="J13" s="342"/>
      <c r="K13" s="341"/>
      <c r="L13" s="322">
        <v>87257</v>
      </c>
      <c r="M13" s="321">
        <v>2</v>
      </c>
      <c r="N13" s="321">
        <v>75415</v>
      </c>
      <c r="O13" s="321">
        <v>2</v>
      </c>
      <c r="P13" s="321">
        <v>11708</v>
      </c>
    </row>
    <row r="14" spans="1:16" s="340" customFormat="1" ht="15" customHeight="1">
      <c r="A14" s="329"/>
      <c r="B14" s="326"/>
      <c r="C14" s="327" t="s">
        <v>75</v>
      </c>
      <c r="D14" s="326"/>
      <c r="E14" s="345">
        <v>69804654</v>
      </c>
      <c r="F14" s="344">
        <v>604</v>
      </c>
      <c r="G14" s="344">
        <v>69469776</v>
      </c>
      <c r="H14" s="344">
        <v>593</v>
      </c>
      <c r="I14" s="344">
        <v>301261</v>
      </c>
      <c r="J14" s="342"/>
      <c r="K14" s="341"/>
      <c r="L14" s="322">
        <v>293106</v>
      </c>
      <c r="M14" s="321">
        <v>4</v>
      </c>
      <c r="N14" s="321">
        <v>239702</v>
      </c>
      <c r="O14" s="321">
        <v>3</v>
      </c>
      <c r="P14" s="321">
        <v>53107</v>
      </c>
    </row>
    <row r="15" spans="1:16" s="340" customFormat="1" ht="15" customHeight="1">
      <c r="A15" s="329"/>
      <c r="B15" s="326"/>
      <c r="C15" s="327" t="s">
        <v>76</v>
      </c>
      <c r="D15" s="326"/>
      <c r="E15" s="345">
        <v>120272355</v>
      </c>
      <c r="F15" s="344">
        <v>611</v>
      </c>
      <c r="G15" s="344">
        <v>119691720</v>
      </c>
      <c r="H15" s="344">
        <v>596</v>
      </c>
      <c r="I15" s="344">
        <v>515241</v>
      </c>
      <c r="J15" s="342"/>
      <c r="K15" s="341"/>
      <c r="L15" s="322">
        <v>681492</v>
      </c>
      <c r="M15" s="321">
        <v>5</v>
      </c>
      <c r="N15" s="321">
        <v>509759</v>
      </c>
      <c r="O15" s="321">
        <v>5</v>
      </c>
      <c r="P15" s="321">
        <v>159003</v>
      </c>
    </row>
    <row r="16" spans="1:16" s="340" customFormat="1" ht="20.25" customHeight="1">
      <c r="A16" s="329"/>
      <c r="B16" s="326"/>
      <c r="C16" s="327" t="s">
        <v>77</v>
      </c>
      <c r="D16" s="326"/>
      <c r="E16" s="345">
        <v>20696392</v>
      </c>
      <c r="F16" s="344">
        <v>442</v>
      </c>
      <c r="G16" s="344">
        <v>20574557</v>
      </c>
      <c r="H16" s="344">
        <v>437</v>
      </c>
      <c r="I16" s="344">
        <v>107873</v>
      </c>
      <c r="J16" s="342"/>
      <c r="K16" s="341"/>
      <c r="L16" s="322">
        <v>144416</v>
      </c>
      <c r="M16" s="321">
        <v>1</v>
      </c>
      <c r="N16" s="321">
        <v>141288</v>
      </c>
      <c r="O16" s="321">
        <v>1</v>
      </c>
      <c r="P16" s="321">
        <v>2845</v>
      </c>
    </row>
    <row r="17" spans="1:16" s="340" customFormat="1" ht="15" customHeight="1">
      <c r="A17" s="329"/>
      <c r="B17" s="326"/>
      <c r="C17" s="327" t="s">
        <v>9</v>
      </c>
      <c r="D17" s="326"/>
      <c r="E17" s="345">
        <v>19573299</v>
      </c>
      <c r="F17" s="344">
        <v>437</v>
      </c>
      <c r="G17" s="344">
        <v>19474578</v>
      </c>
      <c r="H17" s="344">
        <v>432</v>
      </c>
      <c r="I17" s="344">
        <v>86958</v>
      </c>
      <c r="J17" s="342"/>
      <c r="K17" s="341"/>
      <c r="L17" s="322">
        <v>74850</v>
      </c>
      <c r="M17" s="321">
        <v>1</v>
      </c>
      <c r="N17" s="321">
        <v>71186</v>
      </c>
      <c r="O17" s="321">
        <v>1</v>
      </c>
      <c r="P17" s="321">
        <v>3496</v>
      </c>
    </row>
    <row r="18" spans="1:16" s="340" customFormat="1" ht="15" customHeight="1">
      <c r="A18" s="329"/>
      <c r="B18" s="326"/>
      <c r="C18" s="327" t="s">
        <v>8</v>
      </c>
      <c r="D18" s="326"/>
      <c r="E18" s="345">
        <v>25811502</v>
      </c>
      <c r="F18" s="344">
        <v>689</v>
      </c>
      <c r="G18" s="344">
        <v>25605241</v>
      </c>
      <c r="H18" s="344">
        <v>671</v>
      </c>
      <c r="I18" s="344">
        <v>173454</v>
      </c>
      <c r="J18" s="342"/>
      <c r="K18" s="341"/>
      <c r="L18" s="322">
        <v>132949</v>
      </c>
      <c r="M18" s="321">
        <v>3</v>
      </c>
      <c r="N18" s="321">
        <v>123435</v>
      </c>
      <c r="O18" s="321">
        <v>2</v>
      </c>
      <c r="P18" s="321">
        <v>8627</v>
      </c>
    </row>
    <row r="19" spans="1:16" s="340" customFormat="1" ht="15" customHeight="1">
      <c r="A19" s="329"/>
      <c r="B19" s="326"/>
      <c r="C19" s="327" t="s">
        <v>7</v>
      </c>
      <c r="D19" s="326"/>
      <c r="E19" s="345">
        <v>27083734</v>
      </c>
      <c r="F19" s="344">
        <v>736</v>
      </c>
      <c r="G19" s="344">
        <v>26811391</v>
      </c>
      <c r="H19" s="344">
        <v>725</v>
      </c>
      <c r="I19" s="344">
        <v>244946</v>
      </c>
      <c r="J19" s="342"/>
      <c r="K19" s="341"/>
      <c r="L19" s="322">
        <v>143225</v>
      </c>
      <c r="M19" s="321">
        <v>2</v>
      </c>
      <c r="N19" s="321">
        <v>125509</v>
      </c>
      <c r="O19" s="321">
        <v>2</v>
      </c>
      <c r="P19" s="321">
        <v>14866</v>
      </c>
    </row>
    <row r="20" spans="1:16" s="340" customFormat="1" ht="15" customHeight="1">
      <c r="A20" s="329"/>
      <c r="B20" s="326"/>
      <c r="C20" s="327" t="s">
        <v>78</v>
      </c>
      <c r="D20" s="326"/>
      <c r="E20" s="345">
        <v>26585473</v>
      </c>
      <c r="F20" s="344">
        <v>498</v>
      </c>
      <c r="G20" s="344">
        <v>26363207</v>
      </c>
      <c r="H20" s="344">
        <v>489</v>
      </c>
      <c r="I20" s="344">
        <v>198156</v>
      </c>
      <c r="J20" s="342"/>
      <c r="K20" s="341"/>
      <c r="L20" s="322">
        <v>349305</v>
      </c>
      <c r="M20" s="321">
        <v>1</v>
      </c>
      <c r="N20" s="321">
        <v>335033</v>
      </c>
      <c r="O20" s="321">
        <v>1</v>
      </c>
      <c r="P20" s="321">
        <v>10442</v>
      </c>
    </row>
    <row r="21" spans="1:16" s="340" customFormat="1" ht="15" customHeight="1">
      <c r="A21" s="329"/>
      <c r="B21" s="326"/>
      <c r="C21" s="327" t="s">
        <v>79</v>
      </c>
      <c r="D21" s="326"/>
      <c r="E21" s="345">
        <v>18755912</v>
      </c>
      <c r="F21" s="344">
        <v>532</v>
      </c>
      <c r="G21" s="344">
        <v>18509250</v>
      </c>
      <c r="H21" s="344">
        <v>522</v>
      </c>
      <c r="I21" s="344">
        <v>212799</v>
      </c>
      <c r="J21" s="342"/>
      <c r="K21" s="341"/>
      <c r="L21" s="322">
        <v>109659</v>
      </c>
      <c r="M21" s="321">
        <v>1</v>
      </c>
      <c r="N21" s="321">
        <v>96049</v>
      </c>
      <c r="O21" s="321">
        <v>1</v>
      </c>
      <c r="P21" s="321">
        <v>13519</v>
      </c>
    </row>
    <row r="22" spans="1:16" s="340" customFormat="1" ht="20.25" customHeight="1">
      <c r="A22" s="329"/>
      <c r="B22" s="326"/>
      <c r="C22" s="327" t="s">
        <v>6</v>
      </c>
      <c r="D22" s="326"/>
      <c r="E22" s="345">
        <v>18622757</v>
      </c>
      <c r="F22" s="344">
        <v>632</v>
      </c>
      <c r="G22" s="344">
        <v>18460316</v>
      </c>
      <c r="H22" s="344">
        <v>625</v>
      </c>
      <c r="I22" s="344">
        <v>145969</v>
      </c>
      <c r="J22" s="342"/>
      <c r="K22" s="341"/>
      <c r="L22" s="322">
        <v>168490</v>
      </c>
      <c r="M22" s="321">
        <v>2</v>
      </c>
      <c r="N22" s="321">
        <v>157087</v>
      </c>
      <c r="O22" s="321">
        <v>2</v>
      </c>
      <c r="P22" s="321">
        <v>11391</v>
      </c>
    </row>
    <row r="23" spans="1:16" s="340" customFormat="1" ht="15" customHeight="1">
      <c r="A23" s="329"/>
      <c r="B23" s="326"/>
      <c r="C23" s="327" t="s">
        <v>80</v>
      </c>
      <c r="D23" s="326"/>
      <c r="E23" s="345">
        <v>27604503</v>
      </c>
      <c r="F23" s="344">
        <v>911</v>
      </c>
      <c r="G23" s="344">
        <v>27386720</v>
      </c>
      <c r="H23" s="344">
        <v>903</v>
      </c>
      <c r="I23" s="344">
        <v>192437</v>
      </c>
      <c r="J23" s="342"/>
      <c r="K23" s="341"/>
      <c r="L23" s="322">
        <v>189823</v>
      </c>
      <c r="M23" s="321">
        <v>3</v>
      </c>
      <c r="N23" s="321">
        <v>169201</v>
      </c>
      <c r="O23" s="321">
        <v>3</v>
      </c>
      <c r="P23" s="321">
        <v>20558</v>
      </c>
    </row>
    <row r="24" spans="1:16" s="340" customFormat="1" ht="15" customHeight="1">
      <c r="A24" s="329"/>
      <c r="B24" s="326"/>
      <c r="C24" s="327" t="s">
        <v>5</v>
      </c>
      <c r="D24" s="326"/>
      <c r="E24" s="345">
        <v>21035078</v>
      </c>
      <c r="F24" s="344">
        <v>549</v>
      </c>
      <c r="G24" s="344">
        <v>20861023</v>
      </c>
      <c r="H24" s="344">
        <v>543</v>
      </c>
      <c r="I24" s="344">
        <v>162320</v>
      </c>
      <c r="J24" s="342"/>
      <c r="K24" s="341"/>
      <c r="L24" s="322">
        <v>121709</v>
      </c>
      <c r="M24" s="321">
        <v>2</v>
      </c>
      <c r="N24" s="321">
        <v>107940</v>
      </c>
      <c r="O24" s="321">
        <v>2</v>
      </c>
      <c r="P24" s="321">
        <v>13731</v>
      </c>
    </row>
    <row r="25" spans="1:16" s="340" customFormat="1" ht="15" customHeight="1">
      <c r="A25" s="329"/>
      <c r="B25" s="326"/>
      <c r="C25" s="327" t="s">
        <v>4</v>
      </c>
      <c r="D25" s="326"/>
      <c r="E25" s="345">
        <v>19142608</v>
      </c>
      <c r="F25" s="344">
        <v>563</v>
      </c>
      <c r="G25" s="344">
        <v>18983178</v>
      </c>
      <c r="H25" s="344">
        <v>557</v>
      </c>
      <c r="I25" s="344">
        <v>142572</v>
      </c>
      <c r="J25" s="342"/>
      <c r="K25" s="341"/>
      <c r="L25" s="322">
        <v>103377</v>
      </c>
      <c r="M25" s="321">
        <v>2</v>
      </c>
      <c r="N25" s="321">
        <v>93171</v>
      </c>
      <c r="O25" s="321">
        <v>2</v>
      </c>
      <c r="P25" s="321">
        <v>10181</v>
      </c>
    </row>
    <row r="26" spans="1:16" s="340" customFormat="1" ht="20.25" customHeight="1">
      <c r="A26" s="329"/>
      <c r="B26" s="326"/>
      <c r="C26" s="327" t="s">
        <v>81</v>
      </c>
      <c r="D26" s="326"/>
      <c r="E26" s="345">
        <v>17261681</v>
      </c>
      <c r="F26" s="343">
        <v>1</v>
      </c>
      <c r="G26" s="344">
        <v>17261681</v>
      </c>
      <c r="H26" s="343">
        <v>1</v>
      </c>
      <c r="I26" s="321">
        <v>0</v>
      </c>
      <c r="J26" s="342"/>
      <c r="K26" s="341"/>
      <c r="L26" s="322">
        <v>236</v>
      </c>
      <c r="M26" s="321">
        <v>0</v>
      </c>
      <c r="N26" s="321">
        <v>236</v>
      </c>
      <c r="O26" s="321">
        <v>0</v>
      </c>
      <c r="P26" s="321">
        <v>0</v>
      </c>
    </row>
    <row r="27" spans="1:16" s="340" customFormat="1" ht="24" customHeight="1">
      <c r="A27" s="328"/>
      <c r="B27" s="336"/>
      <c r="C27" s="336"/>
      <c r="D27" s="328"/>
      <c r="E27" s="333" t="s">
        <v>29</v>
      </c>
      <c r="F27" s="368"/>
      <c r="G27" s="368"/>
      <c r="H27" s="368"/>
      <c r="I27" s="334"/>
      <c r="J27" s="334"/>
      <c r="K27" s="333"/>
      <c r="L27" s="333" t="s">
        <v>28</v>
      </c>
      <c r="M27" s="368"/>
      <c r="N27" s="368"/>
      <c r="O27" s="368"/>
      <c r="P27" s="334"/>
    </row>
    <row r="28" spans="1:16" s="340" customFormat="1" ht="15" customHeight="1">
      <c r="A28" s="336"/>
      <c r="B28" s="393" t="s">
        <v>27</v>
      </c>
      <c r="C28" s="393"/>
      <c r="D28" s="336"/>
      <c r="E28" s="335">
        <v>598974159</v>
      </c>
      <c r="F28" s="331">
        <v>9633</v>
      </c>
      <c r="G28" s="330">
        <v>597135273</v>
      </c>
      <c r="H28" s="330">
        <v>9558</v>
      </c>
      <c r="I28" s="331">
        <v>1781998</v>
      </c>
      <c r="J28" s="334"/>
      <c r="K28" s="333"/>
      <c r="L28" s="332">
        <v>2636079</v>
      </c>
      <c r="M28" s="330">
        <v>117</v>
      </c>
      <c r="N28" s="331">
        <v>1241772</v>
      </c>
      <c r="O28" s="330">
        <v>50</v>
      </c>
      <c r="P28" s="330">
        <v>1076419</v>
      </c>
    </row>
    <row r="29" spans="1:16" s="340" customFormat="1" ht="20.25" customHeight="1">
      <c r="A29" s="336"/>
      <c r="B29" s="326"/>
      <c r="C29" s="327" t="s">
        <v>3</v>
      </c>
      <c r="D29" s="336"/>
      <c r="E29" s="322">
        <v>26871774</v>
      </c>
      <c r="F29" s="321">
        <v>637</v>
      </c>
      <c r="G29" s="321">
        <v>26735707</v>
      </c>
      <c r="H29" s="321">
        <v>631</v>
      </c>
      <c r="I29" s="321">
        <v>129984</v>
      </c>
      <c r="J29" s="324"/>
      <c r="K29" s="323"/>
      <c r="L29" s="322">
        <v>170071</v>
      </c>
      <c r="M29" s="321">
        <v>6</v>
      </c>
      <c r="N29" s="321">
        <v>87267</v>
      </c>
      <c r="O29" s="321">
        <v>3</v>
      </c>
      <c r="P29" s="321">
        <v>62186</v>
      </c>
    </row>
    <row r="30" spans="1:16" s="340" customFormat="1" ht="15" customHeight="1">
      <c r="A30" s="329"/>
      <c r="B30" s="326"/>
      <c r="C30" s="327" t="s">
        <v>82</v>
      </c>
      <c r="D30" s="336"/>
      <c r="E30" s="322">
        <v>103108334</v>
      </c>
      <c r="F30" s="321">
        <v>793</v>
      </c>
      <c r="G30" s="321">
        <v>102998319</v>
      </c>
      <c r="H30" s="321">
        <v>788</v>
      </c>
      <c r="I30" s="321">
        <v>105819</v>
      </c>
      <c r="J30" s="324"/>
      <c r="K30" s="323"/>
      <c r="L30" s="322">
        <v>171922</v>
      </c>
      <c r="M30" s="321">
        <v>6</v>
      </c>
      <c r="N30" s="321">
        <v>90489</v>
      </c>
      <c r="O30" s="321">
        <v>3</v>
      </c>
      <c r="P30" s="321">
        <v>68095</v>
      </c>
    </row>
    <row r="31" spans="1:16" s="340" customFormat="1" ht="15" customHeight="1">
      <c r="A31" s="329"/>
      <c r="B31" s="326"/>
      <c r="C31" s="327" t="s">
        <v>83</v>
      </c>
      <c r="D31" s="326"/>
      <c r="E31" s="322">
        <v>18534379</v>
      </c>
      <c r="F31" s="321">
        <v>548</v>
      </c>
      <c r="G31" s="321">
        <v>18425042</v>
      </c>
      <c r="H31" s="321">
        <v>543</v>
      </c>
      <c r="I31" s="321">
        <v>107778</v>
      </c>
      <c r="J31" s="324"/>
      <c r="K31" s="323"/>
      <c r="L31" s="322">
        <v>166807</v>
      </c>
      <c r="M31" s="321">
        <v>7</v>
      </c>
      <c r="N31" s="321">
        <v>79268</v>
      </c>
      <c r="O31" s="321">
        <v>3</v>
      </c>
      <c r="P31" s="321">
        <v>68504</v>
      </c>
    </row>
    <row r="32" spans="1:16" s="340" customFormat="1" ht="15" customHeight="1">
      <c r="A32" s="329"/>
      <c r="B32" s="326"/>
      <c r="C32" s="327" t="s">
        <v>84</v>
      </c>
      <c r="D32" s="326"/>
      <c r="E32" s="322">
        <v>22703244</v>
      </c>
      <c r="F32" s="321">
        <v>569</v>
      </c>
      <c r="G32" s="321">
        <v>22600824</v>
      </c>
      <c r="H32" s="321">
        <v>565</v>
      </c>
      <c r="I32" s="321">
        <v>98731</v>
      </c>
      <c r="J32" s="324"/>
      <c r="K32" s="323"/>
      <c r="L32" s="322">
        <v>146396</v>
      </c>
      <c r="M32" s="321">
        <v>6</v>
      </c>
      <c r="N32" s="321">
        <v>77087</v>
      </c>
      <c r="O32" s="321">
        <v>3</v>
      </c>
      <c r="P32" s="321">
        <v>55100</v>
      </c>
    </row>
    <row r="33" spans="1:16" s="340" customFormat="1" ht="15" customHeight="1">
      <c r="A33" s="329"/>
      <c r="B33" s="326"/>
      <c r="C33" s="327" t="s">
        <v>2</v>
      </c>
      <c r="D33" s="326"/>
      <c r="E33" s="322">
        <v>69295482</v>
      </c>
      <c r="F33" s="321">
        <v>591</v>
      </c>
      <c r="G33" s="321">
        <v>69134897</v>
      </c>
      <c r="H33" s="321">
        <v>586</v>
      </c>
      <c r="I33" s="321">
        <v>155951</v>
      </c>
      <c r="J33" s="324"/>
      <c r="K33" s="323"/>
      <c r="L33" s="322">
        <v>216066</v>
      </c>
      <c r="M33" s="321">
        <v>9</v>
      </c>
      <c r="N33" s="321">
        <v>95177</v>
      </c>
      <c r="O33" s="321">
        <v>4</v>
      </c>
      <c r="P33" s="321">
        <v>92203</v>
      </c>
    </row>
    <row r="34" spans="1:16" s="340" customFormat="1" ht="15" customHeight="1">
      <c r="A34" s="329"/>
      <c r="B34" s="326"/>
      <c r="C34" s="327" t="s">
        <v>85</v>
      </c>
      <c r="D34" s="326"/>
      <c r="E34" s="322">
        <v>119263512</v>
      </c>
      <c r="F34" s="321">
        <v>594</v>
      </c>
      <c r="G34" s="321">
        <v>119043787</v>
      </c>
      <c r="H34" s="321">
        <v>586</v>
      </c>
      <c r="I34" s="321">
        <v>210287</v>
      </c>
      <c r="J34" s="324"/>
      <c r="K34" s="323"/>
      <c r="L34" s="322">
        <v>327351</v>
      </c>
      <c r="M34" s="321">
        <v>12</v>
      </c>
      <c r="N34" s="321">
        <v>138174</v>
      </c>
      <c r="O34" s="321">
        <v>5</v>
      </c>
      <c r="P34" s="321">
        <v>145951</v>
      </c>
    </row>
    <row r="35" spans="1:16" s="340" customFormat="1" ht="20.25" customHeight="1">
      <c r="A35" s="329"/>
      <c r="B35" s="326"/>
      <c r="C35" s="327" t="s">
        <v>10</v>
      </c>
      <c r="D35" s="326"/>
      <c r="E35" s="322">
        <v>20464009</v>
      </c>
      <c r="F35" s="321">
        <v>437</v>
      </c>
      <c r="G35" s="321">
        <v>20389329</v>
      </c>
      <c r="H35" s="321">
        <v>434</v>
      </c>
      <c r="I35" s="321">
        <v>71127</v>
      </c>
      <c r="J35" s="324"/>
      <c r="K35" s="323"/>
      <c r="L35" s="322">
        <v>87967</v>
      </c>
      <c r="M35" s="321">
        <v>4</v>
      </c>
      <c r="N35" s="321">
        <v>43940</v>
      </c>
      <c r="O35" s="321">
        <v>2</v>
      </c>
      <c r="P35" s="321">
        <v>33901</v>
      </c>
    </row>
    <row r="36" spans="1:16" s="340" customFormat="1" ht="15" customHeight="1">
      <c r="A36" s="329"/>
      <c r="B36" s="326"/>
      <c r="C36" s="327" t="s">
        <v>9</v>
      </c>
      <c r="D36" s="326"/>
      <c r="E36" s="322">
        <v>19420034</v>
      </c>
      <c r="F36" s="321">
        <v>432</v>
      </c>
      <c r="G36" s="321">
        <v>19363255</v>
      </c>
      <c r="H36" s="321">
        <v>430</v>
      </c>
      <c r="I36" s="321">
        <v>55828</v>
      </c>
      <c r="J36" s="324"/>
      <c r="K36" s="323"/>
      <c r="L36" s="322">
        <v>78415</v>
      </c>
      <c r="M36" s="321">
        <v>4</v>
      </c>
      <c r="N36" s="321">
        <v>40137</v>
      </c>
      <c r="O36" s="321">
        <v>1</v>
      </c>
      <c r="P36" s="321">
        <v>27634</v>
      </c>
    </row>
    <row r="37" spans="1:16" s="340" customFormat="1" ht="15" customHeight="1">
      <c r="A37" s="329"/>
      <c r="B37" s="326"/>
      <c r="C37" s="327" t="s">
        <v>8</v>
      </c>
      <c r="D37" s="326"/>
      <c r="E37" s="322">
        <v>25517450</v>
      </c>
      <c r="F37" s="321">
        <v>672</v>
      </c>
      <c r="G37" s="321">
        <v>25423513</v>
      </c>
      <c r="H37" s="321">
        <v>665</v>
      </c>
      <c r="I37" s="321">
        <v>90663</v>
      </c>
      <c r="J37" s="324"/>
      <c r="K37" s="323"/>
      <c r="L37" s="322">
        <v>161103</v>
      </c>
      <c r="M37" s="321">
        <v>14</v>
      </c>
      <c r="N37" s="321">
        <v>58293</v>
      </c>
      <c r="O37" s="321">
        <v>4</v>
      </c>
      <c r="P37" s="321">
        <v>74164</v>
      </c>
    </row>
    <row r="38" spans="1:16" s="340" customFormat="1" ht="15" customHeight="1">
      <c r="A38" s="329"/>
      <c r="B38" s="326"/>
      <c r="C38" s="327" t="s">
        <v>7</v>
      </c>
      <c r="D38" s="326"/>
      <c r="E38" s="322">
        <v>26728066</v>
      </c>
      <c r="F38" s="321">
        <v>725</v>
      </c>
      <c r="G38" s="321">
        <v>26586422</v>
      </c>
      <c r="H38" s="321">
        <v>719</v>
      </c>
      <c r="I38" s="321">
        <v>138368</v>
      </c>
      <c r="J38" s="324"/>
      <c r="K38" s="323"/>
      <c r="L38" s="322">
        <v>212443</v>
      </c>
      <c r="M38" s="321">
        <v>9</v>
      </c>
      <c r="N38" s="321">
        <v>99460</v>
      </c>
      <c r="O38" s="321">
        <v>4</v>
      </c>
      <c r="P38" s="321">
        <v>91712</v>
      </c>
    </row>
    <row r="39" spans="1:16" s="340" customFormat="1" ht="15" customHeight="1">
      <c r="A39" s="329"/>
      <c r="B39" s="326"/>
      <c r="C39" s="327" t="s">
        <v>86</v>
      </c>
      <c r="D39" s="326"/>
      <c r="E39" s="322">
        <v>26063461</v>
      </c>
      <c r="F39" s="321">
        <v>489</v>
      </c>
      <c r="G39" s="321">
        <v>25950025</v>
      </c>
      <c r="H39" s="321">
        <v>484</v>
      </c>
      <c r="I39" s="321">
        <v>110130</v>
      </c>
      <c r="J39" s="324"/>
      <c r="K39" s="323"/>
      <c r="L39" s="322">
        <v>172707</v>
      </c>
      <c r="M39" s="321">
        <v>8</v>
      </c>
      <c r="N39" s="321">
        <v>78149</v>
      </c>
      <c r="O39" s="321">
        <v>4</v>
      </c>
      <c r="P39" s="321">
        <v>77584</v>
      </c>
    </row>
    <row r="40" spans="1:16" s="340" customFormat="1" ht="15" customHeight="1">
      <c r="A40" s="329"/>
      <c r="B40" s="326"/>
      <c r="C40" s="327" t="s">
        <v>87</v>
      </c>
      <c r="D40" s="326"/>
      <c r="E40" s="322">
        <v>18473879</v>
      </c>
      <c r="F40" s="321">
        <v>523</v>
      </c>
      <c r="G40" s="321">
        <v>18346486</v>
      </c>
      <c r="H40" s="321">
        <v>518</v>
      </c>
      <c r="I40" s="321">
        <v>123098</v>
      </c>
      <c r="J40" s="324"/>
      <c r="K40" s="323"/>
      <c r="L40" s="322">
        <v>172374</v>
      </c>
      <c r="M40" s="321">
        <v>8</v>
      </c>
      <c r="N40" s="321">
        <v>66715</v>
      </c>
      <c r="O40" s="321">
        <v>3</v>
      </c>
      <c r="P40" s="321">
        <v>76182</v>
      </c>
    </row>
    <row r="41" spans="1:16" s="340" customFormat="1" ht="20.25" customHeight="1">
      <c r="A41" s="329"/>
      <c r="B41" s="326"/>
      <c r="C41" s="327" t="s">
        <v>6</v>
      </c>
      <c r="D41" s="326"/>
      <c r="E41" s="322">
        <v>18314054</v>
      </c>
      <c r="F41" s="321">
        <v>624</v>
      </c>
      <c r="G41" s="321">
        <v>18231431</v>
      </c>
      <c r="H41" s="321">
        <v>620</v>
      </c>
      <c r="I41" s="321">
        <v>80369</v>
      </c>
      <c r="J41" s="324"/>
      <c r="K41" s="323"/>
      <c r="L41" s="322">
        <v>140213</v>
      </c>
      <c r="M41" s="321">
        <v>6</v>
      </c>
      <c r="N41" s="321">
        <v>71798</v>
      </c>
      <c r="O41" s="321">
        <v>3</v>
      </c>
      <c r="P41" s="321">
        <v>54209</v>
      </c>
    </row>
    <row r="42" spans="1:16" s="340" customFormat="1" ht="15" customHeight="1">
      <c r="A42" s="329"/>
      <c r="B42" s="326"/>
      <c r="C42" s="327" t="s">
        <v>88</v>
      </c>
      <c r="D42" s="326"/>
      <c r="E42" s="322">
        <v>27262822</v>
      </c>
      <c r="F42" s="321">
        <v>901</v>
      </c>
      <c r="G42" s="321">
        <v>27140143</v>
      </c>
      <c r="H42" s="321">
        <v>897</v>
      </c>
      <c r="I42" s="321">
        <v>120698</v>
      </c>
      <c r="J42" s="324"/>
      <c r="K42" s="323"/>
      <c r="L42" s="322">
        <v>151858</v>
      </c>
      <c r="M42" s="321">
        <v>7</v>
      </c>
      <c r="N42" s="321">
        <v>77376</v>
      </c>
      <c r="O42" s="321">
        <v>3</v>
      </c>
      <c r="P42" s="321">
        <v>51181</v>
      </c>
    </row>
    <row r="43" spans="1:16" s="340" customFormat="1" ht="15" customHeight="1">
      <c r="A43" s="329"/>
      <c r="B43" s="326"/>
      <c r="C43" s="327" t="s">
        <v>5</v>
      </c>
      <c r="D43" s="326"/>
      <c r="E43" s="322">
        <v>20781080</v>
      </c>
      <c r="F43" s="321">
        <v>542</v>
      </c>
      <c r="G43" s="321">
        <v>20684822</v>
      </c>
      <c r="H43" s="321">
        <v>539</v>
      </c>
      <c r="I43" s="321">
        <v>93626</v>
      </c>
      <c r="J43" s="324"/>
      <c r="K43" s="323"/>
      <c r="L43" s="322">
        <v>132289</v>
      </c>
      <c r="M43" s="321">
        <v>5</v>
      </c>
      <c r="N43" s="321">
        <v>68261</v>
      </c>
      <c r="O43" s="321">
        <v>2</v>
      </c>
      <c r="P43" s="321">
        <v>54963</v>
      </c>
    </row>
    <row r="44" spans="1:16" s="340" customFormat="1" ht="15" customHeight="1">
      <c r="A44" s="329"/>
      <c r="B44" s="326"/>
      <c r="C44" s="327" t="s">
        <v>4</v>
      </c>
      <c r="D44" s="326"/>
      <c r="E44" s="322">
        <v>18911134</v>
      </c>
      <c r="F44" s="321">
        <v>555</v>
      </c>
      <c r="G44" s="321">
        <v>18819826</v>
      </c>
      <c r="H44" s="321">
        <v>552</v>
      </c>
      <c r="I44" s="321">
        <v>89541</v>
      </c>
      <c r="J44" s="324"/>
      <c r="K44" s="323"/>
      <c r="L44" s="322">
        <v>128097</v>
      </c>
      <c r="M44" s="321">
        <v>6</v>
      </c>
      <c r="N44" s="321">
        <v>70181</v>
      </c>
      <c r="O44" s="321">
        <v>3</v>
      </c>
      <c r="P44" s="321">
        <v>42850</v>
      </c>
    </row>
    <row r="45" spans="1:16" s="340" customFormat="1" ht="20.25" customHeight="1">
      <c r="A45" s="329"/>
      <c r="B45" s="328"/>
      <c r="C45" s="327" t="s">
        <v>81</v>
      </c>
      <c r="D45" s="326"/>
      <c r="E45" s="322">
        <v>17261445</v>
      </c>
      <c r="F45" s="325">
        <v>1</v>
      </c>
      <c r="G45" s="321">
        <v>17261445</v>
      </c>
      <c r="H45" s="325">
        <v>1</v>
      </c>
      <c r="I45" s="321">
        <v>0</v>
      </c>
      <c r="J45" s="324"/>
      <c r="K45" s="323"/>
      <c r="L45" s="322">
        <v>0</v>
      </c>
      <c r="M45" s="321">
        <v>0</v>
      </c>
      <c r="N45" s="321">
        <v>0</v>
      </c>
      <c r="O45" s="321">
        <v>0</v>
      </c>
      <c r="P45" s="321">
        <v>0</v>
      </c>
    </row>
    <row r="46" spans="1:16" s="208" customFormat="1" ht="10.5" customHeight="1">
      <c r="A46" s="218"/>
      <c r="B46" s="218"/>
      <c r="C46" s="218"/>
      <c r="D46" s="217"/>
      <c r="E46" s="216"/>
      <c r="F46" s="214"/>
      <c r="G46" s="214"/>
      <c r="H46" s="214"/>
      <c r="I46" s="214"/>
      <c r="J46" s="214"/>
      <c r="K46" s="215"/>
      <c r="L46" s="214"/>
      <c r="M46" s="214"/>
      <c r="N46" s="214"/>
      <c r="O46" s="214"/>
      <c r="P46" s="214"/>
    </row>
    <row r="47" spans="1:16" s="208" customFormat="1" ht="10.5">
      <c r="A47" s="213" t="s">
        <v>62</v>
      </c>
      <c r="B47" s="213"/>
      <c r="C47" s="213"/>
      <c r="D47" s="213"/>
    </row>
    <row r="48" spans="1:16" s="208" customFormat="1" ht="10.5">
      <c r="A48" s="212" t="s">
        <v>56</v>
      </c>
      <c r="B48" s="212"/>
      <c r="C48" s="212"/>
      <c r="D48" s="212"/>
    </row>
  </sheetData>
  <mergeCells count="9">
    <mergeCell ref="L5:M5"/>
    <mergeCell ref="N5:O5"/>
    <mergeCell ref="I6:J6"/>
    <mergeCell ref="B9:C9"/>
    <mergeCell ref="B28:C28"/>
    <mergeCell ref="A5:D6"/>
    <mergeCell ref="E5:F5"/>
    <mergeCell ref="G5:H5"/>
    <mergeCell ref="I5:J5"/>
  </mergeCells>
  <phoneticPr fontId="4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P51"/>
  <sheetViews>
    <sheetView showGridLines="0" zoomScale="125" zoomScaleNormal="125" zoomScaleSheetLayoutView="130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16384" width="9" style="320"/>
  </cols>
  <sheetData>
    <row r="1" spans="1:16" s="208" customFormat="1" ht="15" customHeight="1">
      <c r="A1" s="245" t="s">
        <v>69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68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398" t="s">
        <v>33</v>
      </c>
      <c r="B5" s="399"/>
      <c r="C5" s="399"/>
      <c r="D5" s="399"/>
      <c r="E5" s="399" t="s">
        <v>32</v>
      </c>
      <c r="F5" s="400"/>
      <c r="G5" s="399" t="s">
        <v>31</v>
      </c>
      <c r="H5" s="400"/>
      <c r="I5" s="394" t="s">
        <v>23</v>
      </c>
      <c r="J5" s="395"/>
      <c r="K5" s="241"/>
      <c r="L5" s="398" t="s">
        <v>32</v>
      </c>
      <c r="M5" s="400"/>
      <c r="N5" s="399" t="s">
        <v>31</v>
      </c>
      <c r="O5" s="400"/>
      <c r="P5" s="240" t="s">
        <v>23</v>
      </c>
    </row>
    <row r="6" spans="1:16" s="208" customFormat="1" ht="23.25" customHeight="1">
      <c r="A6" s="398"/>
      <c r="B6" s="399"/>
      <c r="C6" s="399"/>
      <c r="D6" s="399"/>
      <c r="E6" s="357" t="s">
        <v>21</v>
      </c>
      <c r="F6" s="357" t="s">
        <v>22</v>
      </c>
      <c r="G6" s="357" t="s">
        <v>21</v>
      </c>
      <c r="H6" s="357" t="s">
        <v>22</v>
      </c>
      <c r="I6" s="399" t="s">
        <v>21</v>
      </c>
      <c r="J6" s="401"/>
      <c r="K6" s="239"/>
      <c r="L6" s="358" t="s">
        <v>21</v>
      </c>
      <c r="M6" s="236" t="s">
        <v>22</v>
      </c>
      <c r="N6" s="357" t="s">
        <v>21</v>
      </c>
      <c r="O6" s="236" t="s">
        <v>22</v>
      </c>
      <c r="P6" s="356" t="s">
        <v>21</v>
      </c>
    </row>
    <row r="7" spans="1:16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3.5" customHeight="1">
      <c r="A8" s="336"/>
      <c r="B8" s="336"/>
      <c r="C8" s="336"/>
      <c r="D8" s="353"/>
      <c r="E8" s="334"/>
      <c r="F8" s="393" t="s">
        <v>27</v>
      </c>
      <c r="G8" s="393"/>
      <c r="H8" s="393"/>
      <c r="I8" s="334"/>
      <c r="J8" s="355"/>
      <c r="K8" s="354"/>
      <c r="L8" s="334"/>
      <c r="M8" s="397" t="s">
        <v>30</v>
      </c>
      <c r="N8" s="397"/>
      <c r="O8" s="397"/>
      <c r="P8" s="334"/>
    </row>
    <row r="9" spans="1:16" s="208" customFormat="1" ht="10.5" customHeight="1">
      <c r="A9" s="336"/>
      <c r="B9" s="336"/>
      <c r="C9" s="336"/>
      <c r="D9" s="353"/>
      <c r="E9" s="351"/>
      <c r="F9" s="351"/>
      <c r="G9" s="351"/>
      <c r="H9" s="351"/>
      <c r="I9" s="351"/>
      <c r="J9" s="351"/>
      <c r="K9" s="352"/>
      <c r="L9" s="334"/>
      <c r="M9" s="351"/>
      <c r="N9" s="351"/>
      <c r="O9" s="351"/>
      <c r="P9" s="351"/>
    </row>
    <row r="10" spans="1:16" s="208" customFormat="1" ht="13.5" customHeight="1">
      <c r="A10" s="329"/>
      <c r="B10" s="393" t="s">
        <v>27</v>
      </c>
      <c r="C10" s="393"/>
      <c r="D10" s="336"/>
      <c r="E10" s="350">
        <v>586351080</v>
      </c>
      <c r="F10" s="349">
        <v>9724</v>
      </c>
      <c r="G10" s="349">
        <v>583278035</v>
      </c>
      <c r="H10" s="349">
        <v>9584</v>
      </c>
      <c r="I10" s="349">
        <v>2629503</v>
      </c>
      <c r="J10" s="348"/>
      <c r="K10" s="347"/>
      <c r="L10" s="346">
        <v>2518235</v>
      </c>
      <c r="M10" s="330">
        <v>35</v>
      </c>
      <c r="N10" s="331">
        <v>2309181</v>
      </c>
      <c r="O10" s="331">
        <v>33</v>
      </c>
      <c r="P10" s="330">
        <v>194638</v>
      </c>
    </row>
    <row r="11" spans="1:16" s="208" customFormat="1" ht="18.75" customHeight="1">
      <c r="A11" s="329"/>
      <c r="B11" s="326"/>
      <c r="C11" s="327" t="s">
        <v>3</v>
      </c>
      <c r="D11" s="326"/>
      <c r="E11" s="345">
        <v>26846905</v>
      </c>
      <c r="F11" s="344">
        <v>643</v>
      </c>
      <c r="G11" s="344">
        <v>26639516</v>
      </c>
      <c r="H11" s="344">
        <v>636</v>
      </c>
      <c r="I11" s="344">
        <v>168415</v>
      </c>
      <c r="J11" s="342"/>
      <c r="K11" s="341"/>
      <c r="L11" s="322">
        <v>126200</v>
      </c>
      <c r="M11" s="321">
        <v>2</v>
      </c>
      <c r="N11" s="321">
        <v>112155</v>
      </c>
      <c r="O11" s="321">
        <v>2</v>
      </c>
      <c r="P11" s="321">
        <v>14009</v>
      </c>
    </row>
    <row r="12" spans="1:16" s="208" customFormat="1" ht="13.5" customHeight="1">
      <c r="A12" s="329"/>
      <c r="B12" s="326"/>
      <c r="C12" s="327" t="s">
        <v>17</v>
      </c>
      <c r="D12" s="326"/>
      <c r="E12" s="345">
        <v>97855332</v>
      </c>
      <c r="F12" s="344">
        <v>777</v>
      </c>
      <c r="G12" s="344">
        <v>97657949</v>
      </c>
      <c r="H12" s="344">
        <v>770</v>
      </c>
      <c r="I12" s="344">
        <v>173475</v>
      </c>
      <c r="J12" s="342"/>
      <c r="K12" s="341"/>
      <c r="L12" s="322">
        <v>90365</v>
      </c>
      <c r="M12" s="321">
        <v>1</v>
      </c>
      <c r="N12" s="321">
        <v>81339</v>
      </c>
      <c r="O12" s="321">
        <v>1</v>
      </c>
      <c r="P12" s="321">
        <v>8948</v>
      </c>
    </row>
    <row r="13" spans="1:16" s="208" customFormat="1" ht="13.5" customHeight="1">
      <c r="A13" s="329"/>
      <c r="B13" s="326"/>
      <c r="C13" s="327" t="s">
        <v>16</v>
      </c>
      <c r="D13" s="326"/>
      <c r="E13" s="345">
        <v>18312645</v>
      </c>
      <c r="F13" s="344">
        <v>554</v>
      </c>
      <c r="G13" s="344">
        <v>18115843</v>
      </c>
      <c r="H13" s="344">
        <v>545</v>
      </c>
      <c r="I13" s="344">
        <v>165458</v>
      </c>
      <c r="J13" s="342"/>
      <c r="K13" s="341"/>
      <c r="L13" s="322">
        <v>93032</v>
      </c>
      <c r="M13" s="321">
        <v>2</v>
      </c>
      <c r="N13" s="321">
        <v>80565</v>
      </c>
      <c r="O13" s="321">
        <v>2</v>
      </c>
      <c r="P13" s="321">
        <v>12450</v>
      </c>
    </row>
    <row r="14" spans="1:16" s="208" customFormat="1" ht="13.5" customHeight="1">
      <c r="A14" s="329"/>
      <c r="B14" s="326"/>
      <c r="C14" s="327" t="s">
        <v>15</v>
      </c>
      <c r="D14" s="326"/>
      <c r="E14" s="345">
        <v>21947715</v>
      </c>
      <c r="F14" s="344">
        <v>575</v>
      </c>
      <c r="G14" s="344">
        <v>21784037</v>
      </c>
      <c r="H14" s="344">
        <v>568</v>
      </c>
      <c r="I14" s="344">
        <v>146201</v>
      </c>
      <c r="J14" s="342"/>
      <c r="K14" s="341"/>
      <c r="L14" s="322">
        <v>110389</v>
      </c>
      <c r="M14" s="321">
        <v>2</v>
      </c>
      <c r="N14" s="321">
        <v>97721</v>
      </c>
      <c r="O14" s="321">
        <v>1</v>
      </c>
      <c r="P14" s="321">
        <v>12552</v>
      </c>
    </row>
    <row r="15" spans="1:16" s="208" customFormat="1" ht="13.5" customHeight="1">
      <c r="A15" s="329"/>
      <c r="B15" s="326"/>
      <c r="C15" s="327" t="s">
        <v>2</v>
      </c>
      <c r="D15" s="326"/>
      <c r="E15" s="345">
        <v>67758660</v>
      </c>
      <c r="F15" s="344">
        <v>601</v>
      </c>
      <c r="G15" s="344">
        <v>67495312</v>
      </c>
      <c r="H15" s="344">
        <v>591</v>
      </c>
      <c r="I15" s="344">
        <v>217803</v>
      </c>
      <c r="J15" s="342"/>
      <c r="K15" s="341"/>
      <c r="L15" s="322">
        <v>382503</v>
      </c>
      <c r="M15" s="321">
        <v>4</v>
      </c>
      <c r="N15" s="321">
        <v>357015</v>
      </c>
      <c r="O15" s="321">
        <v>4</v>
      </c>
      <c r="P15" s="321">
        <v>22146</v>
      </c>
    </row>
    <row r="16" spans="1:16" s="208" customFormat="1" ht="13.5" customHeight="1">
      <c r="A16" s="329"/>
      <c r="B16" s="326"/>
      <c r="C16" s="327" t="s">
        <v>14</v>
      </c>
      <c r="D16" s="326"/>
      <c r="E16" s="345">
        <v>117912124</v>
      </c>
      <c r="F16" s="344">
        <v>598</v>
      </c>
      <c r="G16" s="344">
        <v>117511051</v>
      </c>
      <c r="H16" s="344">
        <v>583</v>
      </c>
      <c r="I16" s="344">
        <v>327010</v>
      </c>
      <c r="J16" s="342"/>
      <c r="K16" s="341"/>
      <c r="L16" s="322">
        <v>674618</v>
      </c>
      <c r="M16" s="321">
        <v>5</v>
      </c>
      <c r="N16" s="321">
        <v>635359</v>
      </c>
      <c r="O16" s="321">
        <v>5</v>
      </c>
      <c r="P16" s="321">
        <v>33493</v>
      </c>
    </row>
    <row r="17" spans="1:16" s="208" customFormat="1" ht="18.75" customHeight="1">
      <c r="A17" s="329"/>
      <c r="B17" s="326"/>
      <c r="C17" s="327" t="s">
        <v>10</v>
      </c>
      <c r="D17" s="326"/>
      <c r="E17" s="345">
        <v>19488143</v>
      </c>
      <c r="F17" s="344">
        <v>439</v>
      </c>
      <c r="G17" s="344">
        <v>19384561</v>
      </c>
      <c r="H17" s="344">
        <v>434</v>
      </c>
      <c r="I17" s="344">
        <v>87515</v>
      </c>
      <c r="J17" s="342"/>
      <c r="K17" s="341"/>
      <c r="L17" s="322">
        <v>79367</v>
      </c>
      <c r="M17" s="321">
        <v>1</v>
      </c>
      <c r="N17" s="321">
        <v>75781</v>
      </c>
      <c r="O17" s="321">
        <v>1</v>
      </c>
      <c r="P17" s="321">
        <v>3480</v>
      </c>
    </row>
    <row r="18" spans="1:16" s="208" customFormat="1" ht="13.5" customHeight="1">
      <c r="A18" s="329"/>
      <c r="B18" s="326"/>
      <c r="C18" s="327" t="s">
        <v>9</v>
      </c>
      <c r="D18" s="326"/>
      <c r="E18" s="345">
        <v>18961988</v>
      </c>
      <c r="F18" s="344">
        <v>436</v>
      </c>
      <c r="G18" s="344">
        <v>18871902</v>
      </c>
      <c r="H18" s="344">
        <v>431</v>
      </c>
      <c r="I18" s="344">
        <v>78481</v>
      </c>
      <c r="J18" s="342"/>
      <c r="K18" s="341"/>
      <c r="L18" s="322">
        <v>71941</v>
      </c>
      <c r="M18" s="321">
        <v>1</v>
      </c>
      <c r="N18" s="321">
        <v>67752</v>
      </c>
      <c r="O18" s="321">
        <v>1</v>
      </c>
      <c r="P18" s="321">
        <v>4067</v>
      </c>
    </row>
    <row r="19" spans="1:16" s="208" customFormat="1" ht="13.5" customHeight="1">
      <c r="A19" s="329"/>
      <c r="B19" s="326"/>
      <c r="C19" s="327" t="s">
        <v>8</v>
      </c>
      <c r="D19" s="326"/>
      <c r="E19" s="345">
        <v>25971080</v>
      </c>
      <c r="F19" s="344">
        <v>688</v>
      </c>
      <c r="G19" s="344">
        <v>25784518</v>
      </c>
      <c r="H19" s="344">
        <v>671</v>
      </c>
      <c r="I19" s="344">
        <v>161298</v>
      </c>
      <c r="J19" s="342"/>
      <c r="K19" s="341"/>
      <c r="L19" s="322">
        <v>147110</v>
      </c>
      <c r="M19" s="321">
        <v>2</v>
      </c>
      <c r="N19" s="321">
        <v>141672</v>
      </c>
      <c r="O19" s="321">
        <v>2</v>
      </c>
      <c r="P19" s="321">
        <v>3490</v>
      </c>
    </row>
    <row r="20" spans="1:16" s="208" customFormat="1" ht="13.5" customHeight="1">
      <c r="A20" s="329"/>
      <c r="B20" s="326"/>
      <c r="C20" s="327" t="s">
        <v>7</v>
      </c>
      <c r="D20" s="326"/>
      <c r="E20" s="345">
        <v>26531079</v>
      </c>
      <c r="F20" s="344">
        <v>734</v>
      </c>
      <c r="G20" s="344">
        <v>26290933</v>
      </c>
      <c r="H20" s="344">
        <v>723</v>
      </c>
      <c r="I20" s="344">
        <v>211444</v>
      </c>
      <c r="J20" s="342"/>
      <c r="K20" s="341"/>
      <c r="L20" s="322">
        <v>133465</v>
      </c>
      <c r="M20" s="321">
        <v>2</v>
      </c>
      <c r="N20" s="321">
        <v>112490</v>
      </c>
      <c r="O20" s="321">
        <v>2</v>
      </c>
      <c r="P20" s="321">
        <v>20802</v>
      </c>
    </row>
    <row r="21" spans="1:16" s="208" customFormat="1" ht="13.5" customHeight="1">
      <c r="A21" s="329"/>
      <c r="B21" s="326"/>
      <c r="C21" s="327" t="s">
        <v>13</v>
      </c>
      <c r="D21" s="326"/>
      <c r="E21" s="345">
        <v>25181737</v>
      </c>
      <c r="F21" s="344">
        <v>499</v>
      </c>
      <c r="G21" s="344">
        <v>24986537</v>
      </c>
      <c r="H21" s="344">
        <v>490</v>
      </c>
      <c r="I21" s="344">
        <v>172144</v>
      </c>
      <c r="J21" s="342"/>
      <c r="K21" s="341"/>
      <c r="L21" s="322">
        <v>104938</v>
      </c>
      <c r="M21" s="321">
        <v>2</v>
      </c>
      <c r="N21" s="321">
        <v>95313</v>
      </c>
      <c r="O21" s="321">
        <v>2</v>
      </c>
      <c r="P21" s="321">
        <v>8000</v>
      </c>
    </row>
    <row r="22" spans="1:16" s="208" customFormat="1" ht="13.5" customHeight="1">
      <c r="A22" s="329"/>
      <c r="B22" s="326"/>
      <c r="C22" s="327" t="s">
        <v>12</v>
      </c>
      <c r="D22" s="326"/>
      <c r="E22" s="345">
        <v>18194134</v>
      </c>
      <c r="F22" s="344">
        <v>534</v>
      </c>
      <c r="G22" s="344">
        <v>17997284</v>
      </c>
      <c r="H22" s="344">
        <v>524</v>
      </c>
      <c r="I22" s="344">
        <v>171466</v>
      </c>
      <c r="J22" s="342"/>
      <c r="K22" s="341"/>
      <c r="L22" s="322">
        <v>86719</v>
      </c>
      <c r="M22" s="321">
        <v>2</v>
      </c>
      <c r="N22" s="321">
        <v>74654</v>
      </c>
      <c r="O22" s="321">
        <v>2</v>
      </c>
      <c r="P22" s="321">
        <v>12009</v>
      </c>
    </row>
    <row r="23" spans="1:16" s="208" customFormat="1" ht="18.75" customHeight="1">
      <c r="A23" s="329"/>
      <c r="B23" s="326"/>
      <c r="C23" s="327" t="s">
        <v>6</v>
      </c>
      <c r="D23" s="326"/>
      <c r="E23" s="345">
        <v>18313836</v>
      </c>
      <c r="F23" s="344">
        <v>630</v>
      </c>
      <c r="G23" s="344">
        <v>18154365</v>
      </c>
      <c r="H23" s="344">
        <v>622</v>
      </c>
      <c r="I23" s="344">
        <v>139489</v>
      </c>
      <c r="J23" s="342"/>
      <c r="K23" s="341"/>
      <c r="L23" s="322">
        <v>77695</v>
      </c>
      <c r="M23" s="321">
        <v>2</v>
      </c>
      <c r="N23" s="321">
        <v>70145</v>
      </c>
      <c r="O23" s="321">
        <v>2</v>
      </c>
      <c r="P23" s="321">
        <v>7520</v>
      </c>
    </row>
    <row r="24" spans="1:16" s="208" customFormat="1" ht="13.5" customHeight="1">
      <c r="A24" s="329"/>
      <c r="B24" s="326"/>
      <c r="C24" s="327" t="s">
        <v>11</v>
      </c>
      <c r="D24" s="326"/>
      <c r="E24" s="345">
        <v>26797113</v>
      </c>
      <c r="F24" s="344">
        <v>905</v>
      </c>
      <c r="G24" s="344">
        <v>26626695</v>
      </c>
      <c r="H24" s="344">
        <v>897</v>
      </c>
      <c r="I24" s="344">
        <v>150501</v>
      </c>
      <c r="J24" s="342"/>
      <c r="K24" s="341"/>
      <c r="L24" s="322">
        <v>146571</v>
      </c>
      <c r="M24" s="321">
        <v>3</v>
      </c>
      <c r="N24" s="321">
        <v>136733</v>
      </c>
      <c r="O24" s="321">
        <v>3</v>
      </c>
      <c r="P24" s="321">
        <v>9810</v>
      </c>
    </row>
    <row r="25" spans="1:16" s="208" customFormat="1" ht="13.5" customHeight="1">
      <c r="A25" s="329"/>
      <c r="B25" s="326"/>
      <c r="C25" s="327" t="s">
        <v>5</v>
      </c>
      <c r="D25" s="326"/>
      <c r="E25" s="345">
        <v>19892628</v>
      </c>
      <c r="F25" s="344">
        <v>548</v>
      </c>
      <c r="G25" s="344">
        <v>19738430</v>
      </c>
      <c r="H25" s="344">
        <v>542</v>
      </c>
      <c r="I25" s="344">
        <v>131007</v>
      </c>
      <c r="J25" s="342"/>
      <c r="K25" s="341"/>
      <c r="L25" s="322">
        <v>102748</v>
      </c>
      <c r="M25" s="321">
        <v>2</v>
      </c>
      <c r="N25" s="321">
        <v>87904</v>
      </c>
      <c r="O25" s="321">
        <v>1</v>
      </c>
      <c r="P25" s="321">
        <v>14844</v>
      </c>
    </row>
    <row r="26" spans="1:16" s="208" customFormat="1" ht="13.5" customHeight="1">
      <c r="A26" s="329"/>
      <c r="B26" s="326"/>
      <c r="C26" s="327" t="s">
        <v>4</v>
      </c>
      <c r="D26" s="326"/>
      <c r="E26" s="345">
        <v>19123533</v>
      </c>
      <c r="F26" s="344">
        <v>561</v>
      </c>
      <c r="G26" s="344">
        <v>18976674</v>
      </c>
      <c r="H26" s="344">
        <v>555</v>
      </c>
      <c r="I26" s="344">
        <v>127796</v>
      </c>
      <c r="J26" s="342"/>
      <c r="K26" s="341"/>
      <c r="L26" s="322">
        <v>90570</v>
      </c>
      <c r="M26" s="321">
        <v>2</v>
      </c>
      <c r="N26" s="321">
        <v>82579</v>
      </c>
      <c r="O26" s="321">
        <v>2</v>
      </c>
      <c r="P26" s="321">
        <v>7018</v>
      </c>
    </row>
    <row r="27" spans="1:16" s="208" customFormat="1" ht="18.75" customHeight="1">
      <c r="A27" s="329"/>
      <c r="B27" s="326"/>
      <c r="C27" s="327" t="s">
        <v>20</v>
      </c>
      <c r="D27" s="326"/>
      <c r="E27" s="345">
        <v>17262428</v>
      </c>
      <c r="F27" s="343">
        <v>2</v>
      </c>
      <c r="G27" s="344">
        <v>17262428</v>
      </c>
      <c r="H27" s="343">
        <v>2</v>
      </c>
      <c r="I27" s="321">
        <v>0</v>
      </c>
      <c r="J27" s="342"/>
      <c r="K27" s="341"/>
      <c r="L27" s="322">
        <v>4</v>
      </c>
      <c r="M27" s="321">
        <v>0</v>
      </c>
      <c r="N27" s="321">
        <v>4</v>
      </c>
      <c r="O27" s="321">
        <v>0</v>
      </c>
      <c r="P27" s="321">
        <v>0</v>
      </c>
    </row>
    <row r="28" spans="1:16" s="208" customFormat="1" ht="10.5" customHeight="1">
      <c r="A28" s="328"/>
      <c r="B28" s="328"/>
      <c r="C28" s="328"/>
      <c r="D28" s="328"/>
      <c r="E28" s="338"/>
      <c r="F28" s="340"/>
      <c r="G28" s="340"/>
      <c r="H28" s="340"/>
      <c r="I28" s="340"/>
      <c r="J28" s="340"/>
      <c r="K28" s="338"/>
      <c r="L28" s="338"/>
      <c r="M28" s="340"/>
      <c r="N28" s="340"/>
      <c r="O28" s="340"/>
      <c r="P28" s="340"/>
    </row>
    <row r="29" spans="1:16" s="208" customFormat="1" ht="13.5" customHeight="1">
      <c r="A29" s="336"/>
      <c r="B29" s="336"/>
      <c r="C29" s="336"/>
      <c r="D29" s="336"/>
      <c r="E29" s="333"/>
      <c r="F29" s="396" t="s">
        <v>29</v>
      </c>
      <c r="G29" s="396"/>
      <c r="H29" s="396"/>
      <c r="I29" s="334"/>
      <c r="J29" s="334"/>
      <c r="K29" s="333"/>
      <c r="L29" s="333"/>
      <c r="M29" s="396" t="s">
        <v>28</v>
      </c>
      <c r="N29" s="396"/>
      <c r="O29" s="396"/>
      <c r="P29" s="334"/>
    </row>
    <row r="30" spans="1:16" s="208" customFormat="1" ht="10.5" customHeight="1">
      <c r="A30" s="336"/>
      <c r="B30" s="336"/>
      <c r="C30" s="336"/>
      <c r="D30" s="336"/>
      <c r="E30" s="339"/>
      <c r="F30" s="337"/>
      <c r="G30" s="337"/>
      <c r="H30" s="337"/>
      <c r="I30" s="337"/>
      <c r="J30" s="337"/>
      <c r="K30" s="339"/>
      <c r="L30" s="338"/>
      <c r="M30" s="337"/>
      <c r="N30" s="337"/>
      <c r="O30" s="337"/>
      <c r="P30" s="337"/>
    </row>
    <row r="31" spans="1:16" s="208" customFormat="1" ht="13.5" customHeight="1">
      <c r="A31" s="329"/>
      <c r="B31" s="393" t="s">
        <v>27</v>
      </c>
      <c r="C31" s="393"/>
      <c r="D31" s="336"/>
      <c r="E31" s="335">
        <v>581414068</v>
      </c>
      <c r="F31" s="331">
        <v>9561</v>
      </c>
      <c r="G31" s="330">
        <v>579814141</v>
      </c>
      <c r="H31" s="330">
        <v>9493</v>
      </c>
      <c r="I31" s="331">
        <v>1552967</v>
      </c>
      <c r="J31" s="334"/>
      <c r="K31" s="333"/>
      <c r="L31" s="332">
        <v>2418777</v>
      </c>
      <c r="M31" s="330">
        <v>128</v>
      </c>
      <c r="N31" s="331">
        <v>1154713</v>
      </c>
      <c r="O31" s="330">
        <v>58</v>
      </c>
      <c r="P31" s="330">
        <v>881898</v>
      </c>
    </row>
    <row r="32" spans="1:16" s="208" customFormat="1" ht="18.75" customHeight="1">
      <c r="A32" s="329"/>
      <c r="B32" s="326"/>
      <c r="C32" s="327" t="s">
        <v>3</v>
      </c>
      <c r="D32" s="326"/>
      <c r="E32" s="322">
        <v>26550176</v>
      </c>
      <c r="F32" s="321">
        <v>635</v>
      </c>
      <c r="G32" s="321">
        <v>26444200</v>
      </c>
      <c r="H32" s="321">
        <v>631</v>
      </c>
      <c r="I32" s="321">
        <v>101918</v>
      </c>
      <c r="J32" s="324"/>
      <c r="K32" s="323"/>
      <c r="L32" s="322">
        <v>170529</v>
      </c>
      <c r="M32" s="321">
        <v>6</v>
      </c>
      <c r="N32" s="321">
        <v>83161</v>
      </c>
      <c r="O32" s="321">
        <v>3</v>
      </c>
      <c r="P32" s="321">
        <v>52488</v>
      </c>
    </row>
    <row r="33" spans="1:16" s="208" customFormat="1" ht="13.5" customHeight="1">
      <c r="A33" s="329"/>
      <c r="B33" s="326"/>
      <c r="C33" s="327" t="s">
        <v>17</v>
      </c>
      <c r="D33" s="326"/>
      <c r="E33" s="322">
        <v>97632353</v>
      </c>
      <c r="F33" s="321">
        <v>770</v>
      </c>
      <c r="G33" s="321">
        <v>97506753</v>
      </c>
      <c r="H33" s="321">
        <v>766</v>
      </c>
      <c r="I33" s="321">
        <v>121324</v>
      </c>
      <c r="J33" s="324"/>
      <c r="K33" s="323"/>
      <c r="L33" s="322">
        <v>132614</v>
      </c>
      <c r="M33" s="321">
        <v>6</v>
      </c>
      <c r="N33" s="321">
        <v>69857</v>
      </c>
      <c r="O33" s="321">
        <v>3</v>
      </c>
      <c r="P33" s="321">
        <v>43203</v>
      </c>
    </row>
    <row r="34" spans="1:16" s="208" customFormat="1" ht="13.5" customHeight="1">
      <c r="A34" s="329"/>
      <c r="B34" s="326"/>
      <c r="C34" s="327" t="s">
        <v>16</v>
      </c>
      <c r="D34" s="326"/>
      <c r="E34" s="322">
        <v>18069803</v>
      </c>
      <c r="F34" s="321">
        <v>544</v>
      </c>
      <c r="G34" s="321">
        <v>17974611</v>
      </c>
      <c r="H34" s="321">
        <v>540</v>
      </c>
      <c r="I34" s="321">
        <v>93782</v>
      </c>
      <c r="J34" s="324"/>
      <c r="K34" s="323"/>
      <c r="L34" s="322">
        <v>149810</v>
      </c>
      <c r="M34" s="321">
        <v>8</v>
      </c>
      <c r="N34" s="321">
        <v>60667</v>
      </c>
      <c r="O34" s="321">
        <v>3</v>
      </c>
      <c r="P34" s="321">
        <v>59226</v>
      </c>
    </row>
    <row r="35" spans="1:16" s="208" customFormat="1" ht="13.5" customHeight="1">
      <c r="A35" s="329"/>
      <c r="B35" s="326"/>
      <c r="C35" s="327" t="s">
        <v>15</v>
      </c>
      <c r="D35" s="326"/>
      <c r="E35" s="322">
        <v>21718625</v>
      </c>
      <c r="F35" s="321">
        <v>567</v>
      </c>
      <c r="G35" s="321">
        <v>21626320</v>
      </c>
      <c r="H35" s="321">
        <v>564</v>
      </c>
      <c r="I35" s="321">
        <v>90491</v>
      </c>
      <c r="J35" s="324"/>
      <c r="K35" s="323"/>
      <c r="L35" s="322">
        <v>118701</v>
      </c>
      <c r="M35" s="321">
        <v>6</v>
      </c>
      <c r="N35" s="321">
        <v>59996</v>
      </c>
      <c r="O35" s="321">
        <v>3</v>
      </c>
      <c r="P35" s="321">
        <v>43158</v>
      </c>
    </row>
    <row r="36" spans="1:16" s="208" customFormat="1" ht="15" customHeight="1">
      <c r="A36" s="329"/>
      <c r="B36" s="326"/>
      <c r="C36" s="327" t="s">
        <v>2</v>
      </c>
      <c r="D36" s="326"/>
      <c r="E36" s="322">
        <v>67183630</v>
      </c>
      <c r="F36" s="321">
        <v>588</v>
      </c>
      <c r="G36" s="321">
        <v>67049417</v>
      </c>
      <c r="H36" s="321">
        <v>583</v>
      </c>
      <c r="I36" s="321">
        <v>129385</v>
      </c>
      <c r="J36" s="324"/>
      <c r="K36" s="323"/>
      <c r="L36" s="322">
        <v>192527</v>
      </c>
      <c r="M36" s="321">
        <v>9</v>
      </c>
      <c r="N36" s="321">
        <v>88880</v>
      </c>
      <c r="O36" s="321">
        <v>4</v>
      </c>
      <c r="P36" s="321">
        <v>66272</v>
      </c>
    </row>
    <row r="37" spans="1:16" s="208" customFormat="1" ht="13.5" customHeight="1">
      <c r="A37" s="329"/>
      <c r="B37" s="326"/>
      <c r="C37" s="327" t="s">
        <v>14</v>
      </c>
      <c r="D37" s="326"/>
      <c r="E37" s="322">
        <v>116937102</v>
      </c>
      <c r="F37" s="321">
        <v>581</v>
      </c>
      <c r="G37" s="321">
        <v>116747375</v>
      </c>
      <c r="H37" s="321">
        <v>573</v>
      </c>
      <c r="I37" s="321">
        <v>177951</v>
      </c>
      <c r="J37" s="324"/>
      <c r="K37" s="323"/>
      <c r="L37" s="322">
        <v>300404</v>
      </c>
      <c r="M37" s="321">
        <v>12</v>
      </c>
      <c r="N37" s="321">
        <v>128317</v>
      </c>
      <c r="O37" s="321">
        <v>5</v>
      </c>
      <c r="P37" s="321">
        <v>115566</v>
      </c>
    </row>
    <row r="38" spans="1:16" s="208" customFormat="1" ht="18.75" customHeight="1">
      <c r="A38" s="329"/>
      <c r="B38" s="326"/>
      <c r="C38" s="327" t="s">
        <v>10</v>
      </c>
      <c r="D38" s="326"/>
      <c r="E38" s="322">
        <v>19323386</v>
      </c>
      <c r="F38" s="321">
        <v>433</v>
      </c>
      <c r="G38" s="321">
        <v>19264585</v>
      </c>
      <c r="H38" s="321">
        <v>430</v>
      </c>
      <c r="I38" s="321">
        <v>56485</v>
      </c>
      <c r="J38" s="324"/>
      <c r="K38" s="323"/>
      <c r="L38" s="322">
        <v>85390</v>
      </c>
      <c r="M38" s="321">
        <v>5</v>
      </c>
      <c r="N38" s="321">
        <v>44195</v>
      </c>
      <c r="O38" s="321">
        <v>3</v>
      </c>
      <c r="P38" s="321">
        <v>27550</v>
      </c>
    </row>
    <row r="39" spans="1:16" s="208" customFormat="1" ht="13.5" customHeight="1">
      <c r="A39" s="329"/>
      <c r="B39" s="326"/>
      <c r="C39" s="327" t="s">
        <v>9</v>
      </c>
      <c r="D39" s="326"/>
      <c r="E39" s="322">
        <v>18816167</v>
      </c>
      <c r="F39" s="321">
        <v>431</v>
      </c>
      <c r="G39" s="321">
        <v>18766270</v>
      </c>
      <c r="H39" s="321">
        <v>428</v>
      </c>
      <c r="I39" s="321">
        <v>49387</v>
      </c>
      <c r="J39" s="324"/>
      <c r="K39" s="323"/>
      <c r="L39" s="322">
        <v>73880</v>
      </c>
      <c r="M39" s="321">
        <v>4</v>
      </c>
      <c r="N39" s="321">
        <v>37880</v>
      </c>
      <c r="O39" s="321">
        <v>2</v>
      </c>
      <c r="P39" s="321">
        <v>25027</v>
      </c>
    </row>
    <row r="40" spans="1:16" s="208" customFormat="1" ht="13.5" customHeight="1">
      <c r="A40" s="329"/>
      <c r="B40" s="326"/>
      <c r="C40" s="327" t="s">
        <v>8</v>
      </c>
      <c r="D40" s="326"/>
      <c r="E40" s="322">
        <v>25662829</v>
      </c>
      <c r="F40" s="321">
        <v>670</v>
      </c>
      <c r="G40" s="321">
        <v>25576854</v>
      </c>
      <c r="H40" s="321">
        <v>664</v>
      </c>
      <c r="I40" s="321">
        <v>84789</v>
      </c>
      <c r="J40" s="324"/>
      <c r="K40" s="323"/>
      <c r="L40" s="322">
        <v>161141</v>
      </c>
      <c r="M40" s="321">
        <v>16</v>
      </c>
      <c r="N40" s="321">
        <v>65992</v>
      </c>
      <c r="O40" s="321">
        <v>5</v>
      </c>
      <c r="P40" s="321">
        <v>73019</v>
      </c>
    </row>
    <row r="41" spans="1:16" s="208" customFormat="1" ht="13.5" customHeight="1">
      <c r="A41" s="329"/>
      <c r="B41" s="326"/>
      <c r="C41" s="327" t="s">
        <v>7</v>
      </c>
      <c r="D41" s="326"/>
      <c r="E41" s="322">
        <v>26213386</v>
      </c>
      <c r="F41" s="321">
        <v>722</v>
      </c>
      <c r="G41" s="321">
        <v>26089115</v>
      </c>
      <c r="H41" s="321">
        <v>717</v>
      </c>
      <c r="I41" s="321">
        <v>121992</v>
      </c>
      <c r="J41" s="324"/>
      <c r="K41" s="323"/>
      <c r="L41" s="322">
        <v>184228</v>
      </c>
      <c r="M41" s="321">
        <v>10</v>
      </c>
      <c r="N41" s="321">
        <v>89328</v>
      </c>
      <c r="O41" s="321">
        <v>4</v>
      </c>
      <c r="P41" s="321">
        <v>68650</v>
      </c>
    </row>
    <row r="42" spans="1:16" s="208" customFormat="1" ht="13.5" customHeight="1">
      <c r="A42" s="329"/>
      <c r="B42" s="326"/>
      <c r="C42" s="327" t="s">
        <v>13</v>
      </c>
      <c r="D42" s="326"/>
      <c r="E42" s="322">
        <v>24919258</v>
      </c>
      <c r="F42" s="321">
        <v>488</v>
      </c>
      <c r="G42" s="321">
        <v>24816406</v>
      </c>
      <c r="H42" s="321">
        <v>483</v>
      </c>
      <c r="I42" s="321">
        <v>101268</v>
      </c>
      <c r="J42" s="324"/>
      <c r="K42" s="323"/>
      <c r="L42" s="322">
        <v>157541</v>
      </c>
      <c r="M42" s="321">
        <v>9</v>
      </c>
      <c r="N42" s="321">
        <v>74818</v>
      </c>
      <c r="O42" s="321">
        <v>5</v>
      </c>
      <c r="P42" s="321">
        <v>62876</v>
      </c>
    </row>
    <row r="43" spans="1:16" s="208" customFormat="1" ht="13.5" customHeight="1">
      <c r="A43" s="329"/>
      <c r="B43" s="326"/>
      <c r="C43" s="327" t="s">
        <v>12</v>
      </c>
      <c r="D43" s="326"/>
      <c r="E43" s="322">
        <v>17953864</v>
      </c>
      <c r="F43" s="321">
        <v>523</v>
      </c>
      <c r="G43" s="321">
        <v>17857552</v>
      </c>
      <c r="H43" s="321">
        <v>518</v>
      </c>
      <c r="I43" s="321">
        <v>95092</v>
      </c>
      <c r="J43" s="324"/>
      <c r="K43" s="323"/>
      <c r="L43" s="322">
        <v>153551</v>
      </c>
      <c r="M43" s="321">
        <v>9</v>
      </c>
      <c r="N43" s="321">
        <v>65078</v>
      </c>
      <c r="O43" s="321">
        <v>4</v>
      </c>
      <c r="P43" s="321">
        <v>64365</v>
      </c>
    </row>
    <row r="44" spans="1:16" s="208" customFormat="1" ht="18.75" customHeight="1">
      <c r="A44" s="329"/>
      <c r="B44" s="326"/>
      <c r="C44" s="327" t="s">
        <v>6</v>
      </c>
      <c r="D44" s="326"/>
      <c r="E44" s="322">
        <v>18090456</v>
      </c>
      <c r="F44" s="321">
        <v>621</v>
      </c>
      <c r="G44" s="321">
        <v>18009869</v>
      </c>
      <c r="H44" s="321">
        <v>617</v>
      </c>
      <c r="I44" s="321">
        <v>77075</v>
      </c>
      <c r="J44" s="324"/>
      <c r="K44" s="323"/>
      <c r="L44" s="322">
        <v>145685</v>
      </c>
      <c r="M44" s="321">
        <v>7</v>
      </c>
      <c r="N44" s="321">
        <v>74351</v>
      </c>
      <c r="O44" s="321">
        <v>3</v>
      </c>
      <c r="P44" s="321">
        <v>54894</v>
      </c>
    </row>
    <row r="45" spans="1:16" s="208" customFormat="1" ht="13.5" customHeight="1">
      <c r="A45" s="329"/>
      <c r="B45" s="326"/>
      <c r="C45" s="327" t="s">
        <v>11</v>
      </c>
      <c r="D45" s="326"/>
      <c r="E45" s="322">
        <v>26503764</v>
      </c>
      <c r="F45" s="321">
        <v>894</v>
      </c>
      <c r="G45" s="321">
        <v>26407483</v>
      </c>
      <c r="H45" s="321">
        <v>890</v>
      </c>
      <c r="I45" s="321">
        <v>94419</v>
      </c>
      <c r="J45" s="324"/>
      <c r="K45" s="323"/>
      <c r="L45" s="322">
        <v>146778</v>
      </c>
      <c r="M45" s="321">
        <v>8</v>
      </c>
      <c r="N45" s="321">
        <v>82479</v>
      </c>
      <c r="O45" s="321">
        <v>4</v>
      </c>
      <c r="P45" s="321">
        <v>46272</v>
      </c>
    </row>
    <row r="46" spans="1:16" s="208" customFormat="1" ht="13.5" customHeight="1">
      <c r="A46" s="329"/>
      <c r="B46" s="326"/>
      <c r="C46" s="327" t="s">
        <v>5</v>
      </c>
      <c r="D46" s="326"/>
      <c r="E46" s="322">
        <v>19682200</v>
      </c>
      <c r="F46" s="321">
        <v>540</v>
      </c>
      <c r="G46" s="321">
        <v>19597671</v>
      </c>
      <c r="H46" s="321">
        <v>538</v>
      </c>
      <c r="I46" s="321">
        <v>81251</v>
      </c>
      <c r="J46" s="324"/>
      <c r="K46" s="323"/>
      <c r="L46" s="322">
        <v>107680</v>
      </c>
      <c r="M46" s="321">
        <v>6</v>
      </c>
      <c r="N46" s="321">
        <v>52855</v>
      </c>
      <c r="O46" s="321">
        <v>3</v>
      </c>
      <c r="P46" s="321">
        <v>34912</v>
      </c>
    </row>
    <row r="47" spans="1:16" s="208" customFormat="1" ht="13.5" customHeight="1">
      <c r="A47" s="329"/>
      <c r="B47" s="326"/>
      <c r="C47" s="327" t="s">
        <v>4</v>
      </c>
      <c r="D47" s="326"/>
      <c r="E47" s="322">
        <v>18894645</v>
      </c>
      <c r="F47" s="321">
        <v>552</v>
      </c>
      <c r="G47" s="321">
        <v>18817236</v>
      </c>
      <c r="H47" s="321">
        <v>549</v>
      </c>
      <c r="I47" s="321">
        <v>76358</v>
      </c>
      <c r="J47" s="324"/>
      <c r="K47" s="323"/>
      <c r="L47" s="322">
        <v>138318</v>
      </c>
      <c r="M47" s="321">
        <v>7</v>
      </c>
      <c r="N47" s="321">
        <v>76859</v>
      </c>
      <c r="O47" s="321">
        <v>4</v>
      </c>
      <c r="P47" s="321">
        <v>44420</v>
      </c>
    </row>
    <row r="48" spans="1:16" s="208" customFormat="1" ht="18.75" customHeight="1">
      <c r="A48" s="328"/>
      <c r="B48" s="328"/>
      <c r="C48" s="327" t="s">
        <v>20</v>
      </c>
      <c r="D48" s="326"/>
      <c r="E48" s="322">
        <v>17262424</v>
      </c>
      <c r="F48" s="325">
        <v>2</v>
      </c>
      <c r="G48" s="321">
        <v>17262424</v>
      </c>
      <c r="H48" s="325">
        <v>2</v>
      </c>
      <c r="I48" s="321">
        <v>0</v>
      </c>
      <c r="J48" s="324"/>
      <c r="K48" s="323"/>
      <c r="L48" s="322">
        <v>0</v>
      </c>
      <c r="M48" s="321">
        <v>0</v>
      </c>
      <c r="N48" s="321">
        <v>0</v>
      </c>
      <c r="O48" s="321">
        <v>0</v>
      </c>
      <c r="P48" s="321">
        <v>0</v>
      </c>
    </row>
    <row r="49" spans="1:16" s="208" customFormat="1" ht="10.5" customHeight="1">
      <c r="A49" s="218"/>
      <c r="B49" s="218"/>
      <c r="C49" s="218"/>
      <c r="D49" s="217"/>
      <c r="E49" s="216"/>
      <c r="F49" s="214"/>
      <c r="G49" s="214"/>
      <c r="H49" s="214"/>
      <c r="I49" s="214"/>
      <c r="J49" s="214"/>
      <c r="K49" s="215"/>
      <c r="L49" s="214"/>
      <c r="M49" s="214"/>
      <c r="N49" s="214"/>
      <c r="O49" s="214"/>
      <c r="P49" s="214"/>
    </row>
    <row r="50" spans="1:16" s="208" customFormat="1" ht="10.5">
      <c r="A50" s="213" t="s">
        <v>62</v>
      </c>
      <c r="B50" s="213"/>
      <c r="C50" s="213"/>
      <c r="D50" s="213"/>
    </row>
    <row r="51" spans="1:16" s="208" customFormat="1" ht="10.5">
      <c r="A51" s="212" t="s">
        <v>56</v>
      </c>
      <c r="B51" s="212"/>
      <c r="C51" s="212"/>
      <c r="D51" s="212"/>
    </row>
  </sheetData>
  <mergeCells count="13">
    <mergeCell ref="I5:J5"/>
    <mergeCell ref="A5:D6"/>
    <mergeCell ref="L5:M5"/>
    <mergeCell ref="N5:O5"/>
    <mergeCell ref="I6:J6"/>
    <mergeCell ref="E5:F5"/>
    <mergeCell ref="G5:H5"/>
    <mergeCell ref="F29:H29"/>
    <mergeCell ref="M29:O29"/>
    <mergeCell ref="B31:C31"/>
    <mergeCell ref="F8:H8"/>
    <mergeCell ref="M8:O8"/>
    <mergeCell ref="B10:C10"/>
  </mergeCells>
  <phoneticPr fontId="21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P59"/>
  <sheetViews>
    <sheetView showGridLines="0" zoomScale="125" zoomScaleNormal="125" zoomScaleSheetLayoutView="130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16384" width="9" style="211"/>
  </cols>
  <sheetData>
    <row r="1" spans="1:16" s="208" customFormat="1" ht="15" customHeight="1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67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402" t="s">
        <v>33</v>
      </c>
      <c r="B5" s="403"/>
      <c r="C5" s="403"/>
      <c r="D5" s="403"/>
      <c r="E5" s="403" t="s">
        <v>32</v>
      </c>
      <c r="F5" s="404"/>
      <c r="G5" s="403" t="s">
        <v>31</v>
      </c>
      <c r="H5" s="404"/>
      <c r="I5" s="394" t="s">
        <v>23</v>
      </c>
      <c r="J5" s="395"/>
      <c r="K5" s="241"/>
      <c r="L5" s="402" t="s">
        <v>32</v>
      </c>
      <c r="M5" s="404"/>
      <c r="N5" s="403" t="s">
        <v>31</v>
      </c>
      <c r="O5" s="404"/>
      <c r="P5" s="240" t="s">
        <v>23</v>
      </c>
    </row>
    <row r="6" spans="1:16" s="208" customFormat="1" ht="23.25" customHeight="1">
      <c r="A6" s="402"/>
      <c r="B6" s="403"/>
      <c r="C6" s="403"/>
      <c r="D6" s="403"/>
      <c r="E6" s="237" t="s">
        <v>21</v>
      </c>
      <c r="F6" s="237" t="s">
        <v>22</v>
      </c>
      <c r="G6" s="237" t="s">
        <v>21</v>
      </c>
      <c r="H6" s="237" t="s">
        <v>22</v>
      </c>
      <c r="I6" s="403" t="s">
        <v>21</v>
      </c>
      <c r="J6" s="405"/>
      <c r="K6" s="239"/>
      <c r="L6" s="238" t="s">
        <v>21</v>
      </c>
      <c r="M6" s="236" t="s">
        <v>22</v>
      </c>
      <c r="N6" s="237" t="s">
        <v>21</v>
      </c>
      <c r="O6" s="236" t="s">
        <v>22</v>
      </c>
      <c r="P6" s="235" t="s">
        <v>21</v>
      </c>
    </row>
    <row r="7" spans="1:16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3.5" customHeight="1">
      <c r="A8" s="226"/>
      <c r="B8" s="226"/>
      <c r="C8" s="226"/>
      <c r="D8" s="229"/>
      <c r="E8" s="176"/>
      <c r="F8" s="407" t="s">
        <v>27</v>
      </c>
      <c r="G8" s="407"/>
      <c r="H8" s="407"/>
      <c r="I8" s="176"/>
      <c r="J8" s="231"/>
      <c r="K8" s="230"/>
      <c r="L8" s="176"/>
      <c r="M8" s="408" t="s">
        <v>30</v>
      </c>
      <c r="N8" s="408"/>
      <c r="O8" s="408"/>
      <c r="P8" s="176"/>
    </row>
    <row r="9" spans="1:16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28"/>
      <c r="L9" s="176"/>
      <c r="M9" s="202"/>
      <c r="N9" s="202"/>
      <c r="O9" s="202"/>
      <c r="P9" s="202"/>
    </row>
    <row r="10" spans="1:16" s="208" customFormat="1" ht="13.5" customHeight="1">
      <c r="A10" s="223"/>
      <c r="B10" s="407" t="s">
        <v>27</v>
      </c>
      <c r="C10" s="407"/>
      <c r="D10" s="226"/>
      <c r="E10" s="186">
        <v>519147092</v>
      </c>
      <c r="F10" s="185">
        <v>9662</v>
      </c>
      <c r="G10" s="185">
        <v>516296911</v>
      </c>
      <c r="H10" s="185">
        <v>9513</v>
      </c>
      <c r="I10" s="185">
        <v>2446509</v>
      </c>
      <c r="J10" s="204"/>
      <c r="K10" s="184"/>
      <c r="L10" s="182">
        <v>2711341</v>
      </c>
      <c r="M10" s="172">
        <v>32</v>
      </c>
      <c r="N10" s="173">
        <v>2546451</v>
      </c>
      <c r="O10" s="173">
        <v>30</v>
      </c>
      <c r="P10" s="172">
        <v>147328</v>
      </c>
    </row>
    <row r="11" spans="1:16" s="208" customFormat="1" ht="10.5" customHeight="1">
      <c r="A11" s="223"/>
      <c r="B11" s="226"/>
      <c r="C11" s="226"/>
      <c r="D11" s="226"/>
      <c r="E11" s="203"/>
      <c r="F11" s="202"/>
      <c r="G11" s="202"/>
      <c r="H11" s="202"/>
      <c r="I11" s="202"/>
      <c r="J11" s="202"/>
      <c r="K11" s="203"/>
      <c r="L11" s="175"/>
      <c r="M11" s="176"/>
      <c r="N11" s="176"/>
      <c r="O11" s="176"/>
      <c r="P11" s="176"/>
    </row>
    <row r="12" spans="1:16" s="208" customFormat="1" ht="13.5" customHeight="1">
      <c r="A12" s="223"/>
      <c r="B12" s="221"/>
      <c r="C12" s="222" t="s">
        <v>3</v>
      </c>
      <c r="D12" s="221"/>
      <c r="E12" s="201">
        <v>23925579</v>
      </c>
      <c r="F12" s="200">
        <v>640</v>
      </c>
      <c r="G12" s="200">
        <v>23735586</v>
      </c>
      <c r="H12" s="200">
        <v>633</v>
      </c>
      <c r="I12" s="200">
        <v>171851</v>
      </c>
      <c r="J12" s="248"/>
      <c r="K12" s="247"/>
      <c r="L12" s="253">
        <v>160085</v>
      </c>
      <c r="M12" s="252">
        <v>2</v>
      </c>
      <c r="N12" s="252">
        <v>153236</v>
      </c>
      <c r="O12" s="252">
        <v>2</v>
      </c>
      <c r="P12" s="252">
        <v>5317</v>
      </c>
    </row>
    <row r="13" spans="1:16" s="208" customFormat="1" ht="13.5" customHeight="1">
      <c r="A13" s="223"/>
      <c r="B13" s="221"/>
      <c r="C13" s="222" t="s">
        <v>17</v>
      </c>
      <c r="D13" s="221"/>
      <c r="E13" s="201">
        <v>77280699</v>
      </c>
      <c r="F13" s="200">
        <v>760</v>
      </c>
      <c r="G13" s="200">
        <v>77127579</v>
      </c>
      <c r="H13" s="200">
        <v>753</v>
      </c>
      <c r="I13" s="200">
        <v>136053</v>
      </c>
      <c r="J13" s="248"/>
      <c r="K13" s="247"/>
      <c r="L13" s="253">
        <v>56043</v>
      </c>
      <c r="M13" s="252">
        <v>1</v>
      </c>
      <c r="N13" s="252">
        <v>47763</v>
      </c>
      <c r="O13" s="252">
        <v>1</v>
      </c>
      <c r="P13" s="252">
        <v>8255</v>
      </c>
    </row>
    <row r="14" spans="1:16" s="208" customFormat="1" ht="13.5" customHeight="1">
      <c r="A14" s="223"/>
      <c r="B14" s="221"/>
      <c r="C14" s="222" t="s">
        <v>16</v>
      </c>
      <c r="D14" s="221"/>
      <c r="E14" s="201">
        <v>16814453</v>
      </c>
      <c r="F14" s="200">
        <v>555</v>
      </c>
      <c r="G14" s="200">
        <v>16634250</v>
      </c>
      <c r="H14" s="200">
        <v>545</v>
      </c>
      <c r="I14" s="200">
        <v>150411</v>
      </c>
      <c r="J14" s="248"/>
      <c r="K14" s="247"/>
      <c r="L14" s="253">
        <v>77245</v>
      </c>
      <c r="M14" s="252">
        <v>2</v>
      </c>
      <c r="N14" s="252">
        <v>58786</v>
      </c>
      <c r="O14" s="252">
        <v>1</v>
      </c>
      <c r="P14" s="252">
        <v>17981</v>
      </c>
    </row>
    <row r="15" spans="1:16" s="208" customFormat="1" ht="13.5" customHeight="1">
      <c r="A15" s="223"/>
      <c r="B15" s="221"/>
      <c r="C15" s="222" t="s">
        <v>15</v>
      </c>
      <c r="D15" s="221"/>
      <c r="E15" s="201">
        <v>20033679</v>
      </c>
      <c r="F15" s="200">
        <v>573</v>
      </c>
      <c r="G15" s="200">
        <v>19898676</v>
      </c>
      <c r="H15" s="200">
        <v>566</v>
      </c>
      <c r="I15" s="200">
        <v>120846</v>
      </c>
      <c r="J15" s="248"/>
      <c r="K15" s="247"/>
      <c r="L15" s="253">
        <v>72036</v>
      </c>
      <c r="M15" s="252">
        <v>2</v>
      </c>
      <c r="N15" s="252">
        <v>62654</v>
      </c>
      <c r="O15" s="252">
        <v>2</v>
      </c>
      <c r="P15" s="252">
        <v>8015</v>
      </c>
    </row>
    <row r="16" spans="1:16" s="208" customFormat="1" ht="13.5" customHeight="1">
      <c r="A16" s="223"/>
      <c r="B16" s="221"/>
      <c r="C16" s="222" t="s">
        <v>2</v>
      </c>
      <c r="D16" s="221"/>
      <c r="E16" s="201">
        <v>58569403</v>
      </c>
      <c r="F16" s="200">
        <v>598</v>
      </c>
      <c r="G16" s="200">
        <v>58306951</v>
      </c>
      <c r="H16" s="200">
        <v>588</v>
      </c>
      <c r="I16" s="200">
        <v>195519</v>
      </c>
      <c r="J16" s="248"/>
      <c r="K16" s="247"/>
      <c r="L16" s="253">
        <v>233645</v>
      </c>
      <c r="M16" s="252">
        <v>4</v>
      </c>
      <c r="N16" s="252">
        <v>212990</v>
      </c>
      <c r="O16" s="252">
        <v>4</v>
      </c>
      <c r="P16" s="252">
        <v>14832</v>
      </c>
    </row>
    <row r="17" spans="1:16" s="208" customFormat="1" ht="13.5" customHeight="1">
      <c r="A17" s="223"/>
      <c r="B17" s="221"/>
      <c r="C17" s="222" t="s">
        <v>14</v>
      </c>
      <c r="D17" s="221"/>
      <c r="E17" s="201">
        <v>106437881</v>
      </c>
      <c r="F17" s="200">
        <v>583</v>
      </c>
      <c r="G17" s="200">
        <v>106078536</v>
      </c>
      <c r="H17" s="200">
        <v>569</v>
      </c>
      <c r="I17" s="200">
        <v>303268</v>
      </c>
      <c r="J17" s="248"/>
      <c r="K17" s="247"/>
      <c r="L17" s="253">
        <v>524107</v>
      </c>
      <c r="M17" s="252">
        <v>5</v>
      </c>
      <c r="N17" s="252">
        <v>485991</v>
      </c>
      <c r="O17" s="252">
        <v>5</v>
      </c>
      <c r="P17" s="252">
        <v>32570</v>
      </c>
    </row>
    <row r="18" spans="1:16" s="208" customFormat="1" ht="10.5" customHeight="1">
      <c r="A18" s="223"/>
      <c r="B18" s="221"/>
      <c r="C18" s="222"/>
      <c r="D18" s="221"/>
      <c r="E18" s="201"/>
      <c r="F18" s="200"/>
      <c r="G18" s="200"/>
      <c r="H18" s="200"/>
      <c r="I18" s="200"/>
      <c r="J18" s="248"/>
      <c r="K18" s="247"/>
      <c r="L18" s="254"/>
      <c r="M18" s="255"/>
      <c r="N18" s="255"/>
      <c r="O18" s="255"/>
      <c r="P18" s="255"/>
    </row>
    <row r="19" spans="1:16" s="208" customFormat="1" ht="13.5" customHeight="1">
      <c r="A19" s="223"/>
      <c r="B19" s="221"/>
      <c r="C19" s="222" t="s">
        <v>10</v>
      </c>
      <c r="D19" s="221"/>
      <c r="E19" s="201">
        <v>16896151</v>
      </c>
      <c r="F19" s="200">
        <v>439</v>
      </c>
      <c r="G19" s="200">
        <v>16797215</v>
      </c>
      <c r="H19" s="200">
        <v>434</v>
      </c>
      <c r="I19" s="200">
        <v>86215</v>
      </c>
      <c r="J19" s="248"/>
      <c r="K19" s="247"/>
      <c r="L19" s="253">
        <v>85311</v>
      </c>
      <c r="M19" s="252">
        <v>1</v>
      </c>
      <c r="N19" s="252">
        <v>82999</v>
      </c>
      <c r="O19" s="252">
        <v>1</v>
      </c>
      <c r="P19" s="252">
        <v>1843</v>
      </c>
    </row>
    <row r="20" spans="1:16" s="208" customFormat="1" ht="13.5" customHeight="1">
      <c r="A20" s="223"/>
      <c r="B20" s="221"/>
      <c r="C20" s="222" t="s">
        <v>9</v>
      </c>
      <c r="D20" s="221"/>
      <c r="E20" s="201">
        <v>16803075</v>
      </c>
      <c r="F20" s="200">
        <v>435</v>
      </c>
      <c r="G20" s="200">
        <v>16717986</v>
      </c>
      <c r="H20" s="200">
        <v>430</v>
      </c>
      <c r="I20" s="200">
        <v>74646</v>
      </c>
      <c r="J20" s="248"/>
      <c r="K20" s="247"/>
      <c r="L20" s="253">
        <v>63497</v>
      </c>
      <c r="M20" s="252">
        <v>1</v>
      </c>
      <c r="N20" s="252">
        <v>59262</v>
      </c>
      <c r="O20" s="252">
        <v>1</v>
      </c>
      <c r="P20" s="252">
        <v>2872</v>
      </c>
    </row>
    <row r="21" spans="1:16" s="208" customFormat="1" ht="13.5" customHeight="1">
      <c r="A21" s="223"/>
      <c r="B21" s="221"/>
      <c r="C21" s="222" t="s">
        <v>8</v>
      </c>
      <c r="D21" s="221"/>
      <c r="E21" s="201">
        <v>23821317</v>
      </c>
      <c r="F21" s="200">
        <v>687</v>
      </c>
      <c r="G21" s="200">
        <v>23637691</v>
      </c>
      <c r="H21" s="200">
        <v>669</v>
      </c>
      <c r="I21" s="200">
        <v>163140</v>
      </c>
      <c r="J21" s="248"/>
      <c r="K21" s="247"/>
      <c r="L21" s="253">
        <v>860134</v>
      </c>
      <c r="M21" s="252">
        <v>2</v>
      </c>
      <c r="N21" s="252">
        <v>851639</v>
      </c>
      <c r="O21" s="252">
        <v>2</v>
      </c>
      <c r="P21" s="252">
        <v>8054</v>
      </c>
    </row>
    <row r="22" spans="1:16" s="208" customFormat="1" ht="13.5" customHeight="1">
      <c r="A22" s="223"/>
      <c r="B22" s="221"/>
      <c r="C22" s="222" t="s">
        <v>7</v>
      </c>
      <c r="D22" s="221"/>
      <c r="E22" s="201">
        <v>24416878</v>
      </c>
      <c r="F22" s="200">
        <v>731</v>
      </c>
      <c r="G22" s="200">
        <v>24207537</v>
      </c>
      <c r="H22" s="200">
        <v>720</v>
      </c>
      <c r="I22" s="200">
        <v>187193</v>
      </c>
      <c r="J22" s="248"/>
      <c r="K22" s="247"/>
      <c r="L22" s="253">
        <v>106304</v>
      </c>
      <c r="M22" s="252">
        <v>2</v>
      </c>
      <c r="N22" s="252">
        <v>97040</v>
      </c>
      <c r="O22" s="252">
        <v>2</v>
      </c>
      <c r="P22" s="252">
        <v>9074</v>
      </c>
    </row>
    <row r="23" spans="1:16" s="208" customFormat="1" ht="13.5" customHeight="1">
      <c r="A23" s="223"/>
      <c r="B23" s="221"/>
      <c r="C23" s="222" t="s">
        <v>13</v>
      </c>
      <c r="D23" s="221"/>
      <c r="E23" s="201">
        <v>23353682</v>
      </c>
      <c r="F23" s="200">
        <v>498</v>
      </c>
      <c r="G23" s="200">
        <v>23167084</v>
      </c>
      <c r="H23" s="200">
        <v>488</v>
      </c>
      <c r="I23" s="200">
        <v>158940</v>
      </c>
      <c r="J23" s="248"/>
      <c r="K23" s="247"/>
      <c r="L23" s="253">
        <v>64064</v>
      </c>
      <c r="M23" s="252">
        <v>2</v>
      </c>
      <c r="N23" s="252">
        <v>60044</v>
      </c>
      <c r="O23" s="252">
        <v>2</v>
      </c>
      <c r="P23" s="252">
        <v>3896</v>
      </c>
    </row>
    <row r="24" spans="1:16" s="208" customFormat="1" ht="13.5" customHeight="1">
      <c r="A24" s="223"/>
      <c r="B24" s="221"/>
      <c r="C24" s="222" t="s">
        <v>12</v>
      </c>
      <c r="D24" s="221"/>
      <c r="E24" s="201">
        <v>16373193</v>
      </c>
      <c r="F24" s="200">
        <v>532</v>
      </c>
      <c r="G24" s="200">
        <v>16192952</v>
      </c>
      <c r="H24" s="200">
        <v>522</v>
      </c>
      <c r="I24" s="200">
        <v>155317</v>
      </c>
      <c r="J24" s="248"/>
      <c r="K24" s="247"/>
      <c r="L24" s="253">
        <v>70113</v>
      </c>
      <c r="M24" s="252">
        <v>1</v>
      </c>
      <c r="N24" s="252">
        <v>66961</v>
      </c>
      <c r="O24" s="252">
        <v>1</v>
      </c>
      <c r="P24" s="252">
        <v>3134</v>
      </c>
    </row>
    <row r="25" spans="1:16" s="208" customFormat="1" ht="10.5" customHeight="1">
      <c r="A25" s="223"/>
      <c r="B25" s="221"/>
      <c r="C25" s="222"/>
      <c r="D25" s="221"/>
      <c r="E25" s="201"/>
      <c r="F25" s="200"/>
      <c r="G25" s="200"/>
      <c r="H25" s="200"/>
      <c r="I25" s="200"/>
      <c r="J25" s="248"/>
      <c r="K25" s="247"/>
      <c r="L25" s="254"/>
      <c r="M25" s="255"/>
      <c r="N25" s="255"/>
      <c r="O25" s="255"/>
      <c r="P25" s="255"/>
    </row>
    <row r="26" spans="1:16" s="208" customFormat="1" ht="13.5" customHeight="1">
      <c r="A26" s="223"/>
      <c r="B26" s="221"/>
      <c r="C26" s="222" t="s">
        <v>6</v>
      </c>
      <c r="D26" s="221"/>
      <c r="E26" s="201">
        <v>16785339</v>
      </c>
      <c r="F26" s="200">
        <v>625</v>
      </c>
      <c r="G26" s="200">
        <v>16617840</v>
      </c>
      <c r="H26" s="200">
        <v>616</v>
      </c>
      <c r="I26" s="200">
        <v>147058</v>
      </c>
      <c r="J26" s="248"/>
      <c r="K26" s="247"/>
      <c r="L26" s="253">
        <v>61603</v>
      </c>
      <c r="M26" s="252">
        <v>2</v>
      </c>
      <c r="N26" s="252">
        <v>50628</v>
      </c>
      <c r="O26" s="252">
        <v>1</v>
      </c>
      <c r="P26" s="252">
        <v>10819</v>
      </c>
    </row>
    <row r="27" spans="1:16" s="208" customFormat="1" ht="13.5" customHeight="1">
      <c r="A27" s="223"/>
      <c r="B27" s="221"/>
      <c r="C27" s="222" t="s">
        <v>11</v>
      </c>
      <c r="D27" s="221"/>
      <c r="E27" s="201">
        <v>24668900</v>
      </c>
      <c r="F27" s="200">
        <v>901</v>
      </c>
      <c r="G27" s="200">
        <v>24498147</v>
      </c>
      <c r="H27" s="200">
        <v>891</v>
      </c>
      <c r="I27" s="200">
        <v>148098</v>
      </c>
      <c r="J27" s="248"/>
      <c r="K27" s="247"/>
      <c r="L27" s="253">
        <v>122958</v>
      </c>
      <c r="M27" s="252">
        <v>2</v>
      </c>
      <c r="N27" s="252">
        <v>117741</v>
      </c>
      <c r="O27" s="252">
        <v>2</v>
      </c>
      <c r="P27" s="252">
        <v>5195</v>
      </c>
    </row>
    <row r="28" spans="1:16" s="208" customFormat="1" ht="13.5" customHeight="1">
      <c r="A28" s="223"/>
      <c r="B28" s="221"/>
      <c r="C28" s="222" t="s">
        <v>5</v>
      </c>
      <c r="D28" s="221"/>
      <c r="E28" s="201">
        <v>18336211</v>
      </c>
      <c r="F28" s="200">
        <v>544</v>
      </c>
      <c r="G28" s="200">
        <v>18210566</v>
      </c>
      <c r="H28" s="200">
        <v>537</v>
      </c>
      <c r="I28" s="200">
        <v>108614</v>
      </c>
      <c r="J28" s="248"/>
      <c r="K28" s="247"/>
      <c r="L28" s="253">
        <v>90284</v>
      </c>
      <c r="M28" s="252">
        <v>1</v>
      </c>
      <c r="N28" s="252">
        <v>83761</v>
      </c>
      <c r="O28" s="252">
        <v>1</v>
      </c>
      <c r="P28" s="252">
        <v>6523</v>
      </c>
    </row>
    <row r="29" spans="1:16" s="208" customFormat="1" ht="13.5" customHeight="1">
      <c r="A29" s="223"/>
      <c r="B29" s="221"/>
      <c r="C29" s="222" t="s">
        <v>4</v>
      </c>
      <c r="D29" s="221"/>
      <c r="E29" s="201">
        <v>17091624</v>
      </c>
      <c r="F29" s="200">
        <v>559</v>
      </c>
      <c r="G29" s="200">
        <v>16929287</v>
      </c>
      <c r="H29" s="200">
        <v>550</v>
      </c>
      <c r="I29" s="200">
        <v>139340</v>
      </c>
      <c r="J29" s="248"/>
      <c r="K29" s="247"/>
      <c r="L29" s="253">
        <v>63901</v>
      </c>
      <c r="M29" s="252">
        <v>2</v>
      </c>
      <c r="N29" s="252">
        <v>54945</v>
      </c>
      <c r="O29" s="252">
        <v>2</v>
      </c>
      <c r="P29" s="252">
        <v>8948</v>
      </c>
    </row>
    <row r="30" spans="1:16" s="208" customFormat="1" ht="10.5" customHeight="1">
      <c r="A30" s="223"/>
      <c r="B30" s="221"/>
      <c r="C30" s="222"/>
      <c r="D30" s="221"/>
      <c r="E30" s="201"/>
      <c r="F30" s="200"/>
      <c r="G30" s="200"/>
      <c r="H30" s="200"/>
      <c r="I30" s="200"/>
      <c r="J30" s="248"/>
      <c r="K30" s="247"/>
      <c r="L30" s="254"/>
      <c r="M30" s="255"/>
      <c r="N30" s="255"/>
      <c r="O30" s="255"/>
      <c r="P30" s="255"/>
    </row>
    <row r="31" spans="1:16" s="208" customFormat="1" ht="13.5" customHeight="1">
      <c r="A31" s="223"/>
      <c r="B31" s="221"/>
      <c r="C31" s="222" t="s">
        <v>20</v>
      </c>
      <c r="D31" s="221"/>
      <c r="E31" s="201">
        <v>17539028</v>
      </c>
      <c r="F31" s="264">
        <v>2</v>
      </c>
      <c r="G31" s="200">
        <v>17539028</v>
      </c>
      <c r="H31" s="264">
        <v>2</v>
      </c>
      <c r="I31" s="252">
        <v>0</v>
      </c>
      <c r="J31" s="248"/>
      <c r="K31" s="247"/>
      <c r="L31" s="253">
        <v>11</v>
      </c>
      <c r="M31" s="252">
        <v>0</v>
      </c>
      <c r="N31" s="252">
        <v>11</v>
      </c>
      <c r="O31" s="252">
        <v>0</v>
      </c>
      <c r="P31" s="252">
        <v>0</v>
      </c>
    </row>
    <row r="32" spans="1:16" s="208" customFormat="1" ht="10.5" customHeight="1">
      <c r="A32" s="212"/>
      <c r="B32" s="212"/>
      <c r="C32" s="212"/>
      <c r="D32" s="212"/>
      <c r="E32" s="206"/>
      <c r="K32" s="206"/>
      <c r="L32" s="206"/>
    </row>
    <row r="33" spans="1:16" s="208" customFormat="1" ht="13.5" customHeight="1">
      <c r="A33" s="226"/>
      <c r="B33" s="226"/>
      <c r="C33" s="226"/>
      <c r="D33" s="226"/>
      <c r="E33" s="175"/>
      <c r="F33" s="406" t="s">
        <v>29</v>
      </c>
      <c r="G33" s="406"/>
      <c r="H33" s="406"/>
      <c r="I33" s="176"/>
      <c r="J33" s="176"/>
      <c r="K33" s="175"/>
      <c r="L33" s="175"/>
      <c r="M33" s="406" t="s">
        <v>28</v>
      </c>
      <c r="N33" s="406"/>
      <c r="O33" s="406"/>
      <c r="P33" s="176"/>
    </row>
    <row r="34" spans="1:16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07"/>
      <c r="L34" s="206"/>
      <c r="M34" s="205"/>
      <c r="N34" s="205"/>
      <c r="O34" s="205"/>
      <c r="P34" s="205"/>
    </row>
    <row r="35" spans="1:16" s="208" customFormat="1" ht="13.5" customHeight="1">
      <c r="A35" s="223"/>
      <c r="B35" s="407" t="s">
        <v>27</v>
      </c>
      <c r="C35" s="407"/>
      <c r="D35" s="226"/>
      <c r="E35" s="177">
        <v>513848568</v>
      </c>
      <c r="F35" s="173">
        <v>9494</v>
      </c>
      <c r="G35" s="172">
        <v>512507178</v>
      </c>
      <c r="H35" s="172">
        <v>9421</v>
      </c>
      <c r="I35" s="173">
        <v>1291624</v>
      </c>
      <c r="J35" s="176"/>
      <c r="K35" s="175"/>
      <c r="L35" s="174">
        <v>2587183</v>
      </c>
      <c r="M35" s="172">
        <v>136</v>
      </c>
      <c r="N35" s="173">
        <v>1243282</v>
      </c>
      <c r="O35" s="172">
        <v>62</v>
      </c>
      <c r="P35" s="172">
        <v>1007557</v>
      </c>
    </row>
    <row r="36" spans="1:16" s="208" customFormat="1" ht="10.5" customHeight="1">
      <c r="A36" s="223"/>
      <c r="B36" s="221"/>
      <c r="C36" s="222"/>
      <c r="D36" s="221"/>
      <c r="E36" s="207"/>
      <c r="F36" s="205"/>
      <c r="G36" s="205"/>
      <c r="H36" s="205"/>
      <c r="I36" s="205"/>
      <c r="J36" s="205"/>
      <c r="K36" s="207"/>
      <c r="L36" s="207"/>
      <c r="M36" s="205"/>
      <c r="N36" s="205"/>
      <c r="O36" s="205"/>
      <c r="P36" s="205"/>
    </row>
    <row r="37" spans="1:16" s="208" customFormat="1" ht="13.5" customHeight="1">
      <c r="A37" s="223"/>
      <c r="B37" s="221"/>
      <c r="C37" s="222" t="s">
        <v>3</v>
      </c>
      <c r="D37" s="221"/>
      <c r="E37" s="253">
        <v>23600807</v>
      </c>
      <c r="F37" s="252">
        <v>632</v>
      </c>
      <c r="G37" s="252">
        <v>23511752</v>
      </c>
      <c r="H37" s="252">
        <v>628</v>
      </c>
      <c r="I37" s="252">
        <v>87229</v>
      </c>
      <c r="J37" s="255"/>
      <c r="K37" s="254"/>
      <c r="L37" s="253">
        <v>164687</v>
      </c>
      <c r="M37" s="252">
        <v>6</v>
      </c>
      <c r="N37" s="252">
        <v>70598</v>
      </c>
      <c r="O37" s="252">
        <v>3</v>
      </c>
      <c r="P37" s="252">
        <v>79305</v>
      </c>
    </row>
    <row r="38" spans="1:16" s="208" customFormat="1" ht="13.5" customHeight="1">
      <c r="A38" s="223"/>
      <c r="B38" s="221"/>
      <c r="C38" s="222" t="s">
        <v>17</v>
      </c>
      <c r="D38" s="221"/>
      <c r="E38" s="253">
        <v>77095865</v>
      </c>
      <c r="F38" s="252">
        <v>753</v>
      </c>
      <c r="G38" s="252">
        <v>77017242</v>
      </c>
      <c r="H38" s="252">
        <v>749</v>
      </c>
      <c r="I38" s="252">
        <v>77308</v>
      </c>
      <c r="J38" s="255"/>
      <c r="K38" s="254"/>
      <c r="L38" s="253">
        <v>128791</v>
      </c>
      <c r="M38" s="252">
        <v>6</v>
      </c>
      <c r="N38" s="252">
        <v>62574</v>
      </c>
      <c r="O38" s="252">
        <v>3</v>
      </c>
      <c r="P38" s="252">
        <v>50490</v>
      </c>
    </row>
    <row r="39" spans="1:16" s="208" customFormat="1" ht="13.5" customHeight="1">
      <c r="A39" s="223"/>
      <c r="B39" s="221"/>
      <c r="C39" s="222" t="s">
        <v>16</v>
      </c>
      <c r="D39" s="221"/>
      <c r="E39" s="253">
        <v>16572264</v>
      </c>
      <c r="F39" s="252">
        <v>544</v>
      </c>
      <c r="G39" s="252">
        <v>16498810</v>
      </c>
      <c r="H39" s="252">
        <v>540</v>
      </c>
      <c r="I39" s="252">
        <v>72426</v>
      </c>
      <c r="J39" s="255"/>
      <c r="K39" s="254"/>
      <c r="L39" s="253">
        <v>164944</v>
      </c>
      <c r="M39" s="252">
        <v>9</v>
      </c>
      <c r="N39" s="252">
        <v>76654</v>
      </c>
      <c r="O39" s="252">
        <v>4</v>
      </c>
      <c r="P39" s="252">
        <v>60004</v>
      </c>
    </row>
    <row r="40" spans="1:16" s="208" customFormat="1" ht="13.5" customHeight="1">
      <c r="A40" s="223"/>
      <c r="B40" s="221"/>
      <c r="C40" s="222" t="s">
        <v>15</v>
      </c>
      <c r="D40" s="221"/>
      <c r="E40" s="253">
        <v>19840453</v>
      </c>
      <c r="F40" s="252">
        <v>565</v>
      </c>
      <c r="G40" s="252">
        <v>19771276</v>
      </c>
      <c r="H40" s="252">
        <v>561</v>
      </c>
      <c r="I40" s="252">
        <v>67545</v>
      </c>
      <c r="J40" s="255"/>
      <c r="K40" s="254"/>
      <c r="L40" s="253">
        <v>121190</v>
      </c>
      <c r="M40" s="252">
        <v>6</v>
      </c>
      <c r="N40" s="252">
        <v>64746</v>
      </c>
      <c r="O40" s="252">
        <v>3</v>
      </c>
      <c r="P40" s="252">
        <v>45286</v>
      </c>
    </row>
    <row r="41" spans="1:16" s="208" customFormat="1" ht="15" customHeight="1">
      <c r="A41" s="223"/>
      <c r="B41" s="221"/>
      <c r="C41" s="222" t="s">
        <v>2</v>
      </c>
      <c r="D41" s="221"/>
      <c r="E41" s="253">
        <v>58095277</v>
      </c>
      <c r="F41" s="252">
        <v>585</v>
      </c>
      <c r="G41" s="252">
        <v>57976908</v>
      </c>
      <c r="H41" s="252">
        <v>580</v>
      </c>
      <c r="I41" s="252">
        <v>99269</v>
      </c>
      <c r="J41" s="255"/>
      <c r="K41" s="254"/>
      <c r="L41" s="253">
        <v>240481</v>
      </c>
      <c r="M41" s="252">
        <v>9</v>
      </c>
      <c r="N41" s="252">
        <v>117053</v>
      </c>
      <c r="O41" s="252">
        <v>4</v>
      </c>
      <c r="P41" s="252">
        <v>81418</v>
      </c>
    </row>
    <row r="42" spans="1:16" s="208" customFormat="1" ht="13.5" customHeight="1">
      <c r="A42" s="223"/>
      <c r="B42" s="221"/>
      <c r="C42" s="222" t="s">
        <v>14</v>
      </c>
      <c r="D42" s="221"/>
      <c r="E42" s="253">
        <v>105607438</v>
      </c>
      <c r="F42" s="252">
        <v>566</v>
      </c>
      <c r="G42" s="252">
        <v>105452895</v>
      </c>
      <c r="H42" s="252">
        <v>559</v>
      </c>
      <c r="I42" s="252">
        <v>150678</v>
      </c>
      <c r="J42" s="255"/>
      <c r="K42" s="254"/>
      <c r="L42" s="253">
        <v>306336</v>
      </c>
      <c r="M42" s="252">
        <v>12</v>
      </c>
      <c r="N42" s="252">
        <v>139650</v>
      </c>
      <c r="O42" s="252">
        <v>5</v>
      </c>
      <c r="P42" s="252">
        <v>120020</v>
      </c>
    </row>
    <row r="43" spans="1:16" s="208" customFormat="1" ht="10.5" customHeight="1">
      <c r="A43" s="223"/>
      <c r="B43" s="221"/>
      <c r="C43" s="222"/>
      <c r="D43" s="221"/>
      <c r="E43" s="254"/>
      <c r="F43" s="255"/>
      <c r="G43" s="256"/>
      <c r="H43" s="255"/>
      <c r="I43" s="255"/>
      <c r="J43" s="255"/>
      <c r="K43" s="254"/>
      <c r="L43" s="254"/>
      <c r="M43" s="255"/>
      <c r="N43" s="255"/>
      <c r="O43" s="255"/>
      <c r="P43" s="255"/>
    </row>
    <row r="44" spans="1:16" s="208" customFormat="1" ht="13.5" customHeight="1">
      <c r="A44" s="223"/>
      <c r="B44" s="221"/>
      <c r="C44" s="222" t="s">
        <v>10</v>
      </c>
      <c r="D44" s="221"/>
      <c r="E44" s="253">
        <v>16713765</v>
      </c>
      <c r="F44" s="252">
        <v>433</v>
      </c>
      <c r="G44" s="252">
        <v>16667482</v>
      </c>
      <c r="H44" s="252">
        <v>430</v>
      </c>
      <c r="I44" s="252">
        <v>43500</v>
      </c>
      <c r="J44" s="255"/>
      <c r="K44" s="254"/>
      <c r="L44" s="253">
        <v>97075</v>
      </c>
      <c r="M44" s="252">
        <v>5</v>
      </c>
      <c r="N44" s="252">
        <v>46734</v>
      </c>
      <c r="O44" s="252">
        <v>3</v>
      </c>
      <c r="P44" s="252">
        <v>40872</v>
      </c>
    </row>
    <row r="45" spans="1:16" s="208" customFormat="1" ht="13.5" customHeight="1">
      <c r="A45" s="223"/>
      <c r="B45" s="221"/>
      <c r="C45" s="222" t="s">
        <v>9</v>
      </c>
      <c r="D45" s="221"/>
      <c r="E45" s="253">
        <v>16655728</v>
      </c>
      <c r="F45" s="252">
        <v>429</v>
      </c>
      <c r="G45" s="252">
        <v>16616020</v>
      </c>
      <c r="H45" s="252">
        <v>427</v>
      </c>
      <c r="I45" s="252">
        <v>38372</v>
      </c>
      <c r="J45" s="255"/>
      <c r="K45" s="254"/>
      <c r="L45" s="253">
        <v>83850</v>
      </c>
      <c r="M45" s="252">
        <v>5</v>
      </c>
      <c r="N45" s="252">
        <v>42704</v>
      </c>
      <c r="O45" s="252">
        <v>2</v>
      </c>
      <c r="P45" s="252">
        <v>33402</v>
      </c>
    </row>
    <row r="46" spans="1:16" s="208" customFormat="1" ht="13.5" customHeight="1">
      <c r="A46" s="223"/>
      <c r="B46" s="221"/>
      <c r="C46" s="222" t="s">
        <v>8</v>
      </c>
      <c r="D46" s="221"/>
      <c r="E46" s="253">
        <v>22793647</v>
      </c>
      <c r="F46" s="252">
        <v>669</v>
      </c>
      <c r="G46" s="252">
        <v>22711724</v>
      </c>
      <c r="H46" s="252">
        <v>661</v>
      </c>
      <c r="I46" s="252">
        <v>80583</v>
      </c>
      <c r="J46" s="255"/>
      <c r="K46" s="254"/>
      <c r="L46" s="253">
        <v>167536</v>
      </c>
      <c r="M46" s="252">
        <v>16</v>
      </c>
      <c r="N46" s="252">
        <v>74328</v>
      </c>
      <c r="O46" s="252">
        <v>6</v>
      </c>
      <c r="P46" s="252">
        <v>74503</v>
      </c>
    </row>
    <row r="47" spans="1:16" s="208" customFormat="1" ht="13.5" customHeight="1">
      <c r="A47" s="223"/>
      <c r="B47" s="221"/>
      <c r="C47" s="222" t="s">
        <v>7</v>
      </c>
      <c r="D47" s="221"/>
      <c r="E47" s="253">
        <v>24120419</v>
      </c>
      <c r="F47" s="252">
        <v>719</v>
      </c>
      <c r="G47" s="252">
        <v>24012712</v>
      </c>
      <c r="H47" s="252">
        <v>713</v>
      </c>
      <c r="I47" s="252">
        <v>105332</v>
      </c>
      <c r="J47" s="255"/>
      <c r="K47" s="254"/>
      <c r="L47" s="253">
        <v>190155</v>
      </c>
      <c r="M47" s="252">
        <v>10</v>
      </c>
      <c r="N47" s="252">
        <v>97785</v>
      </c>
      <c r="O47" s="252">
        <v>5</v>
      </c>
      <c r="P47" s="252">
        <v>72787</v>
      </c>
    </row>
    <row r="48" spans="1:16" s="208" customFormat="1" ht="13.5" customHeight="1">
      <c r="A48" s="223"/>
      <c r="B48" s="221"/>
      <c r="C48" s="222" t="s">
        <v>13</v>
      </c>
      <c r="D48" s="221"/>
      <c r="E48" s="253">
        <v>23116869</v>
      </c>
      <c r="F48" s="252">
        <v>486</v>
      </c>
      <c r="G48" s="252">
        <v>23020093</v>
      </c>
      <c r="H48" s="252">
        <v>481</v>
      </c>
      <c r="I48" s="252">
        <v>93231</v>
      </c>
      <c r="J48" s="255"/>
      <c r="K48" s="254"/>
      <c r="L48" s="253">
        <v>172749</v>
      </c>
      <c r="M48" s="252">
        <v>10</v>
      </c>
      <c r="N48" s="252">
        <v>86947</v>
      </c>
      <c r="O48" s="252">
        <v>5</v>
      </c>
      <c r="P48" s="252">
        <v>61813</v>
      </c>
    </row>
    <row r="49" spans="1:16" s="208" customFormat="1" ht="13.5" customHeight="1">
      <c r="A49" s="223"/>
      <c r="B49" s="221"/>
      <c r="C49" s="222" t="s">
        <v>12</v>
      </c>
      <c r="D49" s="221"/>
      <c r="E49" s="253">
        <v>16120788</v>
      </c>
      <c r="F49" s="252">
        <v>520</v>
      </c>
      <c r="G49" s="252">
        <v>16041567</v>
      </c>
      <c r="H49" s="252">
        <v>516</v>
      </c>
      <c r="I49" s="252">
        <v>77961</v>
      </c>
      <c r="J49" s="255"/>
      <c r="K49" s="254"/>
      <c r="L49" s="253">
        <v>182292</v>
      </c>
      <c r="M49" s="252">
        <v>11</v>
      </c>
      <c r="N49" s="252">
        <v>84424</v>
      </c>
      <c r="O49" s="252">
        <v>5</v>
      </c>
      <c r="P49" s="252">
        <v>74222</v>
      </c>
    </row>
    <row r="50" spans="1:16" s="208" customFormat="1" ht="10.5" customHeight="1">
      <c r="A50" s="223"/>
      <c r="B50" s="221"/>
      <c r="C50" s="222"/>
      <c r="D50" s="221"/>
      <c r="E50" s="254"/>
      <c r="F50" s="255"/>
      <c r="G50" s="255"/>
      <c r="H50" s="255"/>
      <c r="I50" s="255"/>
      <c r="J50" s="255"/>
      <c r="K50" s="254"/>
      <c r="L50" s="254"/>
      <c r="M50" s="255"/>
      <c r="N50" s="255"/>
      <c r="O50" s="255"/>
      <c r="P50" s="255"/>
    </row>
    <row r="51" spans="1:16" s="208" customFormat="1" ht="13.5" customHeight="1">
      <c r="A51" s="223"/>
      <c r="B51" s="221"/>
      <c r="C51" s="222" t="s">
        <v>6</v>
      </c>
      <c r="D51" s="221"/>
      <c r="E51" s="253">
        <v>16580569</v>
      </c>
      <c r="F51" s="252">
        <v>616</v>
      </c>
      <c r="G51" s="252">
        <v>16501914</v>
      </c>
      <c r="H51" s="252">
        <v>612</v>
      </c>
      <c r="I51" s="252">
        <v>78119</v>
      </c>
      <c r="J51" s="255"/>
      <c r="K51" s="254"/>
      <c r="L51" s="253">
        <v>143167</v>
      </c>
      <c r="M51" s="252">
        <v>7</v>
      </c>
      <c r="N51" s="252">
        <v>65298</v>
      </c>
      <c r="O51" s="252">
        <v>3</v>
      </c>
      <c r="P51" s="252">
        <v>58120</v>
      </c>
    </row>
    <row r="52" spans="1:16" s="208" customFormat="1" ht="13.5" customHeight="1">
      <c r="A52" s="223"/>
      <c r="B52" s="221"/>
      <c r="C52" s="222" t="s">
        <v>11</v>
      </c>
      <c r="D52" s="221"/>
      <c r="E52" s="253">
        <v>24375233</v>
      </c>
      <c r="F52" s="252">
        <v>889</v>
      </c>
      <c r="G52" s="252">
        <v>24291208</v>
      </c>
      <c r="H52" s="252">
        <v>884</v>
      </c>
      <c r="I52" s="252">
        <v>81686</v>
      </c>
      <c r="J52" s="255"/>
      <c r="K52" s="254"/>
      <c r="L52" s="253">
        <v>170709</v>
      </c>
      <c r="M52" s="252">
        <v>10</v>
      </c>
      <c r="N52" s="252">
        <v>89198</v>
      </c>
      <c r="O52" s="252">
        <v>5</v>
      </c>
      <c r="P52" s="252">
        <v>61217</v>
      </c>
    </row>
    <row r="53" spans="1:16" s="208" customFormat="1" ht="13.5" customHeight="1">
      <c r="A53" s="223"/>
      <c r="B53" s="221"/>
      <c r="C53" s="222" t="s">
        <v>5</v>
      </c>
      <c r="D53" s="221"/>
      <c r="E53" s="253">
        <v>18131553</v>
      </c>
      <c r="F53" s="252">
        <v>537</v>
      </c>
      <c r="G53" s="252">
        <v>18068891</v>
      </c>
      <c r="H53" s="252">
        <v>533</v>
      </c>
      <c r="I53" s="252">
        <v>61650</v>
      </c>
      <c r="J53" s="255"/>
      <c r="K53" s="254"/>
      <c r="L53" s="253">
        <v>114374</v>
      </c>
      <c r="M53" s="252">
        <v>6</v>
      </c>
      <c r="N53" s="252">
        <v>57914</v>
      </c>
      <c r="O53" s="252">
        <v>3</v>
      </c>
      <c r="P53" s="252">
        <v>40441</v>
      </c>
    </row>
    <row r="54" spans="1:16" s="208" customFormat="1" ht="13.5" customHeight="1">
      <c r="A54" s="223"/>
      <c r="B54" s="221"/>
      <c r="C54" s="222" t="s">
        <v>4</v>
      </c>
      <c r="D54" s="221"/>
      <c r="E54" s="253">
        <v>16888876</v>
      </c>
      <c r="F54" s="252">
        <v>549</v>
      </c>
      <c r="G54" s="252">
        <v>16807667</v>
      </c>
      <c r="H54" s="252">
        <v>545</v>
      </c>
      <c r="I54" s="252">
        <v>76735</v>
      </c>
      <c r="J54" s="255"/>
      <c r="K54" s="254"/>
      <c r="L54" s="253">
        <v>138847</v>
      </c>
      <c r="M54" s="252">
        <v>8</v>
      </c>
      <c r="N54" s="252">
        <v>66675</v>
      </c>
      <c r="O54" s="252">
        <v>3</v>
      </c>
      <c r="P54" s="252">
        <v>53657</v>
      </c>
    </row>
    <row r="55" spans="1:16" s="208" customFormat="1" ht="10.5" customHeight="1">
      <c r="A55" s="223"/>
      <c r="B55" s="221"/>
      <c r="C55" s="222"/>
      <c r="D55" s="221"/>
      <c r="E55" s="254"/>
      <c r="F55" s="255"/>
      <c r="G55" s="255"/>
      <c r="H55" s="255"/>
      <c r="I55" s="255"/>
      <c r="J55" s="255"/>
      <c r="K55" s="254"/>
      <c r="L55" s="253"/>
      <c r="M55" s="252"/>
      <c r="N55" s="252"/>
      <c r="O55" s="252"/>
      <c r="P55" s="252"/>
    </row>
    <row r="56" spans="1:16" s="208" customFormat="1" ht="13.5" customHeight="1">
      <c r="A56" s="212"/>
      <c r="B56" s="212"/>
      <c r="C56" s="222" t="s">
        <v>20</v>
      </c>
      <c r="D56" s="221"/>
      <c r="E56" s="253">
        <v>17539017</v>
      </c>
      <c r="F56" s="314">
        <v>2</v>
      </c>
      <c r="G56" s="252">
        <v>17539017</v>
      </c>
      <c r="H56" s="314">
        <v>2</v>
      </c>
      <c r="I56" s="252">
        <v>0</v>
      </c>
      <c r="J56" s="255"/>
      <c r="K56" s="254"/>
      <c r="L56" s="253">
        <v>0</v>
      </c>
      <c r="M56" s="252">
        <v>0</v>
      </c>
      <c r="N56" s="252">
        <v>0</v>
      </c>
      <c r="O56" s="252">
        <v>0</v>
      </c>
      <c r="P56" s="252">
        <v>0</v>
      </c>
    </row>
    <row r="57" spans="1:16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15"/>
      <c r="L57" s="214"/>
      <c r="M57" s="214"/>
      <c r="N57" s="214"/>
      <c r="O57" s="214"/>
      <c r="P57" s="214"/>
    </row>
    <row r="58" spans="1:16" s="208" customFormat="1" ht="10.5">
      <c r="A58" s="213" t="s">
        <v>62</v>
      </c>
      <c r="B58" s="213"/>
      <c r="C58" s="213"/>
      <c r="D58" s="213"/>
    </row>
    <row r="59" spans="1:16" s="208" customFormat="1" ht="10.5">
      <c r="A59" s="212" t="s">
        <v>56</v>
      </c>
      <c r="B59" s="212"/>
      <c r="C59" s="212"/>
      <c r="D59" s="212"/>
    </row>
  </sheetData>
  <mergeCells count="13">
    <mergeCell ref="F33:H33"/>
    <mergeCell ref="M33:O33"/>
    <mergeCell ref="B35:C35"/>
    <mergeCell ref="F8:H8"/>
    <mergeCell ref="M8:O8"/>
    <mergeCell ref="B10:C10"/>
    <mergeCell ref="I5:J5"/>
    <mergeCell ref="A5:D6"/>
    <mergeCell ref="L5:M5"/>
    <mergeCell ref="N5:O5"/>
    <mergeCell ref="I6:J6"/>
    <mergeCell ref="E5:F5"/>
    <mergeCell ref="G5:H5"/>
  </mergeCells>
  <phoneticPr fontId="2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P59"/>
  <sheetViews>
    <sheetView showGridLines="0" zoomScale="125" zoomScaleNormal="125" zoomScaleSheetLayoutView="130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16384" width="9" style="211"/>
  </cols>
  <sheetData>
    <row r="1" spans="1:16" s="208" customFormat="1" ht="15" customHeight="1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66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402" t="s">
        <v>33</v>
      </c>
      <c r="B5" s="403"/>
      <c r="C5" s="403"/>
      <c r="D5" s="403"/>
      <c r="E5" s="403" t="s">
        <v>32</v>
      </c>
      <c r="F5" s="404"/>
      <c r="G5" s="403" t="s">
        <v>31</v>
      </c>
      <c r="H5" s="404"/>
      <c r="I5" s="394" t="s">
        <v>23</v>
      </c>
      <c r="J5" s="395"/>
      <c r="K5" s="241"/>
      <c r="L5" s="402" t="s">
        <v>32</v>
      </c>
      <c r="M5" s="404"/>
      <c r="N5" s="403" t="s">
        <v>31</v>
      </c>
      <c r="O5" s="404"/>
      <c r="P5" s="240" t="s">
        <v>23</v>
      </c>
    </row>
    <row r="6" spans="1:16" s="208" customFormat="1" ht="23.25" customHeight="1">
      <c r="A6" s="402"/>
      <c r="B6" s="403"/>
      <c r="C6" s="403"/>
      <c r="D6" s="403"/>
      <c r="E6" s="237" t="s">
        <v>21</v>
      </c>
      <c r="F6" s="237" t="s">
        <v>22</v>
      </c>
      <c r="G6" s="237" t="s">
        <v>21</v>
      </c>
      <c r="H6" s="237" t="s">
        <v>22</v>
      </c>
      <c r="I6" s="403" t="s">
        <v>21</v>
      </c>
      <c r="J6" s="405"/>
      <c r="K6" s="239"/>
      <c r="L6" s="238" t="s">
        <v>21</v>
      </c>
      <c r="M6" s="236" t="s">
        <v>22</v>
      </c>
      <c r="N6" s="237" t="s">
        <v>21</v>
      </c>
      <c r="O6" s="236" t="s">
        <v>22</v>
      </c>
      <c r="P6" s="235" t="s">
        <v>21</v>
      </c>
    </row>
    <row r="7" spans="1:16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3.5" customHeight="1">
      <c r="A8" s="226"/>
      <c r="B8" s="226"/>
      <c r="C8" s="226"/>
      <c r="D8" s="229"/>
      <c r="E8" s="176"/>
      <c r="F8" s="407" t="s">
        <v>27</v>
      </c>
      <c r="G8" s="407"/>
      <c r="H8" s="407"/>
      <c r="I8" s="176"/>
      <c r="J8" s="231"/>
      <c r="K8" s="230"/>
      <c r="L8" s="176"/>
      <c r="M8" s="408" t="s">
        <v>30</v>
      </c>
      <c r="N8" s="408"/>
      <c r="O8" s="408"/>
      <c r="P8" s="176"/>
    </row>
    <row r="9" spans="1:16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28"/>
      <c r="L9" s="176"/>
      <c r="M9" s="202"/>
      <c r="N9" s="202"/>
      <c r="O9" s="202"/>
      <c r="P9" s="202"/>
    </row>
    <row r="10" spans="1:16" s="208" customFormat="1" ht="13.5" customHeight="1">
      <c r="A10" s="223"/>
      <c r="B10" s="407" t="s">
        <v>27</v>
      </c>
      <c r="C10" s="407"/>
      <c r="D10" s="226"/>
      <c r="E10" s="186">
        <v>513927931</v>
      </c>
      <c r="F10" s="185">
        <v>9651</v>
      </c>
      <c r="G10" s="185">
        <v>510712775</v>
      </c>
      <c r="H10" s="185">
        <v>9482</v>
      </c>
      <c r="I10" s="185">
        <v>2636819</v>
      </c>
      <c r="J10" s="204"/>
      <c r="K10" s="184"/>
      <c r="L10" s="182">
        <v>2024630</v>
      </c>
      <c r="M10" s="172">
        <v>30</v>
      </c>
      <c r="N10" s="173">
        <v>1899106</v>
      </c>
      <c r="O10" s="173">
        <v>27</v>
      </c>
      <c r="P10" s="172">
        <v>119312</v>
      </c>
    </row>
    <row r="11" spans="1:16" s="208" customFormat="1" ht="10.5" customHeight="1">
      <c r="A11" s="223"/>
      <c r="B11" s="226"/>
      <c r="C11" s="226"/>
      <c r="D11" s="226"/>
      <c r="E11" s="203"/>
      <c r="F11" s="202"/>
      <c r="G11" s="202"/>
      <c r="H11" s="202"/>
      <c r="I11" s="202"/>
      <c r="J11" s="202"/>
      <c r="K11" s="203"/>
      <c r="L11" s="175"/>
      <c r="M11" s="176"/>
      <c r="N11" s="176"/>
      <c r="O11" s="176"/>
      <c r="P11" s="176"/>
    </row>
    <row r="12" spans="1:16" s="208" customFormat="1" ht="13.5" customHeight="1">
      <c r="A12" s="223"/>
      <c r="B12" s="221"/>
      <c r="C12" s="222" t="s">
        <v>3</v>
      </c>
      <c r="D12" s="221"/>
      <c r="E12" s="201">
        <v>23516983</v>
      </c>
      <c r="F12" s="200">
        <v>642</v>
      </c>
      <c r="G12" s="200">
        <v>23311020</v>
      </c>
      <c r="H12" s="200">
        <v>634</v>
      </c>
      <c r="I12" s="200">
        <v>165713</v>
      </c>
      <c r="J12" s="248"/>
      <c r="K12" s="247"/>
      <c r="L12" s="253">
        <v>106285</v>
      </c>
      <c r="M12" s="252">
        <v>2</v>
      </c>
      <c r="N12" s="252">
        <v>90038</v>
      </c>
      <c r="O12" s="252">
        <v>1</v>
      </c>
      <c r="P12" s="252">
        <v>16146</v>
      </c>
    </row>
    <row r="13" spans="1:16" s="208" customFormat="1" ht="13.5" customHeight="1">
      <c r="A13" s="223"/>
      <c r="B13" s="221"/>
      <c r="C13" s="222" t="s">
        <v>17</v>
      </c>
      <c r="D13" s="221"/>
      <c r="E13" s="201">
        <v>75932788</v>
      </c>
      <c r="F13" s="200">
        <v>745</v>
      </c>
      <c r="G13" s="200">
        <v>75760290</v>
      </c>
      <c r="H13" s="200">
        <v>736</v>
      </c>
      <c r="I13" s="200">
        <v>131156</v>
      </c>
      <c r="J13" s="248"/>
      <c r="K13" s="247"/>
      <c r="L13" s="253">
        <v>94811</v>
      </c>
      <c r="M13" s="252">
        <v>1</v>
      </c>
      <c r="N13" s="252">
        <v>91378</v>
      </c>
      <c r="O13" s="252">
        <v>1</v>
      </c>
      <c r="P13" s="252">
        <v>3433</v>
      </c>
    </row>
    <row r="14" spans="1:16" s="208" customFormat="1" ht="13.5" customHeight="1">
      <c r="A14" s="223"/>
      <c r="B14" s="221"/>
      <c r="C14" s="222" t="s">
        <v>16</v>
      </c>
      <c r="D14" s="221"/>
      <c r="E14" s="201">
        <v>16613428</v>
      </c>
      <c r="F14" s="200">
        <v>558</v>
      </c>
      <c r="G14" s="200">
        <v>16398029</v>
      </c>
      <c r="H14" s="200">
        <v>546</v>
      </c>
      <c r="I14" s="200">
        <v>165780</v>
      </c>
      <c r="J14" s="248"/>
      <c r="K14" s="247"/>
      <c r="L14" s="253">
        <v>54846</v>
      </c>
      <c r="M14" s="252">
        <v>2</v>
      </c>
      <c r="N14" s="252">
        <v>49957</v>
      </c>
      <c r="O14" s="252">
        <v>2</v>
      </c>
      <c r="P14" s="252">
        <v>4833</v>
      </c>
    </row>
    <row r="15" spans="1:16" s="208" customFormat="1" ht="13.5" customHeight="1">
      <c r="A15" s="223"/>
      <c r="B15" s="221"/>
      <c r="C15" s="222" t="s">
        <v>15</v>
      </c>
      <c r="D15" s="221"/>
      <c r="E15" s="201">
        <v>20116754</v>
      </c>
      <c r="F15" s="200">
        <v>576</v>
      </c>
      <c r="G15" s="200">
        <v>19964470</v>
      </c>
      <c r="H15" s="200">
        <v>568</v>
      </c>
      <c r="I15" s="200">
        <v>123022</v>
      </c>
      <c r="J15" s="248"/>
      <c r="K15" s="247"/>
      <c r="L15" s="253">
        <v>69244</v>
      </c>
      <c r="M15" s="252">
        <v>2</v>
      </c>
      <c r="N15" s="252">
        <v>60727</v>
      </c>
      <c r="O15" s="252">
        <v>2</v>
      </c>
      <c r="P15" s="252">
        <v>6240</v>
      </c>
    </row>
    <row r="16" spans="1:16" s="208" customFormat="1" ht="13.5" customHeight="1">
      <c r="A16" s="223"/>
      <c r="B16" s="221"/>
      <c r="C16" s="222" t="s">
        <v>2</v>
      </c>
      <c r="D16" s="221"/>
      <c r="E16" s="201">
        <v>56241401</v>
      </c>
      <c r="F16" s="200">
        <v>593</v>
      </c>
      <c r="G16" s="200">
        <v>55958223</v>
      </c>
      <c r="H16" s="200">
        <v>582</v>
      </c>
      <c r="I16" s="200">
        <v>243722</v>
      </c>
      <c r="J16" s="248"/>
      <c r="K16" s="247"/>
      <c r="L16" s="253">
        <v>256093</v>
      </c>
      <c r="M16" s="252">
        <v>3</v>
      </c>
      <c r="N16" s="252">
        <v>246080</v>
      </c>
      <c r="O16" s="252">
        <v>3</v>
      </c>
      <c r="P16" s="252">
        <v>9834</v>
      </c>
    </row>
    <row r="17" spans="1:16" s="208" customFormat="1" ht="13.5" customHeight="1">
      <c r="A17" s="223"/>
      <c r="B17" s="221"/>
      <c r="C17" s="222" t="s">
        <v>14</v>
      </c>
      <c r="D17" s="221"/>
      <c r="E17" s="201">
        <v>106708222</v>
      </c>
      <c r="F17" s="200">
        <v>577</v>
      </c>
      <c r="G17" s="200">
        <v>106308202</v>
      </c>
      <c r="H17" s="200">
        <v>561</v>
      </c>
      <c r="I17" s="200">
        <v>308756</v>
      </c>
      <c r="J17" s="248"/>
      <c r="K17" s="247"/>
      <c r="L17" s="253">
        <v>697842</v>
      </c>
      <c r="M17" s="252">
        <v>5</v>
      </c>
      <c r="N17" s="252">
        <v>667007</v>
      </c>
      <c r="O17" s="252">
        <v>5</v>
      </c>
      <c r="P17" s="252">
        <v>29973</v>
      </c>
    </row>
    <row r="18" spans="1:16" s="208" customFormat="1" ht="10.5" customHeight="1">
      <c r="A18" s="223"/>
      <c r="B18" s="221"/>
      <c r="C18" s="222"/>
      <c r="D18" s="221"/>
      <c r="E18" s="201"/>
      <c r="F18" s="200"/>
      <c r="G18" s="200"/>
      <c r="H18" s="200"/>
      <c r="I18" s="200"/>
      <c r="J18" s="248"/>
      <c r="K18" s="247"/>
      <c r="L18" s="254"/>
      <c r="M18" s="255"/>
      <c r="N18" s="255"/>
      <c r="O18" s="255"/>
      <c r="P18" s="255"/>
    </row>
    <row r="19" spans="1:16" s="208" customFormat="1" ht="13.5" customHeight="1">
      <c r="A19" s="223"/>
      <c r="B19" s="221"/>
      <c r="C19" s="222" t="s">
        <v>10</v>
      </c>
      <c r="D19" s="221"/>
      <c r="E19" s="201">
        <v>17019343</v>
      </c>
      <c r="F19" s="200">
        <v>440</v>
      </c>
      <c r="G19" s="200">
        <v>16898900</v>
      </c>
      <c r="H19" s="200">
        <v>433</v>
      </c>
      <c r="I19" s="200">
        <v>97874</v>
      </c>
      <c r="J19" s="248"/>
      <c r="K19" s="247"/>
      <c r="L19" s="253">
        <v>44575</v>
      </c>
      <c r="M19" s="252">
        <v>1</v>
      </c>
      <c r="N19" s="252">
        <v>39862</v>
      </c>
      <c r="O19" s="252">
        <v>1</v>
      </c>
      <c r="P19" s="252">
        <v>4059</v>
      </c>
    </row>
    <row r="20" spans="1:16" s="208" customFormat="1" ht="13.5" customHeight="1">
      <c r="A20" s="223"/>
      <c r="B20" s="221"/>
      <c r="C20" s="222" t="s">
        <v>9</v>
      </c>
      <c r="D20" s="221"/>
      <c r="E20" s="201">
        <v>16528207</v>
      </c>
      <c r="F20" s="200">
        <v>437</v>
      </c>
      <c r="G20" s="200">
        <v>16428007</v>
      </c>
      <c r="H20" s="200">
        <v>431</v>
      </c>
      <c r="I20" s="200">
        <v>85055</v>
      </c>
      <c r="J20" s="248"/>
      <c r="K20" s="247"/>
      <c r="L20" s="253">
        <v>57770</v>
      </c>
      <c r="M20" s="252">
        <v>1</v>
      </c>
      <c r="N20" s="252">
        <v>55098</v>
      </c>
      <c r="O20" s="252">
        <v>1</v>
      </c>
      <c r="P20" s="252">
        <v>2398</v>
      </c>
    </row>
    <row r="21" spans="1:16" s="208" customFormat="1" ht="13.5" customHeight="1">
      <c r="A21" s="223"/>
      <c r="B21" s="221"/>
      <c r="C21" s="222" t="s">
        <v>8</v>
      </c>
      <c r="D21" s="221"/>
      <c r="E21" s="201">
        <v>23290539</v>
      </c>
      <c r="F21" s="200">
        <v>693</v>
      </c>
      <c r="G21" s="200">
        <v>23096867</v>
      </c>
      <c r="H21" s="200">
        <v>674</v>
      </c>
      <c r="I21" s="200">
        <v>169635</v>
      </c>
      <c r="J21" s="248"/>
      <c r="K21" s="247"/>
      <c r="L21" s="253">
        <v>121336</v>
      </c>
      <c r="M21" s="252">
        <v>2</v>
      </c>
      <c r="N21" s="252">
        <v>116688</v>
      </c>
      <c r="O21" s="252">
        <v>2</v>
      </c>
      <c r="P21" s="252">
        <v>4565</v>
      </c>
    </row>
    <row r="22" spans="1:16" s="208" customFormat="1" ht="13.5" customHeight="1">
      <c r="A22" s="223"/>
      <c r="B22" s="221"/>
      <c r="C22" s="222" t="s">
        <v>7</v>
      </c>
      <c r="D22" s="221"/>
      <c r="E22" s="201">
        <v>24073854</v>
      </c>
      <c r="F22" s="200">
        <v>731</v>
      </c>
      <c r="G22" s="200">
        <v>23845497</v>
      </c>
      <c r="H22" s="200">
        <v>719</v>
      </c>
      <c r="I22" s="200">
        <v>192521</v>
      </c>
      <c r="J22" s="248"/>
      <c r="K22" s="247"/>
      <c r="L22" s="253">
        <v>83845</v>
      </c>
      <c r="M22" s="252">
        <v>2</v>
      </c>
      <c r="N22" s="252">
        <v>70694</v>
      </c>
      <c r="O22" s="252">
        <v>2</v>
      </c>
      <c r="P22" s="252">
        <v>13078</v>
      </c>
    </row>
    <row r="23" spans="1:16" s="208" customFormat="1" ht="13.5" customHeight="1">
      <c r="A23" s="223"/>
      <c r="B23" s="221"/>
      <c r="C23" s="222" t="s">
        <v>13</v>
      </c>
      <c r="D23" s="221"/>
      <c r="E23" s="201">
        <v>23223039</v>
      </c>
      <c r="F23" s="200">
        <v>500</v>
      </c>
      <c r="G23" s="200">
        <v>23012223</v>
      </c>
      <c r="H23" s="200">
        <v>488</v>
      </c>
      <c r="I23" s="200">
        <v>175702</v>
      </c>
      <c r="J23" s="248"/>
      <c r="K23" s="247"/>
      <c r="L23" s="253">
        <v>81902</v>
      </c>
      <c r="M23" s="252">
        <v>1</v>
      </c>
      <c r="N23" s="252">
        <v>79456</v>
      </c>
      <c r="O23" s="252">
        <v>1</v>
      </c>
      <c r="P23" s="252">
        <v>2278</v>
      </c>
    </row>
    <row r="24" spans="1:16" s="208" customFormat="1" ht="13.5" customHeight="1">
      <c r="A24" s="223"/>
      <c r="B24" s="221"/>
      <c r="C24" s="222" t="s">
        <v>12</v>
      </c>
      <c r="D24" s="221"/>
      <c r="E24" s="201">
        <v>16285305</v>
      </c>
      <c r="F24" s="200">
        <v>537</v>
      </c>
      <c r="G24" s="200">
        <v>16076206</v>
      </c>
      <c r="H24" s="200">
        <v>524</v>
      </c>
      <c r="I24" s="200">
        <v>183171</v>
      </c>
      <c r="J24" s="248"/>
      <c r="K24" s="247"/>
      <c r="L24" s="253">
        <v>62608</v>
      </c>
      <c r="M24" s="252">
        <v>1</v>
      </c>
      <c r="N24" s="252">
        <v>57368</v>
      </c>
      <c r="O24" s="252">
        <v>1</v>
      </c>
      <c r="P24" s="252">
        <v>5220</v>
      </c>
    </row>
    <row r="25" spans="1:16" s="208" customFormat="1" ht="10.5" customHeight="1">
      <c r="A25" s="223"/>
      <c r="B25" s="221"/>
      <c r="C25" s="222"/>
      <c r="D25" s="221"/>
      <c r="E25" s="201"/>
      <c r="F25" s="200"/>
      <c r="G25" s="200"/>
      <c r="H25" s="200"/>
      <c r="I25" s="200"/>
      <c r="J25" s="248"/>
      <c r="K25" s="247"/>
      <c r="L25" s="254"/>
      <c r="M25" s="255"/>
      <c r="N25" s="255"/>
      <c r="O25" s="255"/>
      <c r="P25" s="255"/>
    </row>
    <row r="26" spans="1:16" s="208" customFormat="1" ht="13.5" customHeight="1">
      <c r="A26" s="223"/>
      <c r="B26" s="221"/>
      <c r="C26" s="222" t="s">
        <v>6</v>
      </c>
      <c r="D26" s="221"/>
      <c r="E26" s="201">
        <v>16436378</v>
      </c>
      <c r="F26" s="200">
        <v>623</v>
      </c>
      <c r="G26" s="200">
        <v>16226615</v>
      </c>
      <c r="H26" s="200">
        <v>614</v>
      </c>
      <c r="I26" s="200">
        <v>166781</v>
      </c>
      <c r="J26" s="248"/>
      <c r="K26" s="247"/>
      <c r="L26" s="253">
        <v>57914</v>
      </c>
      <c r="M26" s="252">
        <v>1</v>
      </c>
      <c r="N26" s="252">
        <v>51417</v>
      </c>
      <c r="O26" s="252">
        <v>1</v>
      </c>
      <c r="P26" s="252">
        <v>6229</v>
      </c>
    </row>
    <row r="27" spans="1:16" s="208" customFormat="1" ht="13.5" customHeight="1">
      <c r="A27" s="223"/>
      <c r="B27" s="221"/>
      <c r="C27" s="222" t="s">
        <v>11</v>
      </c>
      <c r="D27" s="221"/>
      <c r="E27" s="201">
        <v>24306304</v>
      </c>
      <c r="F27" s="200">
        <v>898</v>
      </c>
      <c r="G27" s="200">
        <v>24108417</v>
      </c>
      <c r="H27" s="200">
        <v>887</v>
      </c>
      <c r="I27" s="200">
        <v>172975</v>
      </c>
      <c r="J27" s="248"/>
      <c r="K27" s="247"/>
      <c r="L27" s="253">
        <v>97188</v>
      </c>
      <c r="M27" s="252">
        <v>2</v>
      </c>
      <c r="N27" s="252">
        <v>94038</v>
      </c>
      <c r="O27" s="252">
        <v>2</v>
      </c>
      <c r="P27" s="252">
        <v>3016</v>
      </c>
    </row>
    <row r="28" spans="1:16" s="208" customFormat="1" ht="13.5" customHeight="1">
      <c r="A28" s="223"/>
      <c r="B28" s="221"/>
      <c r="C28" s="222" t="s">
        <v>5</v>
      </c>
      <c r="D28" s="221"/>
      <c r="E28" s="201">
        <v>18093931</v>
      </c>
      <c r="F28" s="200">
        <v>542</v>
      </c>
      <c r="G28" s="200">
        <v>17936985</v>
      </c>
      <c r="H28" s="200">
        <v>534</v>
      </c>
      <c r="I28" s="200">
        <v>115146</v>
      </c>
      <c r="J28" s="248"/>
      <c r="K28" s="247"/>
      <c r="L28" s="253">
        <v>78533</v>
      </c>
      <c r="M28" s="252">
        <v>2</v>
      </c>
      <c r="N28" s="252">
        <v>76173</v>
      </c>
      <c r="O28" s="252">
        <v>1</v>
      </c>
      <c r="P28" s="252">
        <v>2351</v>
      </c>
    </row>
    <row r="29" spans="1:16" s="208" customFormat="1" ht="13.5" customHeight="1">
      <c r="A29" s="223"/>
      <c r="B29" s="221"/>
      <c r="C29" s="222" t="s">
        <v>4</v>
      </c>
      <c r="D29" s="221"/>
      <c r="E29" s="201">
        <v>16945757</v>
      </c>
      <c r="F29" s="200">
        <v>558</v>
      </c>
      <c r="G29" s="200">
        <v>16787126</v>
      </c>
      <c r="H29" s="200">
        <v>550</v>
      </c>
      <c r="I29" s="200">
        <v>139810</v>
      </c>
      <c r="J29" s="248"/>
      <c r="K29" s="247"/>
      <c r="L29" s="253">
        <v>59838</v>
      </c>
      <c r="M29" s="252">
        <v>2</v>
      </c>
      <c r="N29" s="252">
        <v>53125</v>
      </c>
      <c r="O29" s="252">
        <v>1</v>
      </c>
      <c r="P29" s="252">
        <v>5659</v>
      </c>
    </row>
    <row r="30" spans="1:16" s="208" customFormat="1" ht="10.5" customHeight="1">
      <c r="A30" s="223"/>
      <c r="B30" s="221"/>
      <c r="C30" s="222"/>
      <c r="D30" s="221"/>
      <c r="E30" s="201"/>
      <c r="F30" s="200"/>
      <c r="G30" s="200"/>
      <c r="H30" s="200"/>
      <c r="I30" s="200"/>
      <c r="J30" s="248"/>
      <c r="K30" s="247"/>
      <c r="L30" s="254"/>
      <c r="M30" s="255"/>
      <c r="N30" s="255"/>
      <c r="O30" s="255"/>
      <c r="P30" s="255"/>
    </row>
    <row r="31" spans="1:16" s="208" customFormat="1" ht="13.5" customHeight="1">
      <c r="A31" s="223"/>
      <c r="B31" s="221"/>
      <c r="C31" s="222" t="s">
        <v>20</v>
      </c>
      <c r="D31" s="221"/>
      <c r="E31" s="201">
        <v>18595698</v>
      </c>
      <c r="F31" s="264">
        <v>1</v>
      </c>
      <c r="G31" s="200">
        <v>18595698</v>
      </c>
      <c r="H31" s="264">
        <v>1</v>
      </c>
      <c r="I31" s="264">
        <v>0</v>
      </c>
      <c r="J31" s="248"/>
      <c r="K31" s="247"/>
      <c r="L31" s="253">
        <v>0</v>
      </c>
      <c r="M31" s="252">
        <v>0</v>
      </c>
      <c r="N31" s="252">
        <v>0</v>
      </c>
      <c r="O31" s="252">
        <v>0</v>
      </c>
      <c r="P31" s="252">
        <v>0</v>
      </c>
    </row>
    <row r="32" spans="1:16" s="208" customFormat="1" ht="10.5" customHeight="1">
      <c r="A32" s="212"/>
      <c r="B32" s="212"/>
      <c r="C32" s="212"/>
      <c r="D32" s="212"/>
      <c r="E32" s="206"/>
      <c r="K32" s="206"/>
      <c r="L32" s="206"/>
    </row>
    <row r="33" spans="1:16" s="208" customFormat="1" ht="13.5" customHeight="1">
      <c r="A33" s="226"/>
      <c r="B33" s="226"/>
      <c r="C33" s="226"/>
      <c r="D33" s="226"/>
      <c r="E33" s="175"/>
      <c r="F33" s="406" t="s">
        <v>29</v>
      </c>
      <c r="G33" s="406"/>
      <c r="H33" s="406"/>
      <c r="I33" s="176"/>
      <c r="J33" s="176"/>
      <c r="K33" s="175"/>
      <c r="L33" s="175"/>
      <c r="M33" s="406" t="s">
        <v>28</v>
      </c>
      <c r="N33" s="406"/>
      <c r="O33" s="406"/>
      <c r="P33" s="176"/>
    </row>
    <row r="34" spans="1:16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07"/>
      <c r="L34" s="206"/>
      <c r="M34" s="205"/>
      <c r="N34" s="205"/>
      <c r="O34" s="205"/>
      <c r="P34" s="205"/>
    </row>
    <row r="35" spans="1:16" s="208" customFormat="1" ht="13.5" customHeight="1">
      <c r="A35" s="223"/>
      <c r="B35" s="407" t="s">
        <v>27</v>
      </c>
      <c r="C35" s="407"/>
      <c r="D35" s="226"/>
      <c r="E35" s="177">
        <v>508865694</v>
      </c>
      <c r="F35" s="173">
        <v>9458</v>
      </c>
      <c r="G35" s="172">
        <v>507443692</v>
      </c>
      <c r="H35" s="172">
        <v>9381</v>
      </c>
      <c r="I35" s="173">
        <v>1385827</v>
      </c>
      <c r="J35" s="176"/>
      <c r="K35" s="175"/>
      <c r="L35" s="174">
        <v>3037607</v>
      </c>
      <c r="M35" s="172">
        <v>163</v>
      </c>
      <c r="N35" s="173">
        <v>1369977</v>
      </c>
      <c r="O35" s="172">
        <v>74</v>
      </c>
      <c r="P35" s="172">
        <v>1131680</v>
      </c>
    </row>
    <row r="36" spans="1:16" s="208" customFormat="1" ht="10.5" customHeight="1">
      <c r="A36" s="223"/>
      <c r="B36" s="221"/>
      <c r="C36" s="222"/>
      <c r="D36" s="221"/>
      <c r="E36" s="207"/>
      <c r="F36" s="205"/>
      <c r="G36" s="205"/>
      <c r="H36" s="205"/>
      <c r="I36" s="205"/>
      <c r="J36" s="205"/>
      <c r="K36" s="207"/>
      <c r="L36" s="207"/>
      <c r="M36" s="205"/>
      <c r="N36" s="205"/>
      <c r="O36" s="205"/>
      <c r="P36" s="205"/>
    </row>
    <row r="37" spans="1:16" s="208" customFormat="1" ht="13.5" customHeight="1">
      <c r="A37" s="223"/>
      <c r="B37" s="221"/>
      <c r="C37" s="222" t="s">
        <v>3</v>
      </c>
      <c r="D37" s="221"/>
      <c r="E37" s="253">
        <v>23235781</v>
      </c>
      <c r="F37" s="252">
        <v>632</v>
      </c>
      <c r="G37" s="252">
        <v>23144875</v>
      </c>
      <c r="H37" s="252">
        <v>629</v>
      </c>
      <c r="I37" s="252">
        <v>88620</v>
      </c>
      <c r="J37" s="255"/>
      <c r="K37" s="254"/>
      <c r="L37" s="253">
        <v>174917</v>
      </c>
      <c r="M37" s="252">
        <v>8</v>
      </c>
      <c r="N37" s="252">
        <v>76107</v>
      </c>
      <c r="O37" s="252">
        <v>4</v>
      </c>
      <c r="P37" s="252">
        <v>60947</v>
      </c>
    </row>
    <row r="38" spans="1:16" s="208" customFormat="1" ht="13.5" customHeight="1">
      <c r="A38" s="223"/>
      <c r="B38" s="221"/>
      <c r="C38" s="222" t="s">
        <v>17</v>
      </c>
      <c r="D38" s="221"/>
      <c r="E38" s="253">
        <v>75690056</v>
      </c>
      <c r="F38" s="252">
        <v>737</v>
      </c>
      <c r="G38" s="252">
        <v>75611341</v>
      </c>
      <c r="H38" s="252">
        <v>732</v>
      </c>
      <c r="I38" s="252">
        <v>77872</v>
      </c>
      <c r="J38" s="255"/>
      <c r="K38" s="254"/>
      <c r="L38" s="253">
        <v>147921</v>
      </c>
      <c r="M38" s="252">
        <v>7</v>
      </c>
      <c r="N38" s="252">
        <v>57571</v>
      </c>
      <c r="O38" s="252">
        <v>3</v>
      </c>
      <c r="P38" s="252">
        <v>49851</v>
      </c>
    </row>
    <row r="39" spans="1:16" s="208" customFormat="1" ht="13.5" customHeight="1">
      <c r="A39" s="223"/>
      <c r="B39" s="221"/>
      <c r="C39" s="222" t="s">
        <v>16</v>
      </c>
      <c r="D39" s="221"/>
      <c r="E39" s="253">
        <v>16354105</v>
      </c>
      <c r="F39" s="252">
        <v>545</v>
      </c>
      <c r="G39" s="252">
        <v>16271484</v>
      </c>
      <c r="H39" s="252">
        <v>540</v>
      </c>
      <c r="I39" s="252">
        <v>81666</v>
      </c>
      <c r="J39" s="255"/>
      <c r="K39" s="254"/>
      <c r="L39" s="253">
        <v>204477</v>
      </c>
      <c r="M39" s="252">
        <v>11</v>
      </c>
      <c r="N39" s="252">
        <v>76588</v>
      </c>
      <c r="O39" s="252">
        <v>4</v>
      </c>
      <c r="P39" s="252">
        <v>79281</v>
      </c>
    </row>
    <row r="40" spans="1:16" s="208" customFormat="1" ht="13.5" customHeight="1">
      <c r="A40" s="223"/>
      <c r="B40" s="221"/>
      <c r="C40" s="222" t="s">
        <v>15</v>
      </c>
      <c r="D40" s="221"/>
      <c r="E40" s="253">
        <v>19895894</v>
      </c>
      <c r="F40" s="252">
        <v>566</v>
      </c>
      <c r="G40" s="252">
        <v>19822461</v>
      </c>
      <c r="H40" s="252">
        <v>562</v>
      </c>
      <c r="I40" s="252">
        <v>70858</v>
      </c>
      <c r="J40" s="255"/>
      <c r="K40" s="254"/>
      <c r="L40" s="253">
        <v>151616</v>
      </c>
      <c r="M40" s="252">
        <v>8</v>
      </c>
      <c r="N40" s="252">
        <v>81282</v>
      </c>
      <c r="O40" s="252">
        <v>4</v>
      </c>
      <c r="P40" s="252">
        <v>45924</v>
      </c>
    </row>
    <row r="41" spans="1:16" s="208" customFormat="1" ht="15" customHeight="1">
      <c r="A41" s="223"/>
      <c r="B41" s="221"/>
      <c r="C41" s="222" t="s">
        <v>2</v>
      </c>
      <c r="D41" s="221"/>
      <c r="E41" s="253">
        <v>55732429</v>
      </c>
      <c r="F41" s="252">
        <v>580</v>
      </c>
      <c r="G41" s="252">
        <v>55610689</v>
      </c>
      <c r="H41" s="252">
        <v>574</v>
      </c>
      <c r="I41" s="252">
        <v>117251</v>
      </c>
      <c r="J41" s="255"/>
      <c r="K41" s="254"/>
      <c r="L41" s="253">
        <v>252879</v>
      </c>
      <c r="M41" s="252">
        <v>10</v>
      </c>
      <c r="N41" s="252">
        <v>101454</v>
      </c>
      <c r="O41" s="252">
        <v>5</v>
      </c>
      <c r="P41" s="252">
        <v>116637</v>
      </c>
    </row>
    <row r="42" spans="1:16" s="208" customFormat="1" ht="13.5" customHeight="1">
      <c r="A42" s="223"/>
      <c r="B42" s="221"/>
      <c r="C42" s="222" t="s">
        <v>14</v>
      </c>
      <c r="D42" s="221"/>
      <c r="E42" s="253">
        <v>105634749</v>
      </c>
      <c r="F42" s="252">
        <v>557</v>
      </c>
      <c r="G42" s="252">
        <v>105488467</v>
      </c>
      <c r="H42" s="252">
        <v>551</v>
      </c>
      <c r="I42" s="252">
        <v>141566</v>
      </c>
      <c r="J42" s="255"/>
      <c r="K42" s="254"/>
      <c r="L42" s="253">
        <v>375631</v>
      </c>
      <c r="M42" s="252">
        <v>15</v>
      </c>
      <c r="N42" s="252">
        <v>152728</v>
      </c>
      <c r="O42" s="252">
        <v>5</v>
      </c>
      <c r="P42" s="252">
        <v>137217</v>
      </c>
    </row>
    <row r="43" spans="1:16" s="208" customFormat="1" ht="10.5" customHeight="1">
      <c r="A43" s="223"/>
      <c r="B43" s="221"/>
      <c r="C43" s="222"/>
      <c r="D43" s="221"/>
      <c r="E43" s="254"/>
      <c r="F43" s="255"/>
      <c r="G43" s="256"/>
      <c r="H43" s="255"/>
      <c r="I43" s="255"/>
      <c r="J43" s="255"/>
      <c r="K43" s="254"/>
      <c r="L43" s="254"/>
      <c r="M43" s="255"/>
      <c r="N43" s="255"/>
      <c r="O43" s="255"/>
      <c r="P43" s="255"/>
    </row>
    <row r="44" spans="1:16" s="208" customFormat="1" ht="13.5" customHeight="1">
      <c r="A44" s="223"/>
      <c r="B44" s="221"/>
      <c r="C44" s="222" t="s">
        <v>10</v>
      </c>
      <c r="D44" s="221"/>
      <c r="E44" s="253">
        <v>16869380</v>
      </c>
      <c r="F44" s="252">
        <v>433</v>
      </c>
      <c r="G44" s="252">
        <v>16812452</v>
      </c>
      <c r="H44" s="252">
        <v>430</v>
      </c>
      <c r="I44" s="252">
        <v>54245</v>
      </c>
      <c r="J44" s="255"/>
      <c r="K44" s="254"/>
      <c r="L44" s="253">
        <v>105388</v>
      </c>
      <c r="M44" s="252">
        <v>6</v>
      </c>
      <c r="N44" s="252">
        <v>46586</v>
      </c>
      <c r="O44" s="252">
        <v>2</v>
      </c>
      <c r="P44" s="252">
        <v>39570</v>
      </c>
    </row>
    <row r="45" spans="1:16" s="208" customFormat="1" ht="13.5" customHeight="1">
      <c r="A45" s="223"/>
      <c r="B45" s="221"/>
      <c r="C45" s="222" t="s">
        <v>9</v>
      </c>
      <c r="D45" s="221"/>
      <c r="E45" s="253">
        <v>16372184</v>
      </c>
      <c r="F45" s="252">
        <v>430</v>
      </c>
      <c r="G45" s="252">
        <v>16324630</v>
      </c>
      <c r="H45" s="252">
        <v>427</v>
      </c>
      <c r="I45" s="252">
        <v>46046</v>
      </c>
      <c r="J45" s="255"/>
      <c r="K45" s="254"/>
      <c r="L45" s="253">
        <v>98253</v>
      </c>
      <c r="M45" s="252">
        <v>6</v>
      </c>
      <c r="N45" s="252">
        <v>48279</v>
      </c>
      <c r="O45" s="252">
        <v>3</v>
      </c>
      <c r="P45" s="252">
        <v>36611</v>
      </c>
    </row>
    <row r="46" spans="1:16" s="208" customFormat="1" ht="13.5" customHeight="1">
      <c r="A46" s="223"/>
      <c r="B46" s="221"/>
      <c r="C46" s="222" t="s">
        <v>8</v>
      </c>
      <c r="D46" s="221"/>
      <c r="E46" s="253">
        <v>23009237</v>
      </c>
      <c r="F46" s="252">
        <v>674</v>
      </c>
      <c r="G46" s="252">
        <v>22911466</v>
      </c>
      <c r="H46" s="252">
        <v>666</v>
      </c>
      <c r="I46" s="252">
        <v>96002</v>
      </c>
      <c r="J46" s="255"/>
      <c r="K46" s="254"/>
      <c r="L46" s="253">
        <v>159966</v>
      </c>
      <c r="M46" s="252">
        <v>17</v>
      </c>
      <c r="N46" s="252">
        <v>68713</v>
      </c>
      <c r="O46" s="252">
        <v>6</v>
      </c>
      <c r="P46" s="252">
        <v>69068</v>
      </c>
    </row>
    <row r="47" spans="1:16" s="208" customFormat="1" ht="13.5" customHeight="1">
      <c r="A47" s="223"/>
      <c r="B47" s="221"/>
      <c r="C47" s="222" t="s">
        <v>7</v>
      </c>
      <c r="D47" s="221"/>
      <c r="E47" s="253">
        <v>23787553</v>
      </c>
      <c r="F47" s="252">
        <v>717</v>
      </c>
      <c r="G47" s="252">
        <v>23675336</v>
      </c>
      <c r="H47" s="252">
        <v>711</v>
      </c>
      <c r="I47" s="252">
        <v>108376</v>
      </c>
      <c r="J47" s="255"/>
      <c r="K47" s="254"/>
      <c r="L47" s="253">
        <v>202456</v>
      </c>
      <c r="M47" s="252">
        <v>12</v>
      </c>
      <c r="N47" s="252">
        <v>99467</v>
      </c>
      <c r="O47" s="252">
        <v>6</v>
      </c>
      <c r="P47" s="252">
        <v>71067</v>
      </c>
    </row>
    <row r="48" spans="1:16" s="208" customFormat="1" ht="13.5" customHeight="1">
      <c r="A48" s="223"/>
      <c r="B48" s="221"/>
      <c r="C48" s="222" t="s">
        <v>13</v>
      </c>
      <c r="D48" s="221"/>
      <c r="E48" s="253">
        <v>22933129</v>
      </c>
      <c r="F48" s="252">
        <v>487</v>
      </c>
      <c r="G48" s="252">
        <v>22825954</v>
      </c>
      <c r="H48" s="252">
        <v>481</v>
      </c>
      <c r="I48" s="252">
        <v>103560</v>
      </c>
      <c r="J48" s="255"/>
      <c r="K48" s="254"/>
      <c r="L48" s="253">
        <v>208008</v>
      </c>
      <c r="M48" s="252">
        <v>12</v>
      </c>
      <c r="N48" s="252">
        <v>106813</v>
      </c>
      <c r="O48" s="252">
        <v>6</v>
      </c>
      <c r="P48" s="252">
        <v>69864</v>
      </c>
    </row>
    <row r="49" spans="1:16" s="208" customFormat="1" ht="13.5" customHeight="1">
      <c r="A49" s="223"/>
      <c r="B49" s="221"/>
      <c r="C49" s="222" t="s">
        <v>12</v>
      </c>
      <c r="D49" s="221"/>
      <c r="E49" s="253">
        <v>16013089</v>
      </c>
      <c r="F49" s="252">
        <v>523</v>
      </c>
      <c r="G49" s="252">
        <v>15919877</v>
      </c>
      <c r="H49" s="252">
        <v>517</v>
      </c>
      <c r="I49" s="252">
        <v>91215</v>
      </c>
      <c r="J49" s="255"/>
      <c r="K49" s="254"/>
      <c r="L49" s="253">
        <v>209608</v>
      </c>
      <c r="M49" s="252">
        <v>13</v>
      </c>
      <c r="N49" s="252">
        <v>98961</v>
      </c>
      <c r="O49" s="252">
        <v>6</v>
      </c>
      <c r="P49" s="252">
        <v>86736</v>
      </c>
    </row>
    <row r="50" spans="1:16" s="208" customFormat="1" ht="10.5" customHeight="1">
      <c r="A50" s="223"/>
      <c r="B50" s="221"/>
      <c r="C50" s="222"/>
      <c r="D50" s="221"/>
      <c r="E50" s="254"/>
      <c r="F50" s="255"/>
      <c r="G50" s="255"/>
      <c r="H50" s="255"/>
      <c r="I50" s="255"/>
      <c r="J50" s="255"/>
      <c r="K50" s="254"/>
      <c r="L50" s="254"/>
      <c r="M50" s="255"/>
      <c r="N50" s="255"/>
      <c r="O50" s="255"/>
      <c r="P50" s="255"/>
    </row>
    <row r="51" spans="1:16" s="208" customFormat="1" ht="13.5" customHeight="1">
      <c r="A51" s="223"/>
      <c r="B51" s="221"/>
      <c r="C51" s="222" t="s">
        <v>6</v>
      </c>
      <c r="D51" s="221"/>
      <c r="E51" s="253">
        <v>16168103</v>
      </c>
      <c r="F51" s="252">
        <v>612</v>
      </c>
      <c r="G51" s="252">
        <v>16099742</v>
      </c>
      <c r="H51" s="252">
        <v>609</v>
      </c>
      <c r="I51" s="252">
        <v>67579</v>
      </c>
      <c r="J51" s="255"/>
      <c r="K51" s="254"/>
      <c r="L51" s="253">
        <v>210361</v>
      </c>
      <c r="M51" s="252">
        <v>10</v>
      </c>
      <c r="N51" s="252">
        <v>75456</v>
      </c>
      <c r="O51" s="252">
        <v>4</v>
      </c>
      <c r="P51" s="252">
        <v>92973</v>
      </c>
    </row>
    <row r="52" spans="1:16" s="208" customFormat="1" ht="13.5" customHeight="1">
      <c r="A52" s="223"/>
      <c r="B52" s="221"/>
      <c r="C52" s="222" t="s">
        <v>11</v>
      </c>
      <c r="D52" s="221"/>
      <c r="E52" s="253">
        <v>23992228</v>
      </c>
      <c r="F52" s="252">
        <v>884</v>
      </c>
      <c r="G52" s="252">
        <v>23890586</v>
      </c>
      <c r="H52" s="252">
        <v>878</v>
      </c>
      <c r="I52" s="252">
        <v>99834</v>
      </c>
      <c r="J52" s="255"/>
      <c r="K52" s="254"/>
      <c r="L52" s="253">
        <v>216888</v>
      </c>
      <c r="M52" s="252">
        <v>12</v>
      </c>
      <c r="N52" s="252">
        <v>123793</v>
      </c>
      <c r="O52" s="252">
        <v>7</v>
      </c>
      <c r="P52" s="252">
        <v>70125</v>
      </c>
    </row>
    <row r="53" spans="1:16" s="208" customFormat="1" ht="13.5" customHeight="1">
      <c r="A53" s="223"/>
      <c r="B53" s="221"/>
      <c r="C53" s="222" t="s">
        <v>5</v>
      </c>
      <c r="D53" s="221"/>
      <c r="E53" s="253">
        <v>17865500</v>
      </c>
      <c r="F53" s="252">
        <v>533</v>
      </c>
      <c r="G53" s="252">
        <v>17799596</v>
      </c>
      <c r="H53" s="252">
        <v>530</v>
      </c>
      <c r="I53" s="252">
        <v>65037</v>
      </c>
      <c r="J53" s="255"/>
      <c r="K53" s="254"/>
      <c r="L53" s="253">
        <v>149898</v>
      </c>
      <c r="M53" s="252">
        <v>7</v>
      </c>
      <c r="N53" s="252">
        <v>61216</v>
      </c>
      <c r="O53" s="252">
        <v>3</v>
      </c>
      <c r="P53" s="252">
        <v>47758</v>
      </c>
    </row>
    <row r="54" spans="1:16" s="208" customFormat="1" ht="13.5" customHeight="1">
      <c r="A54" s="223"/>
      <c r="B54" s="221"/>
      <c r="C54" s="222" t="s">
        <v>4</v>
      </c>
      <c r="D54" s="221"/>
      <c r="E54" s="253">
        <v>16716579</v>
      </c>
      <c r="F54" s="252">
        <v>547</v>
      </c>
      <c r="G54" s="252">
        <v>16639038</v>
      </c>
      <c r="H54" s="252">
        <v>543</v>
      </c>
      <c r="I54" s="252">
        <v>76100</v>
      </c>
      <c r="J54" s="255"/>
      <c r="K54" s="254"/>
      <c r="L54" s="253">
        <v>169340</v>
      </c>
      <c r="M54" s="252">
        <v>9</v>
      </c>
      <c r="N54" s="252">
        <v>94963</v>
      </c>
      <c r="O54" s="252">
        <v>6</v>
      </c>
      <c r="P54" s="252">
        <v>58051</v>
      </c>
    </row>
    <row r="55" spans="1:16" s="208" customFormat="1" ht="10.5" customHeight="1">
      <c r="A55" s="223"/>
      <c r="B55" s="221"/>
      <c r="C55" s="222"/>
      <c r="D55" s="221"/>
      <c r="E55" s="254"/>
      <c r="F55" s="255"/>
      <c r="G55" s="255"/>
      <c r="H55" s="255"/>
      <c r="I55" s="255"/>
      <c r="J55" s="255"/>
      <c r="K55" s="254"/>
      <c r="L55" s="253"/>
      <c r="M55" s="252"/>
      <c r="N55" s="252"/>
      <c r="O55" s="252"/>
      <c r="P55" s="252"/>
    </row>
    <row r="56" spans="1:16" s="208" customFormat="1" ht="13.5" customHeight="1">
      <c r="A56" s="212"/>
      <c r="B56" s="212"/>
      <c r="C56" s="222" t="s">
        <v>20</v>
      </c>
      <c r="D56" s="221"/>
      <c r="E56" s="253">
        <v>18595698</v>
      </c>
      <c r="F56" s="314">
        <v>1</v>
      </c>
      <c r="G56" s="252">
        <v>18595698</v>
      </c>
      <c r="H56" s="314">
        <v>1</v>
      </c>
      <c r="I56" s="252">
        <v>0</v>
      </c>
      <c r="J56" s="255"/>
      <c r="K56" s="254"/>
      <c r="L56" s="253">
        <v>0</v>
      </c>
      <c r="M56" s="252">
        <v>0</v>
      </c>
      <c r="N56" s="252">
        <v>0</v>
      </c>
      <c r="O56" s="252">
        <v>0</v>
      </c>
      <c r="P56" s="252">
        <v>0</v>
      </c>
    </row>
    <row r="57" spans="1:16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15"/>
      <c r="L57" s="214"/>
      <c r="M57" s="214"/>
      <c r="N57" s="214"/>
      <c r="O57" s="214"/>
      <c r="P57" s="214"/>
    </row>
    <row r="58" spans="1:16" s="208" customFormat="1" ht="10.5">
      <c r="A58" s="213" t="s">
        <v>62</v>
      </c>
      <c r="B58" s="213"/>
      <c r="C58" s="213"/>
      <c r="D58" s="213"/>
    </row>
    <row r="59" spans="1:16" s="208" customFormat="1" ht="10.5">
      <c r="A59" s="212" t="s">
        <v>56</v>
      </c>
      <c r="B59" s="212"/>
      <c r="C59" s="212"/>
      <c r="D59" s="212"/>
    </row>
  </sheetData>
  <mergeCells count="13">
    <mergeCell ref="I5:J5"/>
    <mergeCell ref="A5:D6"/>
    <mergeCell ref="L5:M5"/>
    <mergeCell ref="N5:O5"/>
    <mergeCell ref="I6:J6"/>
    <mergeCell ref="E5:F5"/>
    <mergeCell ref="G5:H5"/>
    <mergeCell ref="F33:H33"/>
    <mergeCell ref="M33:O33"/>
    <mergeCell ref="B35:C35"/>
    <mergeCell ref="F8:H8"/>
    <mergeCell ref="M8:O8"/>
    <mergeCell ref="B10:C10"/>
  </mergeCells>
  <phoneticPr fontId="2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9" orientation="portrait" blackAndWhite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2020-11-20T03:43:07Z</dcterms:created>
  <dcterms:modified xsi:type="dcterms:W3CDTF">2026-03-12T07:23:18Z</dcterms:modified>
</cp:coreProperties>
</file>